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 Turnover" sheetId="1" r:id="rId3"/>
    <sheet state="visible" name="State Ind Value" sheetId="2" r:id="rId4"/>
    <sheet state="visible" name="State FTE" sheetId="3" r:id="rId5"/>
    <sheet state="hidden" name="ESRI_MAPINFO_SHEET" sheetId="4" r:id="rId6"/>
  </sheets>
  <definedNames/>
  <calcPr/>
</workbook>
</file>

<file path=xl/sharedStrings.xml><?xml version="1.0" encoding="utf-8"?>
<sst xmlns="http://schemas.openxmlformats.org/spreadsheetml/2006/main" count="327" uniqueCount="112">
  <si>
    <t>Statewide</t>
  </si>
  <si>
    <t>Turnover ($)</t>
  </si>
  <si>
    <t>Industry</t>
  </si>
  <si>
    <t>Construction</t>
  </si>
  <si>
    <t>Retail Trade</t>
  </si>
  <si>
    <t>Transport, Postal and Warehousing</t>
  </si>
  <si>
    <t>Construction Services</t>
  </si>
  <si>
    <t>Road Transport</t>
  </si>
  <si>
    <t>Wholesale Trade</t>
  </si>
  <si>
    <t>Agriculture, Forestry and Fishing</t>
  </si>
  <si>
    <t>Basic Material Wholesaling</t>
  </si>
  <si>
    <t>Professional, Scientific and Technical Services</t>
  </si>
  <si>
    <t>Professional, Scientific and Technical Services (Except Computer System Design and Related Services)</t>
  </si>
  <si>
    <t>Other Store-Based Retailing</t>
  </si>
  <si>
    <t>Food Retailing</t>
  </si>
  <si>
    <t>Motor Vehicle and Motor Vehicle Parts Retailing</t>
  </si>
  <si>
    <t>Agriculture</t>
  </si>
  <si>
    <t>Geraldton</t>
  </si>
  <si>
    <t>Industry Value Added ($)</t>
  </si>
  <si>
    <t>Full Time Employment</t>
  </si>
  <si>
    <t>Fishing, Hunting and Trapping</t>
  </si>
  <si>
    <t>Rental, Hiring and Real Estate Services</t>
  </si>
  <si>
    <t>Accommodation and Food Services</t>
  </si>
  <si>
    <t>Other Services</t>
  </si>
  <si>
    <t>Manufacturing</t>
  </si>
  <si>
    <t>Repair and Maintenance</t>
  </si>
  <si>
    <t>Food and Beverage Services</t>
  </si>
  <si>
    <t>Property Operators and Real Estate Services</t>
  </si>
  <si>
    <t>Health Care and Social Assistance</t>
  </si>
  <si>
    <t>Financial and Insurance Services</t>
  </si>
  <si>
    <t>Medical and Other Health Care Services</t>
  </si>
  <si>
    <t>Administrative and Support Services</t>
  </si>
  <si>
    <t>Rental and Hiring Services (except Real Estate)</t>
  </si>
  <si>
    <t>Machinery and Equipment Wholesaling</t>
  </si>
  <si>
    <t>Grocery, Liquor and Tobacco Product Wholesaling</t>
  </si>
  <si>
    <t>Auxiliary Finance and Insurance Services</t>
  </si>
  <si>
    <t>Administrative Services</t>
  </si>
  <si>
    <t>Fabricated Metal Product Manufacturing</t>
  </si>
  <si>
    <t>Accommodation</t>
  </si>
  <si>
    <t>Not stated, Indaquately described</t>
  </si>
  <si>
    <t>Building Cleaning, Pest Control and Other Support Services</t>
  </si>
  <si>
    <t>Personal and Other Services</t>
  </si>
  <si>
    <t>Motor Vehicle and Motor Vehicle Parts Wholesaling</t>
  </si>
  <si>
    <t>Mining</t>
  </si>
  <si>
    <t>Exploration and Other Mining Support Services</t>
  </si>
  <si>
    <t>Non-Metallic Mineral Product Manufacturing</t>
  </si>
  <si>
    <t>Insurance and Superannuation Funds</t>
  </si>
  <si>
    <t>Agriculture, Forestry and Fishing Support Services</t>
  </si>
  <si>
    <t>Public Administration and Safety</t>
  </si>
  <si>
    <t>Public Order, Safety and Regulatory Services</t>
  </si>
  <si>
    <t>Finance</t>
  </si>
  <si>
    <t>Education and Training</t>
  </si>
  <si>
    <t>Machinery and Equipment Manufacturing</t>
  </si>
  <si>
    <t>Transport Equipment Manufacturing</t>
  </si>
  <si>
    <t>Adult, Community and Other Education</t>
  </si>
  <si>
    <t>Fuel Retailing</t>
  </si>
  <si>
    <t>Other Transport</t>
  </si>
  <si>
    <t>Postal and Courier Pick-up and Delivery Services</t>
  </si>
  <si>
    <t>Food Product Manufacturing</t>
  </si>
  <si>
    <t>Computer System Design and Related Services</t>
  </si>
  <si>
    <t>Air and Space Transport</t>
  </si>
  <si>
    <t>Furniture and Other Manufacturing</t>
  </si>
  <si>
    <t>Arts and Recreation Services</t>
  </si>
  <si>
    <t>Water Transport</t>
  </si>
  <si>
    <t>Electricity, Gas, Water and Waste Services</t>
  </si>
  <si>
    <t>Wood Product Manufacturing</t>
  </si>
  <si>
    <t>Printing (including the Reproduction of Recorded Media)</t>
  </si>
  <si>
    <t>Sports and Recreation Activities</t>
  </si>
  <si>
    <t>Information Media and Telecommunications</t>
  </si>
  <si>
    <t>Creative and Performing Arts Activities</t>
  </si>
  <si>
    <t>Non-Store Retailing and Retail Commission-Based Buying and/or Selling</t>
  </si>
  <si>
    <t>Aquaculture</t>
  </si>
  <si>
    <t>Forestry and Logging</t>
  </si>
  <si>
    <t>Coal Mining</t>
  </si>
  <si>
    <t>Oil and Gas Extraction</t>
  </si>
  <si>
    <t>Non-Metallic Mineral Mining and Quarrying</t>
  </si>
  <si>
    <t>Pulp, Paper and Converted Paper Product Manufacturing</t>
  </si>
  <si>
    <t>Metal Ore Mining</t>
  </si>
  <si>
    <t>Beverage and Tobacco Product Manufacturing</t>
  </si>
  <si>
    <t>Basic Chemical and Chemical Product Manufacturing</t>
  </si>
  <si>
    <t>Polymer Product and Rubber Product Manufacturing</t>
  </si>
  <si>
    <t>Petroleum and Coal Product Manufacturing</t>
  </si>
  <si>
    <t>Gas Supply</t>
  </si>
  <si>
    <t>Water Supply, Sewerage and Drainage Services</t>
  </si>
  <si>
    <t>Electricity Supply</t>
  </si>
  <si>
    <t>Waste Collection, Treatment and Disposal Services</t>
  </si>
  <si>
    <t>Commission-Based Wholesaling</t>
  </si>
  <si>
    <t>Rail Transport</t>
  </si>
  <si>
    <t>Warehousing and Storage Services</t>
  </si>
  <si>
    <t>Publishing (except Internet and Music Publishing)</t>
  </si>
  <si>
    <t>Motion Picture and Sound Recording Activities</t>
  </si>
  <si>
    <t>Broadcasting (except Internet)</t>
  </si>
  <si>
    <t>Internet Publishing and Broadcasting</t>
  </si>
  <si>
    <t>Telecommunications Services</t>
  </si>
  <si>
    <t>Internet Service Providers, Web Search Portals and Data Processing Services</t>
  </si>
  <si>
    <t>Library and Other Information Services</t>
  </si>
  <si>
    <t>Public Administration</t>
  </si>
  <si>
    <t>Defence</t>
  </si>
  <si>
    <t>Preschool and School Education</t>
  </si>
  <si>
    <t>Hospitals</t>
  </si>
  <si>
    <t>Residential Care Services</t>
  </si>
  <si>
    <t>Social Assistance Services</t>
  </si>
  <si>
    <t>Heritage Activities</t>
  </si>
  <si>
    <t>Gambling Activities</t>
  </si>
  <si>
    <t>Private Households Employing Staff and Undifferentiated Goods- and Service-Producing Activities of Households for Own Use</t>
  </si>
  <si>
    <t>Textile, Leather, Clothing and Footwear Manufacturing</t>
  </si>
  <si>
    <t>Primary Metal and Metal Product Manufacturing</t>
  </si>
  <si>
    <t>Heavy and Civil Engineering Construction</t>
  </si>
  <si>
    <t>Building Construction</t>
  </si>
  <si>
    <t>Other Goods Wholesaling</t>
  </si>
  <si>
    <t>Transport Support Services</t>
  </si>
  <si>
    <t>Tertiary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</si>
</sst>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-* #,##0.00_-;\-* #,##0.00_-;_-* &quot;-&quot;??_-;_-@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Font="1"/>
    <xf borderId="0" fillId="0" fontId="0" numFmtId="164" xfId="0" applyFont="1" applyNumberFormat="1"/>
    <xf borderId="0" fillId="0" fontId="0" numFmtId="9" xfId="0" applyFont="1" applyNumberFormat="1"/>
    <xf borderId="0" fillId="0" fontId="0" numFmtId="0" xfId="0" applyFont="1"/>
    <xf borderId="0" fillId="0" fontId="0" numFmtId="0" xfId="0" applyFont="1"/>
    <xf borderId="0" fillId="0" fontId="0" numFmtId="165" xfId="0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10</xdr:col>
      <xdr:colOff>285750</xdr:colOff>
      <xdr:row>8</xdr:row>
      <xdr:rowOff>123825</xdr:rowOff>
    </xdr:to>
    <xdr:sp>
      <xdr:nvSpPr>
        <xdr:cNvPr id="3" name="Shape 3"/>
        <xdr:cNvSpPr/>
      </xdr:nvSpPr>
      <xdr:spPr>
        <a:xfrm>
          <a:off x="2298000" y="2960850"/>
          <a:ext cx="6096000" cy="1638300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DO NOT EDIT </a:t>
          </a:r>
        </a:p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 For Esri use only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5.13"/>
    <col customWidth="1" min="2" max="2" width="23.5"/>
    <col customWidth="1" min="3" max="3" width="20.5"/>
    <col customWidth="1" min="4" max="10" width="15.75"/>
    <col customWidth="1" min="11" max="11" width="22.63"/>
    <col customWidth="1" min="12" max="12" width="8.75"/>
    <col customWidth="1" min="13" max="26" width="7.63"/>
  </cols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1"/>
      <c r="B2" s="4">
        <v>2005.0</v>
      </c>
      <c r="C2" s="4">
        <v>2006.0</v>
      </c>
      <c r="D2" s="4">
        <v>2007.0</v>
      </c>
      <c r="E2" s="4">
        <v>2008.0</v>
      </c>
      <c r="F2" s="4">
        <v>2009.0</v>
      </c>
      <c r="G2" s="4">
        <v>2010.0</v>
      </c>
      <c r="H2" s="4">
        <v>2011.0</v>
      </c>
      <c r="I2" s="4">
        <v>2012.0</v>
      </c>
      <c r="J2" s="4">
        <v>2013.0</v>
      </c>
      <c r="K2" s="4">
        <v>2014.0</v>
      </c>
      <c r="L2" s="3"/>
    </row>
    <row r="3">
      <c r="A3" s="1" t="s">
        <v>2</v>
      </c>
      <c r="B3" s="2">
        <v>2.50974669987E11</v>
      </c>
      <c r="C3" s="2">
        <v>2.89146457222E11</v>
      </c>
      <c r="D3" s="2">
        <v>3.68880354485E11</v>
      </c>
      <c r="E3" s="2">
        <v>4.19916354959E11</v>
      </c>
      <c r="F3" s="2">
        <v>4.43299085052E11</v>
      </c>
      <c r="G3" s="2">
        <v>3.86741142222E11</v>
      </c>
      <c r="H3" s="2">
        <v>4.36675676478E11</v>
      </c>
      <c r="I3" s="2">
        <v>4.96418131621E11</v>
      </c>
      <c r="J3" s="2">
        <v>5.12502758225E11</v>
      </c>
      <c r="K3" s="2">
        <v>5.00959433471E11</v>
      </c>
      <c r="L3" s="3" t="str">
        <f t="shared" ref="L3:L109" si="1">IF(B3&gt;0,(K3-B3)/B3,0)</f>
        <v>100%</v>
      </c>
      <c r="M3" s="5" t="str">
        <f>$A$1&amp;$A3&amp;$B$1&amp;B$2</f>
        <v>StatewideIndustryTurnover ($)2005</v>
      </c>
    </row>
    <row r="4">
      <c r="A4" s="1" t="s">
        <v>3</v>
      </c>
      <c r="B4" s="2">
        <v>1.7789844084E10</v>
      </c>
      <c r="C4" s="2">
        <v>2.0093267802E10</v>
      </c>
      <c r="D4" s="2">
        <v>2.5086820644E10</v>
      </c>
      <c r="E4" s="2">
        <v>2.9747124459E10</v>
      </c>
      <c r="F4" s="2">
        <v>3.2552724039E10</v>
      </c>
      <c r="G4" s="2">
        <v>3.4352940023E10</v>
      </c>
      <c r="H4" s="2">
        <v>3.7462560294E10</v>
      </c>
      <c r="I4" s="2">
        <v>4.2490133471E10</v>
      </c>
      <c r="J4" s="2">
        <v>4.8599669325E10</v>
      </c>
      <c r="K4" s="2">
        <v>5.1986620196E10</v>
      </c>
      <c r="L4" s="3" t="str">
        <f t="shared" si="1"/>
        <v>192%</v>
      </c>
    </row>
    <row r="5">
      <c r="A5" s="1" t="s">
        <v>4</v>
      </c>
      <c r="B5" s="2">
        <v>1.7700844995E10</v>
      </c>
      <c r="C5" s="2">
        <v>1.9051910094E10</v>
      </c>
      <c r="D5" s="2">
        <v>2.1675980873E10</v>
      </c>
      <c r="E5" s="2">
        <v>2.1185631763E10</v>
      </c>
      <c r="F5" s="2">
        <v>2.25701085E10</v>
      </c>
      <c r="G5" s="2">
        <v>2.2519633187E10</v>
      </c>
      <c r="H5" s="2">
        <v>2.382854932E10</v>
      </c>
      <c r="I5" s="2">
        <v>2.4641159061E10</v>
      </c>
      <c r="J5" s="2">
        <v>2.3645154836E10</v>
      </c>
      <c r="K5" s="2">
        <v>2.4960869546E10</v>
      </c>
      <c r="L5" s="3" t="str">
        <f t="shared" si="1"/>
        <v>41%</v>
      </c>
    </row>
    <row r="6">
      <c r="A6" s="1" t="s">
        <v>5</v>
      </c>
      <c r="B6" s="2">
        <v>4.993646253E9</v>
      </c>
      <c r="C6" s="2">
        <v>5.373151066E9</v>
      </c>
      <c r="D6" s="2">
        <v>6.416859009E9</v>
      </c>
      <c r="E6" s="2">
        <v>6.951197662E9</v>
      </c>
      <c r="F6" s="2">
        <v>8.005887535E9</v>
      </c>
      <c r="G6" s="2">
        <v>8.033401039E9</v>
      </c>
      <c r="H6" s="2">
        <v>8.883917641E9</v>
      </c>
      <c r="I6" s="2">
        <v>1.0190672948E10</v>
      </c>
      <c r="J6" s="2">
        <v>1.0948118982E10</v>
      </c>
      <c r="K6" s="2">
        <v>1.1143097376E10</v>
      </c>
      <c r="L6" s="3" t="str">
        <f t="shared" si="1"/>
        <v>123%</v>
      </c>
    </row>
    <row r="7">
      <c r="A7" s="1" t="s">
        <v>6</v>
      </c>
      <c r="B7" s="2">
        <v>9.629094851E9</v>
      </c>
      <c r="C7" s="2">
        <v>1.1339536158E10</v>
      </c>
      <c r="D7" s="2">
        <v>1.4284190472E10</v>
      </c>
      <c r="E7" s="2">
        <v>1.60001363E10</v>
      </c>
      <c r="F7" s="2">
        <v>1.6844248288E10</v>
      </c>
      <c r="G7" s="2">
        <v>1.7881322497E10</v>
      </c>
      <c r="H7" s="2">
        <v>2.0145794468E10</v>
      </c>
      <c r="I7" s="2">
        <v>2.1799247436E10</v>
      </c>
      <c r="J7" s="2">
        <v>2.2634574727E10</v>
      </c>
      <c r="K7" s="2">
        <v>2.1588289477E10</v>
      </c>
      <c r="L7" s="3" t="str">
        <f t="shared" si="1"/>
        <v>124%</v>
      </c>
    </row>
    <row r="8">
      <c r="A8" s="1" t="s">
        <v>7</v>
      </c>
      <c r="B8" s="2">
        <v>2.586049381E9</v>
      </c>
      <c r="C8" s="2">
        <v>2.995076485E9</v>
      </c>
      <c r="D8" s="2">
        <v>3.625783668E9</v>
      </c>
      <c r="E8" s="2">
        <v>4.100070603E9</v>
      </c>
      <c r="F8" s="2">
        <v>4.152883699E9</v>
      </c>
      <c r="G8" s="2">
        <v>3.974680045E9</v>
      </c>
      <c r="H8" s="2">
        <v>4.477419286E9</v>
      </c>
      <c r="I8" s="2">
        <v>5.431989366E9</v>
      </c>
      <c r="J8" s="2">
        <v>5.650245952E9</v>
      </c>
      <c r="K8" s="2">
        <v>5.907618808E9</v>
      </c>
      <c r="L8" s="3" t="str">
        <f t="shared" si="1"/>
        <v>128%</v>
      </c>
    </row>
    <row r="9">
      <c r="A9" s="1" t="s">
        <v>8</v>
      </c>
      <c r="B9" s="2">
        <v>1.2700873362E10</v>
      </c>
      <c r="C9" s="2">
        <v>1.342324247E10</v>
      </c>
      <c r="D9" s="2">
        <v>1.5291280453E10</v>
      </c>
      <c r="E9" s="2">
        <v>1.7249061019E10</v>
      </c>
      <c r="F9" s="2">
        <v>1.7994442429E10</v>
      </c>
      <c r="G9" s="2">
        <v>1.6923797858E10</v>
      </c>
      <c r="H9" s="2">
        <v>1.8967828702E10</v>
      </c>
      <c r="I9" s="2">
        <v>2.0331931646E10</v>
      </c>
      <c r="J9" s="2">
        <v>2.0061894391E10</v>
      </c>
      <c r="K9" s="2">
        <v>2.0539116351E10</v>
      </c>
      <c r="L9" s="3" t="str">
        <f t="shared" si="1"/>
        <v>62%</v>
      </c>
    </row>
    <row r="10">
      <c r="A10" s="1" t="s">
        <v>9</v>
      </c>
      <c r="B10" s="2">
        <v>7.746184045E9</v>
      </c>
      <c r="C10" s="2">
        <v>7.491159288E9</v>
      </c>
      <c r="D10" s="2">
        <v>7.825934446E9</v>
      </c>
      <c r="E10" s="2">
        <v>8.644618477E9</v>
      </c>
      <c r="F10" s="2">
        <v>9.394873225E9</v>
      </c>
      <c r="G10" s="2">
        <v>8.377372427E9</v>
      </c>
      <c r="H10" s="2">
        <v>8.529714337E9</v>
      </c>
      <c r="I10" s="2">
        <v>8.995744784E9</v>
      </c>
      <c r="J10" s="2">
        <v>9.543830371E9</v>
      </c>
      <c r="K10" s="2">
        <v>1.0182147344E10</v>
      </c>
      <c r="L10" s="3" t="str">
        <f t="shared" si="1"/>
        <v>31%</v>
      </c>
    </row>
    <row r="11">
      <c r="A11" s="1" t="s">
        <v>10</v>
      </c>
      <c r="B11" s="2">
        <v>3.961946477E9</v>
      </c>
      <c r="C11" s="2">
        <v>4.252740826E9</v>
      </c>
      <c r="D11" s="2">
        <v>4.970070121E9</v>
      </c>
      <c r="E11" s="2">
        <v>5.875101566E9</v>
      </c>
      <c r="F11" s="2">
        <v>6.019620014E9</v>
      </c>
      <c r="G11" s="2">
        <v>5.526100219E9</v>
      </c>
      <c r="H11" s="2">
        <v>6.381814273E9</v>
      </c>
      <c r="I11" s="2">
        <v>6.425606845E9</v>
      </c>
      <c r="J11" s="2">
        <v>6.346907365E9</v>
      </c>
      <c r="K11" s="2">
        <v>6.03295097E9</v>
      </c>
      <c r="L11" s="3" t="str">
        <f t="shared" si="1"/>
        <v>52%</v>
      </c>
    </row>
    <row r="12">
      <c r="A12" s="1" t="s">
        <v>11</v>
      </c>
      <c r="B12" s="2">
        <v>8.934846053E9</v>
      </c>
      <c r="C12" s="2">
        <v>1.1031745131E10</v>
      </c>
      <c r="D12" s="2">
        <v>1.2446149944E10</v>
      </c>
      <c r="E12" s="2">
        <v>1.4062101613E10</v>
      </c>
      <c r="F12" s="2">
        <v>1.415468094E10</v>
      </c>
      <c r="G12" s="2">
        <v>1.3846971972E10</v>
      </c>
      <c r="H12" s="2">
        <v>1.5418738137E10</v>
      </c>
      <c r="I12" s="2">
        <v>1.8606937742E10</v>
      </c>
      <c r="J12" s="2">
        <v>2.0238326756E10</v>
      </c>
      <c r="K12" s="2">
        <v>1.9167124802E10</v>
      </c>
      <c r="L12" s="3" t="str">
        <f t="shared" si="1"/>
        <v>115%</v>
      </c>
    </row>
    <row r="13">
      <c r="A13" s="1" t="s">
        <v>12</v>
      </c>
      <c r="B13" s="2">
        <v>7.940462729E9</v>
      </c>
      <c r="C13" s="2">
        <v>9.665716708E9</v>
      </c>
      <c r="D13" s="2">
        <v>1.0718137007E10</v>
      </c>
      <c r="E13" s="2">
        <v>1.2096010753E10</v>
      </c>
      <c r="F13" s="2">
        <v>1.2506646776E10</v>
      </c>
      <c r="G13" s="2">
        <v>1.1470219778E10</v>
      </c>
      <c r="H13" s="2">
        <v>1.3238096081E10</v>
      </c>
      <c r="I13" s="2">
        <v>1.6341441572E10</v>
      </c>
      <c r="J13" s="2">
        <v>1.7552249624E10</v>
      </c>
      <c r="K13" s="2">
        <v>1.6096390983E10</v>
      </c>
      <c r="L13" s="3" t="str">
        <f t="shared" si="1"/>
        <v>103%</v>
      </c>
    </row>
    <row r="14">
      <c r="A14" s="1" t="s">
        <v>13</v>
      </c>
      <c r="B14" s="2">
        <v>7.880534431E9</v>
      </c>
      <c r="C14" s="2">
        <v>8.336674806E9</v>
      </c>
      <c r="D14" s="2">
        <v>9.432377088E9</v>
      </c>
      <c r="E14" s="2">
        <v>1.0069516471E10</v>
      </c>
      <c r="F14" s="2">
        <v>1.0027406286E10</v>
      </c>
      <c r="G14" s="2">
        <v>1.0082136718E10</v>
      </c>
      <c r="H14" s="2">
        <v>1.029792868E10</v>
      </c>
      <c r="I14" s="2">
        <v>1.0502593137E10</v>
      </c>
      <c r="J14" s="2">
        <v>1.0531788749E10</v>
      </c>
      <c r="K14" s="2">
        <v>1.0635950968E10</v>
      </c>
      <c r="L14" s="3" t="str">
        <f t="shared" si="1"/>
        <v>35%</v>
      </c>
    </row>
    <row r="15">
      <c r="A15" s="1" t="s">
        <v>14</v>
      </c>
      <c r="B15" s="2">
        <v>3.02720582E9</v>
      </c>
      <c r="C15" s="2">
        <v>3.16125188E9</v>
      </c>
      <c r="D15" s="2">
        <v>3.838479996E9</v>
      </c>
      <c r="E15" s="2">
        <v>4.163232072E9</v>
      </c>
      <c r="F15" s="2">
        <v>4.51928163E9</v>
      </c>
      <c r="G15" s="2">
        <v>4.58070095E9</v>
      </c>
      <c r="H15" s="2">
        <v>4.765120665E9</v>
      </c>
      <c r="I15" s="2">
        <v>4.936793928E9</v>
      </c>
      <c r="J15" s="2">
        <v>4.946247202E9</v>
      </c>
      <c r="K15" s="2">
        <v>4.986626172E9</v>
      </c>
      <c r="L15" s="3" t="str">
        <f t="shared" si="1"/>
        <v>65%</v>
      </c>
    </row>
    <row r="16">
      <c r="A16" s="1" t="s">
        <v>15</v>
      </c>
      <c r="B16" s="2">
        <v>4.40167846E9</v>
      </c>
      <c r="C16" s="2">
        <v>3.829431803E9</v>
      </c>
      <c r="D16" s="2">
        <v>4.806704617E9</v>
      </c>
      <c r="E16" s="2">
        <v>5.864432196E9</v>
      </c>
      <c r="F16" s="2">
        <v>5.280149462E9</v>
      </c>
      <c r="G16" s="2">
        <v>4.416421882E9</v>
      </c>
      <c r="H16" s="2">
        <v>4.522446084E9</v>
      </c>
      <c r="I16" s="2">
        <v>4.661305687E9</v>
      </c>
      <c r="J16" s="2">
        <v>4.552200153E9</v>
      </c>
      <c r="K16" s="2">
        <v>5.061015656E9</v>
      </c>
      <c r="L16" s="3" t="str">
        <f t="shared" si="1"/>
        <v>15%</v>
      </c>
    </row>
    <row r="17">
      <c r="A17" s="1" t="s">
        <v>16</v>
      </c>
      <c r="B17" s="2">
        <v>6.424803015E9</v>
      </c>
      <c r="C17" s="2">
        <v>5.966653641E9</v>
      </c>
      <c r="D17" s="2">
        <v>5.963463774E9</v>
      </c>
      <c r="E17" s="2">
        <v>6.897507015E9</v>
      </c>
      <c r="F17" s="2">
        <v>7.570287381E9</v>
      </c>
      <c r="G17" s="2">
        <v>7.107813285E9</v>
      </c>
      <c r="H17" s="2">
        <v>7.169753322E9</v>
      </c>
      <c r="I17" s="2">
        <v>7.476935093E9</v>
      </c>
      <c r="J17" s="2">
        <v>7.730938035E9</v>
      </c>
      <c r="K17" s="2">
        <v>8.314050903E9</v>
      </c>
      <c r="L17" s="3" t="str">
        <f t="shared" si="1"/>
        <v>29%</v>
      </c>
    </row>
    <row r="18">
      <c r="A18" s="1" t="s">
        <v>20</v>
      </c>
      <c r="B18" s="2">
        <v>5.5341419E8</v>
      </c>
      <c r="C18" s="2">
        <v>5.95326827E8</v>
      </c>
      <c r="D18" s="2">
        <v>5.45228603E8</v>
      </c>
      <c r="E18" s="2">
        <v>4.57282104E8</v>
      </c>
      <c r="F18" s="2">
        <v>4.60899335E8</v>
      </c>
      <c r="G18" s="2">
        <v>4.69311397E8</v>
      </c>
      <c r="H18" s="2">
        <v>5.58192622E8</v>
      </c>
      <c r="I18" s="2">
        <v>4.99094354E8</v>
      </c>
      <c r="J18" s="2">
        <v>5.38714549E8</v>
      </c>
      <c r="K18" s="2">
        <v>6.26424928E8</v>
      </c>
      <c r="L18" s="3" t="str">
        <f t="shared" si="1"/>
        <v>13%</v>
      </c>
    </row>
    <row r="19">
      <c r="A19" s="1" t="s">
        <v>21</v>
      </c>
      <c r="B19" s="2">
        <v>6.478998551E9</v>
      </c>
      <c r="C19" s="2">
        <v>7.240557906E9</v>
      </c>
      <c r="D19" s="2">
        <v>8.439291373E9</v>
      </c>
      <c r="E19" s="2">
        <v>9.503975215E9</v>
      </c>
      <c r="F19" s="2">
        <v>9.885847801E9</v>
      </c>
      <c r="G19" s="2">
        <v>1.0420902623E10</v>
      </c>
      <c r="H19" s="2">
        <v>1.1971586172E10</v>
      </c>
      <c r="I19" s="2">
        <v>1.2518168396E10</v>
      </c>
      <c r="J19" s="2">
        <v>1.3452719681E10</v>
      </c>
      <c r="K19" s="2">
        <v>1.4408899793E10</v>
      </c>
      <c r="L19" s="3" t="str">
        <f t="shared" si="1"/>
        <v>122%</v>
      </c>
    </row>
    <row r="20">
      <c r="A20" s="1" t="s">
        <v>22</v>
      </c>
      <c r="B20" s="2">
        <v>4.149101514E9</v>
      </c>
      <c r="C20" s="2">
        <v>4.550606311E9</v>
      </c>
      <c r="D20" s="2">
        <v>5.005351026E9</v>
      </c>
      <c r="E20" s="2">
        <v>5.339918589E9</v>
      </c>
      <c r="F20" s="2">
        <v>5.579753816E9</v>
      </c>
      <c r="G20" s="2">
        <v>5.862424937E9</v>
      </c>
      <c r="H20" s="2">
        <v>6.484942681E9</v>
      </c>
      <c r="I20" s="2">
        <v>7.000723335E9</v>
      </c>
      <c r="J20" s="2">
        <v>7.416604148E9</v>
      </c>
      <c r="K20" s="2">
        <v>7.253457111E9</v>
      </c>
      <c r="L20" s="3" t="str">
        <f t="shared" si="1"/>
        <v>75%</v>
      </c>
    </row>
    <row r="21">
      <c r="A21" s="1" t="s">
        <v>23</v>
      </c>
      <c r="B21" s="2">
        <v>2.816514405E9</v>
      </c>
      <c r="C21" s="2">
        <v>3.13052684E9</v>
      </c>
      <c r="D21" s="2">
        <v>3.626533572E9</v>
      </c>
      <c r="E21" s="2">
        <v>4.016602802E9</v>
      </c>
      <c r="F21" s="2">
        <v>4.215953894E9</v>
      </c>
      <c r="G21" s="2">
        <v>4.256643243E9</v>
      </c>
      <c r="H21" s="2">
        <v>4.862422118E9</v>
      </c>
      <c r="I21" s="2">
        <v>5.417701211E9</v>
      </c>
      <c r="J21" s="2">
        <v>5.515371224E9</v>
      </c>
      <c r="K21" s="2">
        <v>5.421016095E9</v>
      </c>
      <c r="L21" s="3" t="str">
        <f t="shared" si="1"/>
        <v>92%</v>
      </c>
    </row>
    <row r="22">
      <c r="A22" s="1" t="s">
        <v>24</v>
      </c>
      <c r="B22" s="2">
        <v>1.1175722025E10</v>
      </c>
      <c r="C22" s="2">
        <v>1.2141965695E10</v>
      </c>
      <c r="D22" s="2">
        <v>1.3819647749E10</v>
      </c>
      <c r="E22" s="2">
        <v>1.501497071E10</v>
      </c>
      <c r="F22" s="2">
        <v>1.5410238174E10</v>
      </c>
      <c r="G22" s="2">
        <v>1.4934553474E10</v>
      </c>
      <c r="H22" s="2">
        <v>1.5428745557E10</v>
      </c>
      <c r="I22" s="2">
        <v>1.8127586343E10</v>
      </c>
      <c r="J22" s="2">
        <v>1.750526258E10</v>
      </c>
      <c r="K22" s="2">
        <v>1.7903661342E10</v>
      </c>
      <c r="L22" s="3" t="str">
        <f t="shared" si="1"/>
        <v>60%</v>
      </c>
    </row>
    <row r="23">
      <c r="A23" s="1" t="s">
        <v>25</v>
      </c>
      <c r="B23" s="2">
        <v>2.043123989E9</v>
      </c>
      <c r="C23" s="2">
        <v>2.222655448E9</v>
      </c>
      <c r="D23" s="2">
        <v>2.6419133E9</v>
      </c>
      <c r="E23" s="2">
        <v>2.829336206E9</v>
      </c>
      <c r="F23" s="2">
        <v>3.071330808E9</v>
      </c>
      <c r="G23" s="2">
        <v>3.09508724E9</v>
      </c>
      <c r="H23" s="2">
        <v>3.571748484E9</v>
      </c>
      <c r="I23" s="2">
        <v>4.008921617E9</v>
      </c>
      <c r="J23" s="2">
        <v>4.019099143E9</v>
      </c>
      <c r="K23" s="2">
        <v>3.986981976E9</v>
      </c>
      <c r="L23" s="3" t="str">
        <f t="shared" si="1"/>
        <v>95%</v>
      </c>
    </row>
    <row r="24">
      <c r="A24" s="1" t="s">
        <v>26</v>
      </c>
      <c r="B24" s="2">
        <v>2.000312239E9</v>
      </c>
      <c r="C24" s="2">
        <v>2.027011217E9</v>
      </c>
      <c r="D24" s="2">
        <v>2.332599756E9</v>
      </c>
      <c r="E24" s="2">
        <v>2.512436886E9</v>
      </c>
      <c r="F24" s="2">
        <v>2.555392087E9</v>
      </c>
      <c r="G24" s="2">
        <v>2.791125985E9</v>
      </c>
      <c r="H24" s="2">
        <v>3.100842214E9</v>
      </c>
      <c r="I24" s="2">
        <v>3.355610514E9</v>
      </c>
      <c r="J24" s="2">
        <v>3.28874822E9</v>
      </c>
      <c r="K24" s="2">
        <v>2.945080141E9</v>
      </c>
      <c r="L24" s="3" t="str">
        <f t="shared" si="1"/>
        <v>47%</v>
      </c>
    </row>
    <row r="25">
      <c r="A25" s="1" t="s">
        <v>27</v>
      </c>
      <c r="B25" s="2">
        <v>4.947963031E9</v>
      </c>
      <c r="C25" s="2">
        <v>5.041404454E9</v>
      </c>
      <c r="D25" s="2">
        <v>5.684963353E9</v>
      </c>
      <c r="E25" s="2">
        <v>6.025753484E9</v>
      </c>
      <c r="F25" s="2">
        <v>6.373442558E9</v>
      </c>
      <c r="G25" s="2">
        <v>6.519892318E9</v>
      </c>
      <c r="H25" s="2">
        <v>5.207150631E9</v>
      </c>
      <c r="I25" s="2">
        <v>8.147564135E9</v>
      </c>
      <c r="J25" s="2">
        <v>6.669589651E9</v>
      </c>
      <c r="K25" s="2">
        <v>8.830822383E9</v>
      </c>
      <c r="L25" s="3" t="str">
        <f t="shared" si="1"/>
        <v>78%</v>
      </c>
    </row>
    <row r="26">
      <c r="A26" s="1" t="s">
        <v>28</v>
      </c>
      <c r="B26" s="2">
        <v>3.106176797E9</v>
      </c>
      <c r="C26" s="2">
        <v>3.487616508E9</v>
      </c>
      <c r="D26" s="2">
        <v>3.686812144E9</v>
      </c>
      <c r="E26" s="2">
        <v>4.275752455E9</v>
      </c>
      <c r="F26" s="2">
        <v>4.546976611E9</v>
      </c>
      <c r="G26" s="2">
        <v>4.841427029E9</v>
      </c>
      <c r="H26" s="2">
        <v>5.240616964E9</v>
      </c>
      <c r="I26" s="2">
        <v>5.655481989E9</v>
      </c>
      <c r="J26" s="2">
        <v>6.259220021E9</v>
      </c>
      <c r="K26" s="2">
        <v>7.017369121E9</v>
      </c>
      <c r="L26" s="3" t="str">
        <f t="shared" si="1"/>
        <v>126%</v>
      </c>
    </row>
    <row r="27">
      <c r="A27" s="1" t="s">
        <v>29</v>
      </c>
      <c r="B27" s="2">
        <v>1.3433786898E10</v>
      </c>
      <c r="C27" s="2">
        <v>1.9828642855E10</v>
      </c>
      <c r="D27" s="2">
        <v>3.2832651732E10</v>
      </c>
      <c r="E27" s="2">
        <v>3.1945276378E10</v>
      </c>
      <c r="F27" s="2">
        <v>2.0004499273E10</v>
      </c>
      <c r="G27" s="2">
        <v>4.221776314E9</v>
      </c>
      <c r="H27" s="2">
        <v>8.485283331E9</v>
      </c>
      <c r="I27" s="2">
        <v>7.969253052E9</v>
      </c>
      <c r="J27" s="2">
        <v>8.013167864E9</v>
      </c>
      <c r="K27" s="2">
        <v>8.515409034E9</v>
      </c>
      <c r="L27" s="3" t="str">
        <f t="shared" si="1"/>
        <v>-37%</v>
      </c>
    </row>
    <row r="28">
      <c r="A28" s="1" t="s">
        <v>30</v>
      </c>
      <c r="B28" s="2">
        <v>2.267003987E9</v>
      </c>
      <c r="C28" s="2">
        <v>2.484072232E9</v>
      </c>
      <c r="D28" s="2">
        <v>2.695544841E9</v>
      </c>
      <c r="E28" s="2">
        <v>2.958461323E9</v>
      </c>
      <c r="F28" s="2">
        <v>3.201182622E9</v>
      </c>
      <c r="G28" s="2">
        <v>3.457512868E9</v>
      </c>
      <c r="H28" s="2">
        <v>3.691863718E9</v>
      </c>
      <c r="I28" s="2">
        <v>4.059164262E9</v>
      </c>
      <c r="J28" s="2">
        <v>4.34854606E9</v>
      </c>
      <c r="K28" s="2">
        <v>4.811666907E9</v>
      </c>
      <c r="L28" s="3" t="str">
        <f t="shared" si="1"/>
        <v>112%</v>
      </c>
    </row>
    <row r="29">
      <c r="A29" s="1" t="s">
        <v>31</v>
      </c>
      <c r="B29" s="2">
        <v>2.990443632E9</v>
      </c>
      <c r="C29" s="2">
        <v>3.262435328E9</v>
      </c>
      <c r="D29" s="2">
        <v>3.868164505E9</v>
      </c>
      <c r="E29" s="2">
        <v>4.36152344E9</v>
      </c>
      <c r="F29" s="2">
        <v>4.702125623E9</v>
      </c>
      <c r="G29" s="2">
        <v>4.833362995E9</v>
      </c>
      <c r="H29" s="2">
        <v>5.640859699E9</v>
      </c>
      <c r="I29" s="2">
        <v>6.674975163E9</v>
      </c>
      <c r="J29" s="2">
        <v>6.838022659E9</v>
      </c>
      <c r="K29" s="2">
        <v>7.196481899E9</v>
      </c>
      <c r="L29" s="3" t="str">
        <f t="shared" si="1"/>
        <v>141%</v>
      </c>
    </row>
    <row r="30">
      <c r="A30" s="1" t="s">
        <v>32</v>
      </c>
      <c r="B30" s="2">
        <v>1.228449588E9</v>
      </c>
      <c r="C30" s="2">
        <v>1.413143084E9</v>
      </c>
      <c r="D30" s="2">
        <v>1.704555852E9</v>
      </c>
      <c r="E30" s="2">
        <v>2.03716196E9</v>
      </c>
      <c r="F30" s="2">
        <v>2.348014297E9</v>
      </c>
      <c r="G30" s="2">
        <v>2.386037418E9</v>
      </c>
      <c r="H30" s="2">
        <v>2.386325462E9</v>
      </c>
      <c r="I30" s="2">
        <v>3.526696789E9</v>
      </c>
      <c r="J30" s="2">
        <v>3.347159787E9</v>
      </c>
      <c r="K30" s="2">
        <v>3.605911572E9</v>
      </c>
      <c r="L30" s="3" t="str">
        <f t="shared" si="1"/>
        <v>194%</v>
      </c>
    </row>
    <row r="31">
      <c r="A31" s="1" t="s">
        <v>33</v>
      </c>
      <c r="B31" s="2">
        <v>2.752736245E9</v>
      </c>
      <c r="C31" s="2">
        <v>2.760344652E9</v>
      </c>
      <c r="D31" s="2">
        <v>3.46731276E9</v>
      </c>
      <c r="E31" s="2">
        <v>4.076899203E9</v>
      </c>
      <c r="F31" s="2">
        <v>4.276763956E9</v>
      </c>
      <c r="G31" s="2">
        <v>4.08916118E9</v>
      </c>
      <c r="H31" s="2">
        <v>4.23616695E9</v>
      </c>
      <c r="I31" s="2">
        <v>5.036286605E9</v>
      </c>
      <c r="J31" s="2">
        <v>4.949141619E9</v>
      </c>
      <c r="K31" s="2">
        <v>4.319286051E9</v>
      </c>
      <c r="L31" s="3" t="str">
        <f t="shared" si="1"/>
        <v>57%</v>
      </c>
    </row>
    <row r="32">
      <c r="A32" s="1" t="s">
        <v>34</v>
      </c>
      <c r="B32" s="2">
        <v>1.938486478E9</v>
      </c>
      <c r="C32" s="2">
        <v>2.004184733E9</v>
      </c>
      <c r="D32" s="2">
        <v>2.199496319E9</v>
      </c>
      <c r="E32" s="2">
        <v>2.393140284E9</v>
      </c>
      <c r="F32" s="2">
        <v>2.395059645E9</v>
      </c>
      <c r="G32" s="2">
        <v>2.38776352E9</v>
      </c>
      <c r="H32" s="2">
        <v>2.556660523E9</v>
      </c>
      <c r="I32" s="2">
        <v>2.521680455E9</v>
      </c>
      <c r="J32" s="2">
        <v>2.80116079E9</v>
      </c>
      <c r="K32" s="2">
        <v>2.971396351E9</v>
      </c>
      <c r="L32" s="3" t="str">
        <f t="shared" si="1"/>
        <v>53%</v>
      </c>
    </row>
    <row r="33">
      <c r="A33" s="1" t="s">
        <v>35</v>
      </c>
      <c r="B33" s="2">
        <v>2.804460971E9</v>
      </c>
      <c r="C33" s="2">
        <v>3.393344018E9</v>
      </c>
      <c r="D33" s="2">
        <v>1.585840302E9</v>
      </c>
      <c r="E33" s="2">
        <v>3.975079135E9</v>
      </c>
      <c r="F33" s="2">
        <v>1.70651771E9</v>
      </c>
      <c r="G33" s="2">
        <v>1.660376023E9</v>
      </c>
      <c r="H33" s="2">
        <v>2.850010179E9</v>
      </c>
      <c r="I33" s="2">
        <v>2.987554843E9</v>
      </c>
      <c r="J33" s="2">
        <v>3.050627865E9</v>
      </c>
      <c r="K33" s="2">
        <v>3.22406556E9</v>
      </c>
      <c r="L33" s="3" t="str">
        <f t="shared" si="1"/>
        <v>15%</v>
      </c>
    </row>
    <row r="34">
      <c r="A34" s="1" t="s">
        <v>36</v>
      </c>
      <c r="B34" s="2">
        <v>2.285180998E9</v>
      </c>
      <c r="C34" s="2">
        <v>2.518144109E9</v>
      </c>
      <c r="D34" s="2">
        <v>2.933002079E9</v>
      </c>
      <c r="E34" s="2">
        <v>3.457246223E9</v>
      </c>
      <c r="F34" s="2">
        <v>3.716756188E9</v>
      </c>
      <c r="G34" s="2">
        <v>3.851505479E9</v>
      </c>
      <c r="H34" s="2">
        <v>4.446177504E9</v>
      </c>
      <c r="I34" s="2">
        <v>5.488170473E9</v>
      </c>
      <c r="J34" s="2">
        <v>5.71381258E9</v>
      </c>
      <c r="K34" s="2">
        <v>5.784521325E9</v>
      </c>
      <c r="L34" s="3" t="str">
        <f t="shared" si="1"/>
        <v>153%</v>
      </c>
    </row>
    <row r="35">
      <c r="A35" s="1" t="s">
        <v>37</v>
      </c>
      <c r="B35" s="2">
        <v>1.562690407E9</v>
      </c>
      <c r="C35" s="2">
        <v>1.897923628E9</v>
      </c>
      <c r="D35" s="2">
        <v>2.167534708E9</v>
      </c>
      <c r="E35" s="2">
        <v>2.568911019E9</v>
      </c>
      <c r="F35" s="2">
        <v>2.752301692E9</v>
      </c>
      <c r="G35" s="2">
        <v>2.506423774E9</v>
      </c>
      <c r="H35" s="2">
        <v>2.642898196E9</v>
      </c>
      <c r="I35" s="2">
        <v>3.146541943E9</v>
      </c>
      <c r="J35" s="2">
        <v>3.284684778E9</v>
      </c>
      <c r="K35" s="2">
        <v>2.817880951E9</v>
      </c>
      <c r="L35" s="3" t="str">
        <f t="shared" si="1"/>
        <v>80%</v>
      </c>
    </row>
    <row r="36">
      <c r="A36" s="1" t="s">
        <v>38</v>
      </c>
      <c r="B36" s="2">
        <v>8.49843967E8</v>
      </c>
      <c r="C36" s="2">
        <v>1.183562455E9</v>
      </c>
      <c r="D36" s="2">
        <v>1.334373279E9</v>
      </c>
      <c r="E36" s="2">
        <v>1.391052916E9</v>
      </c>
      <c r="F36" s="2">
        <v>1.212429875E9</v>
      </c>
      <c r="G36" s="2">
        <v>1.190921325E9</v>
      </c>
      <c r="H36" s="2">
        <v>1.456670477E9</v>
      </c>
      <c r="I36" s="2">
        <v>1.611308755E9</v>
      </c>
      <c r="J36" s="2">
        <v>9.36499349E8</v>
      </c>
      <c r="K36" s="2">
        <v>8.51103035E8</v>
      </c>
      <c r="L36" s="3" t="str">
        <f t="shared" si="1"/>
        <v>0%</v>
      </c>
    </row>
    <row r="37">
      <c r="A37" s="1" t="s">
        <v>39</v>
      </c>
      <c r="B37" s="2">
        <v>1.01728492E8</v>
      </c>
      <c r="C37" s="2">
        <v>6.4759911E7</v>
      </c>
      <c r="D37" s="2">
        <v>2.3289628E8</v>
      </c>
      <c r="E37" s="2">
        <v>5.55978719E8</v>
      </c>
      <c r="F37" s="2">
        <v>3.99949174E8</v>
      </c>
      <c r="G37" s="2">
        <v>6.09732433E8</v>
      </c>
      <c r="H37" s="2">
        <v>1.50664484E9</v>
      </c>
      <c r="I37" s="2">
        <v>1.950260049E9</v>
      </c>
      <c r="J37" s="2">
        <v>2.90845901E9</v>
      </c>
      <c r="K37" s="2">
        <v>4.024302895E9</v>
      </c>
      <c r="L37" s="3" t="str">
        <f t="shared" si="1"/>
        <v>3856%</v>
      </c>
    </row>
    <row r="38">
      <c r="A38" s="1" t="s">
        <v>40</v>
      </c>
      <c r="B38" s="2">
        <v>6.52609488E8</v>
      </c>
      <c r="C38" s="2">
        <v>6.7431471E8</v>
      </c>
      <c r="D38" s="2">
        <v>6.95924282E8</v>
      </c>
      <c r="E38" s="2">
        <v>7.57165842E8</v>
      </c>
      <c r="F38" s="2">
        <v>8.02932954E8</v>
      </c>
      <c r="G38" s="2">
        <v>8.31575369E8</v>
      </c>
      <c r="H38" s="2">
        <v>9.29298186E8</v>
      </c>
      <c r="I38" s="2">
        <v>1.026209681E9</v>
      </c>
      <c r="J38" s="2">
        <v>1.053106478E9</v>
      </c>
      <c r="K38" s="2">
        <v>1.034012915E9</v>
      </c>
      <c r="L38" s="3" t="str">
        <f t="shared" si="1"/>
        <v>58%</v>
      </c>
    </row>
    <row r="39">
      <c r="A39" s="1" t="s">
        <v>41</v>
      </c>
      <c r="B39" s="2">
        <v>5.70473288E8</v>
      </c>
      <c r="C39" s="2">
        <v>6.22459643E8</v>
      </c>
      <c r="D39" s="2">
        <v>7.19955152E8</v>
      </c>
      <c r="E39" s="2">
        <v>7.88741445E8</v>
      </c>
      <c r="F39" s="2">
        <v>8.1684402E8</v>
      </c>
      <c r="G39" s="2">
        <v>8.38497683E8</v>
      </c>
      <c r="H39" s="2">
        <v>8.9120913E8</v>
      </c>
      <c r="I39" s="2">
        <v>9.85718359E8</v>
      </c>
      <c r="J39" s="2">
        <v>1.052196803E9</v>
      </c>
      <c r="K39" s="2">
        <v>1.097764342E9</v>
      </c>
      <c r="L39" s="3" t="str">
        <f t="shared" si="1"/>
        <v>92%</v>
      </c>
    </row>
    <row r="40">
      <c r="A40" s="1" t="s">
        <v>42</v>
      </c>
      <c r="B40" s="2">
        <v>4.91267633E8</v>
      </c>
      <c r="C40" s="2">
        <v>5.06658709E8</v>
      </c>
      <c r="D40" s="2">
        <v>5.60092723E8</v>
      </c>
      <c r="E40" s="2">
        <v>7.97023745E8</v>
      </c>
      <c r="F40" s="2">
        <v>6.45591614E8</v>
      </c>
      <c r="G40" s="2">
        <v>6.50309146E8</v>
      </c>
      <c r="H40" s="2">
        <v>4.57005427E8</v>
      </c>
      <c r="I40" s="2">
        <v>5.93614648E8</v>
      </c>
      <c r="J40" s="2">
        <v>5.57363637E8</v>
      </c>
      <c r="K40" s="2">
        <v>5.71865533E8</v>
      </c>
      <c r="L40" s="3" t="str">
        <f t="shared" si="1"/>
        <v>16%</v>
      </c>
    </row>
    <row r="41">
      <c r="A41" s="1" t="s">
        <v>43</v>
      </c>
      <c r="B41" s="2">
        <v>1.7984022218E10</v>
      </c>
      <c r="C41" s="2">
        <v>2.9707000614E10</v>
      </c>
      <c r="D41" s="2">
        <v>3.8203979191E10</v>
      </c>
      <c r="E41" s="2">
        <v>5.0039556007E10</v>
      </c>
      <c r="F41" s="2">
        <v>6.943707667E10</v>
      </c>
      <c r="G41" s="2">
        <v>4.8925103428E10</v>
      </c>
      <c r="H41" s="2">
        <v>6.3933076755E10</v>
      </c>
      <c r="I41" s="2">
        <v>7.1838230418E10</v>
      </c>
      <c r="J41" s="2">
        <v>7.0300342394E10</v>
      </c>
      <c r="K41" s="2">
        <v>8.8047142106E10</v>
      </c>
      <c r="L41" s="3" t="str">
        <f t="shared" si="1"/>
        <v>390%</v>
      </c>
    </row>
    <row r="42">
      <c r="A42" s="1" t="s">
        <v>44</v>
      </c>
      <c r="B42" s="2">
        <v>1.062297709E9</v>
      </c>
      <c r="C42" s="2">
        <v>1.566617785E9</v>
      </c>
      <c r="D42" s="2">
        <v>1.72148028E9</v>
      </c>
      <c r="E42" s="2">
        <v>2.047833046E9</v>
      </c>
      <c r="F42" s="2">
        <v>8.034700759E9</v>
      </c>
      <c r="G42" s="2">
        <v>6.155818255E9</v>
      </c>
      <c r="H42" s="2">
        <v>6.832289718E9</v>
      </c>
      <c r="I42" s="2">
        <v>7.86373403E9</v>
      </c>
      <c r="J42" s="2">
        <v>6.691147593E9</v>
      </c>
      <c r="K42" s="2">
        <v>6.828021065E9</v>
      </c>
      <c r="L42" s="3" t="str">
        <f t="shared" si="1"/>
        <v>543%</v>
      </c>
    </row>
    <row r="43">
      <c r="A43" s="1" t="s">
        <v>45</v>
      </c>
      <c r="B43" s="2">
        <v>2.0660301E8</v>
      </c>
      <c r="C43" s="2">
        <v>2.3380496E8</v>
      </c>
      <c r="D43" s="2">
        <v>4.14927714E8</v>
      </c>
      <c r="E43" s="2">
        <v>4.5612359E8</v>
      </c>
      <c r="F43" s="2">
        <v>4.59865032E8</v>
      </c>
      <c r="G43" s="2">
        <v>4.01102465E8</v>
      </c>
      <c r="H43" s="2">
        <v>4.59565862E8</v>
      </c>
      <c r="I43" s="2">
        <v>4.57516692E8</v>
      </c>
      <c r="J43" s="2">
        <v>7.05433668E8</v>
      </c>
      <c r="K43" s="2">
        <v>8.31095024E8</v>
      </c>
      <c r="L43" s="3" t="str">
        <f t="shared" si="1"/>
        <v>302%</v>
      </c>
    </row>
    <row r="44">
      <c r="A44" s="1" t="s">
        <v>46</v>
      </c>
      <c r="B44" s="2">
        <v>1.543258158E9</v>
      </c>
      <c r="C44" s="2">
        <v>1.497588995E9</v>
      </c>
      <c r="D44" s="2">
        <v>3.19681362E8</v>
      </c>
      <c r="E44" s="2">
        <v>2.420950237E9</v>
      </c>
      <c r="F44" s="2">
        <v>1.570214063E9</v>
      </c>
      <c r="G44" s="2">
        <v>1.149697304E9</v>
      </c>
      <c r="H44" s="2">
        <v>1.559621379E9</v>
      </c>
      <c r="I44" s="2">
        <v>6.53738776E8</v>
      </c>
      <c r="J44" s="2">
        <v>1.447348147E9</v>
      </c>
      <c r="K44" s="2">
        <v>1.538058663E9</v>
      </c>
      <c r="L44" s="3" t="str">
        <f t="shared" si="1"/>
        <v>0%</v>
      </c>
    </row>
    <row r="45">
      <c r="A45" s="1" t="s">
        <v>47</v>
      </c>
      <c r="B45" s="2">
        <v>3.3163478E8</v>
      </c>
      <c r="C45" s="2">
        <v>3.5104844E8</v>
      </c>
      <c r="D45" s="2">
        <v>3.93368644E8</v>
      </c>
      <c r="E45" s="2">
        <v>4.11566057E8</v>
      </c>
      <c r="F45" s="2">
        <v>4.22966891E8</v>
      </c>
      <c r="G45" s="2">
        <v>3.99747572E8</v>
      </c>
      <c r="H45" s="2">
        <v>4.00596064E8</v>
      </c>
      <c r="I45" s="2">
        <v>4.50782781E8</v>
      </c>
      <c r="J45" s="2">
        <v>4.60185517E8</v>
      </c>
      <c r="K45" s="2">
        <v>4.99393361E8</v>
      </c>
      <c r="L45" s="3" t="str">
        <f t="shared" si="1"/>
        <v>51%</v>
      </c>
    </row>
    <row r="46">
      <c r="A46" s="1" t="s">
        <v>48</v>
      </c>
      <c r="B46" s="2">
        <v>1.63571009E8</v>
      </c>
      <c r="C46" s="2">
        <v>1.36914385E8</v>
      </c>
      <c r="D46" s="2">
        <v>2.1143874E8</v>
      </c>
      <c r="E46" s="2">
        <v>2.48939745E8</v>
      </c>
      <c r="F46" s="2">
        <v>2.81684243E8</v>
      </c>
      <c r="G46" s="2">
        <v>3.72939648E8</v>
      </c>
      <c r="H46" s="2">
        <v>3.07346802E8</v>
      </c>
      <c r="I46" s="2">
        <v>3.07687212E8</v>
      </c>
      <c r="J46" s="2">
        <v>3.3145758E8</v>
      </c>
      <c r="K46" s="2">
        <v>4.5356163E8</v>
      </c>
      <c r="L46" s="3" t="str">
        <f t="shared" si="1"/>
        <v>177%</v>
      </c>
    </row>
    <row r="47">
      <c r="A47" s="1" t="s">
        <v>49</v>
      </c>
      <c r="B47" s="2">
        <v>8.3932684E7</v>
      </c>
      <c r="C47" s="2">
        <v>6.1258196E7</v>
      </c>
      <c r="D47" s="2">
        <v>5.9094143E7</v>
      </c>
      <c r="E47" s="2">
        <v>9.2894978E7</v>
      </c>
      <c r="F47" s="2">
        <v>1.21628547E8</v>
      </c>
      <c r="G47" s="2">
        <v>1.46780831E8</v>
      </c>
      <c r="H47" s="2">
        <v>1.35413985E8</v>
      </c>
      <c r="I47" s="2">
        <v>1.55365649E8</v>
      </c>
      <c r="J47" s="2">
        <v>2.23142121E8</v>
      </c>
      <c r="K47" s="2">
        <v>2.73035431E8</v>
      </c>
      <c r="L47" s="3" t="str">
        <f t="shared" si="1"/>
        <v>225%</v>
      </c>
    </row>
    <row r="48">
      <c r="A48" s="1" t="s">
        <v>50</v>
      </c>
      <c r="B48" s="2">
        <v>8.852322664E9</v>
      </c>
      <c r="C48" s="2">
        <v>1.4590716948E10</v>
      </c>
      <c r="D48" s="2">
        <v>2.2319190194E10</v>
      </c>
      <c r="E48" s="2">
        <v>2.4601955353E10</v>
      </c>
      <c r="F48" s="2">
        <v>2.197601646E9</v>
      </c>
      <c r="G48" s="2">
        <v>1.613678718E9</v>
      </c>
      <c r="H48" s="2">
        <v>3.496475301E9</v>
      </c>
      <c r="I48" s="2">
        <v>1.661255092E9</v>
      </c>
      <c r="J48" s="2">
        <v>3.175651028E9</v>
      </c>
      <c r="K48" s="2">
        <v>3.192163805E9</v>
      </c>
      <c r="L48" s="3" t="str">
        <f t="shared" si="1"/>
        <v>-64%</v>
      </c>
    </row>
    <row r="49">
      <c r="A49" s="1" t="s">
        <v>51</v>
      </c>
      <c r="B49" s="2">
        <v>5.46173853E8</v>
      </c>
      <c r="C49" s="2">
        <v>5.93506578E8</v>
      </c>
      <c r="D49" s="2">
        <v>6.98099493E8</v>
      </c>
      <c r="E49" s="2">
        <v>8.40232803E8</v>
      </c>
      <c r="F49" s="2">
        <v>7.65269554E8</v>
      </c>
      <c r="G49" s="2">
        <v>1.018102122E9</v>
      </c>
      <c r="H49" s="2">
        <v>1.157107615E9</v>
      </c>
      <c r="I49" s="2">
        <v>1.097996575E9</v>
      </c>
      <c r="J49" s="2">
        <v>1.173312279E9</v>
      </c>
      <c r="K49" s="2">
        <v>1.235262314E9</v>
      </c>
      <c r="L49" s="3" t="str">
        <f t="shared" si="1"/>
        <v>126%</v>
      </c>
    </row>
    <row r="50">
      <c r="A50" s="1" t="s">
        <v>52</v>
      </c>
      <c r="B50" s="2">
        <v>1.443820913E9</v>
      </c>
      <c r="C50" s="2">
        <v>1.528881145E9</v>
      </c>
      <c r="D50" s="2">
        <v>1.739497465E9</v>
      </c>
      <c r="E50" s="2">
        <v>2.222276552E9</v>
      </c>
      <c r="F50" s="2">
        <v>2.148053657E9</v>
      </c>
      <c r="G50" s="2">
        <v>2.116543529E9</v>
      </c>
      <c r="H50" s="2">
        <v>2.265711535E9</v>
      </c>
      <c r="I50" s="2">
        <v>2.086683797E9</v>
      </c>
      <c r="J50" s="2">
        <v>2.38325053E9</v>
      </c>
      <c r="K50" s="2">
        <v>2.358434028E9</v>
      </c>
      <c r="L50" s="3" t="str">
        <f t="shared" si="1"/>
        <v>63%</v>
      </c>
    </row>
    <row r="51">
      <c r="A51" s="1" t="s">
        <v>53</v>
      </c>
      <c r="B51" s="2">
        <v>6.96018545E8</v>
      </c>
      <c r="C51" s="2">
        <v>7.2667509E8</v>
      </c>
      <c r="D51" s="2">
        <v>9.56715641E8</v>
      </c>
      <c r="E51" s="2">
        <v>1.041938584E9</v>
      </c>
      <c r="F51" s="2">
        <v>9.06374923E8</v>
      </c>
      <c r="G51" s="2">
        <v>8.15010265E8</v>
      </c>
      <c r="H51" s="2">
        <v>8.29321363E8</v>
      </c>
      <c r="I51" s="2">
        <v>1.624055423E9</v>
      </c>
      <c r="J51" s="2">
        <v>1.782982043E9</v>
      </c>
      <c r="K51" s="2">
        <v>1.692606431E9</v>
      </c>
      <c r="L51" s="3" t="str">
        <f t="shared" si="1"/>
        <v>143%</v>
      </c>
    </row>
    <row r="52">
      <c r="A52" s="1" t="s">
        <v>54</v>
      </c>
      <c r="B52" s="2">
        <v>1.47201028E8</v>
      </c>
      <c r="C52" s="2">
        <v>1.67329775E8</v>
      </c>
      <c r="D52" s="2">
        <v>2.17148024E8</v>
      </c>
      <c r="E52" s="2">
        <v>2.32401043E8</v>
      </c>
      <c r="F52" s="2">
        <v>2.63599254E8</v>
      </c>
      <c r="G52" s="2">
        <v>2.67207629E8</v>
      </c>
      <c r="H52" s="2">
        <v>2.75281046E8</v>
      </c>
      <c r="I52" s="2">
        <v>3.29623662E8</v>
      </c>
      <c r="J52" s="2">
        <v>3.10730258E8</v>
      </c>
      <c r="K52" s="2">
        <v>3.65781833E8</v>
      </c>
      <c r="L52" s="3" t="str">
        <f t="shared" si="1"/>
        <v>148%</v>
      </c>
    </row>
    <row r="53">
      <c r="A53" s="1" t="s">
        <v>55</v>
      </c>
      <c r="B53" s="2">
        <v>5.20458406E8</v>
      </c>
      <c r="C53" s="2">
        <v>5.51651691E8</v>
      </c>
      <c r="D53" s="2">
        <v>5.13069781E8</v>
      </c>
      <c r="E53" s="2">
        <v>6.0185555E8</v>
      </c>
      <c r="F53" s="2">
        <v>6.61337892E8</v>
      </c>
      <c r="G53" s="2">
        <v>4.5563364E8</v>
      </c>
      <c r="H53" s="2">
        <v>5.40834563E8</v>
      </c>
      <c r="I53" s="2">
        <v>7.3200154E8</v>
      </c>
      <c r="J53" s="2">
        <v>5.06576663E8</v>
      </c>
      <c r="K53" s="2">
        <v>5.40868493E8</v>
      </c>
      <c r="L53" s="3" t="str">
        <f t="shared" si="1"/>
        <v>4%</v>
      </c>
    </row>
    <row r="54">
      <c r="A54" s="1" t="s">
        <v>56</v>
      </c>
      <c r="B54" s="2">
        <v>3.8276847E7</v>
      </c>
      <c r="C54" s="2">
        <v>4.5617966E7</v>
      </c>
      <c r="D54" s="2">
        <v>6.665045E7</v>
      </c>
      <c r="E54" s="2">
        <v>5.8412929E7</v>
      </c>
      <c r="F54" s="2">
        <v>7.3498896E7</v>
      </c>
      <c r="G54" s="2">
        <v>7.3381545E7</v>
      </c>
      <c r="H54" s="2">
        <v>8.7723407E7</v>
      </c>
      <c r="I54" s="2">
        <v>8.2089003E7</v>
      </c>
      <c r="J54" s="2">
        <v>8.4942628E7</v>
      </c>
      <c r="K54" s="2">
        <v>9.6394854E7</v>
      </c>
      <c r="L54" s="3" t="str">
        <f t="shared" si="1"/>
        <v>152%</v>
      </c>
    </row>
    <row r="55">
      <c r="A55" s="1" t="s">
        <v>57</v>
      </c>
      <c r="B55" s="2">
        <v>2.65644388E8</v>
      </c>
      <c r="C55" s="2">
        <v>2.56628467E8</v>
      </c>
      <c r="D55" s="2">
        <v>2.87363315E8</v>
      </c>
      <c r="E55" s="2">
        <v>3.11048828E8</v>
      </c>
      <c r="F55" s="2">
        <v>3.31033868E8</v>
      </c>
      <c r="G55" s="2">
        <v>3.37855521E8</v>
      </c>
      <c r="H55" s="2">
        <v>3.62906104E8</v>
      </c>
      <c r="I55" s="2">
        <v>3.95959351E8</v>
      </c>
      <c r="J55" s="2">
        <v>3.95502037E8</v>
      </c>
      <c r="K55" s="2">
        <v>3.95296809E8</v>
      </c>
      <c r="L55" s="3" t="str">
        <f t="shared" si="1"/>
        <v>49%</v>
      </c>
    </row>
    <row r="56">
      <c r="A56" s="1" t="s">
        <v>58</v>
      </c>
      <c r="B56" s="2">
        <v>6.64045757E8</v>
      </c>
      <c r="C56" s="2">
        <v>6.06722537E8</v>
      </c>
      <c r="D56" s="2">
        <v>7.61522613E8</v>
      </c>
      <c r="E56" s="2">
        <v>8.27734645E8</v>
      </c>
      <c r="F56" s="2">
        <v>8.8275885E8</v>
      </c>
      <c r="G56" s="2">
        <v>8.59865523E8</v>
      </c>
      <c r="H56" s="2">
        <v>8.59740797E8</v>
      </c>
      <c r="I56" s="2">
        <v>9.93670227E8</v>
      </c>
      <c r="J56" s="2">
        <v>7.45529536E8</v>
      </c>
      <c r="K56" s="2">
        <v>9.0526724E8</v>
      </c>
      <c r="L56" s="3" t="str">
        <f t="shared" si="1"/>
        <v>36%</v>
      </c>
    </row>
    <row r="57">
      <c r="A57" s="1" t="s">
        <v>59</v>
      </c>
      <c r="B57" s="2">
        <v>7.43374237E8</v>
      </c>
      <c r="C57" s="2">
        <v>9.15115345E8</v>
      </c>
      <c r="D57" s="2">
        <v>1.088618928E9</v>
      </c>
      <c r="E57" s="2">
        <v>1.357925417E9</v>
      </c>
      <c r="F57" s="2">
        <v>1.284637677E9</v>
      </c>
      <c r="G57" s="2">
        <v>1.29620892E9</v>
      </c>
      <c r="H57" s="2">
        <v>1.599741836E9</v>
      </c>
      <c r="I57" s="2">
        <v>1.793905136E9</v>
      </c>
      <c r="J57" s="2">
        <v>1.825616494E9</v>
      </c>
      <c r="K57" s="2">
        <v>1.72119325E9</v>
      </c>
      <c r="L57" s="3" t="str">
        <f t="shared" si="1"/>
        <v>132%</v>
      </c>
    </row>
    <row r="58">
      <c r="A58" s="1" t="s">
        <v>60</v>
      </c>
      <c r="B58" s="2">
        <v>4.0269315E7</v>
      </c>
      <c r="C58" s="2">
        <v>1.64825746E8</v>
      </c>
      <c r="D58" s="2">
        <v>6.1982526E7</v>
      </c>
      <c r="E58" s="2">
        <v>2.7452741E8</v>
      </c>
      <c r="F58" s="2">
        <v>3.01915885E8</v>
      </c>
      <c r="G58" s="2">
        <v>2.02455093E8</v>
      </c>
      <c r="H58" s="2">
        <v>3.27896227E8</v>
      </c>
      <c r="I58" s="2">
        <v>1.31259874E8</v>
      </c>
      <c r="J58" s="2">
        <v>7.431374E7</v>
      </c>
      <c r="K58" s="2">
        <v>8.2752794E7</v>
      </c>
      <c r="L58" s="3" t="str">
        <f t="shared" si="1"/>
        <v>105%</v>
      </c>
    </row>
    <row r="59">
      <c r="A59" s="1" t="s">
        <v>61</v>
      </c>
      <c r="B59" s="2">
        <v>4.9768045E8</v>
      </c>
      <c r="C59" s="2">
        <v>5.31824729E8</v>
      </c>
      <c r="D59" s="2">
        <v>6.03053488E8</v>
      </c>
      <c r="E59" s="2">
        <v>6.69090296E8</v>
      </c>
      <c r="F59" s="2">
        <v>6.59166611E8</v>
      </c>
      <c r="G59" s="2">
        <v>6.13083459E8</v>
      </c>
      <c r="H59" s="2">
        <v>6.43814014E8</v>
      </c>
      <c r="I59" s="2">
        <v>6.36798632E8</v>
      </c>
      <c r="J59" s="2">
        <v>6.01285464E8</v>
      </c>
      <c r="K59" s="2">
        <v>5.7898624E8</v>
      </c>
      <c r="L59" s="3" t="str">
        <f t="shared" si="1"/>
        <v>16%</v>
      </c>
    </row>
    <row r="60">
      <c r="A60" s="1" t="s">
        <v>62</v>
      </c>
      <c r="B60" s="2">
        <v>3.89125029E8</v>
      </c>
      <c r="C60" s="2">
        <v>4.35527242E8</v>
      </c>
      <c r="D60" s="2">
        <v>4.89804703E8</v>
      </c>
      <c r="E60" s="2">
        <v>5.35008515E8</v>
      </c>
      <c r="F60" s="2">
        <v>5.86781602E8</v>
      </c>
      <c r="G60" s="2">
        <v>5.22548735E8</v>
      </c>
      <c r="H60" s="2">
        <v>5.65426255E8</v>
      </c>
      <c r="I60" s="2">
        <v>6.04901541E8</v>
      </c>
      <c r="J60" s="2">
        <v>6.57051003E8</v>
      </c>
      <c r="K60" s="2">
        <v>7.52270188E8</v>
      </c>
      <c r="L60" s="3" t="str">
        <f t="shared" si="1"/>
        <v>93%</v>
      </c>
    </row>
    <row r="61">
      <c r="A61" s="1" t="s">
        <v>63</v>
      </c>
      <c r="B61" s="2">
        <v>5.3398481E7</v>
      </c>
      <c r="C61" s="2">
        <v>0.0</v>
      </c>
      <c r="D61" s="2">
        <v>6.0336698E7</v>
      </c>
      <c r="E61" s="2">
        <v>8.7312171E7</v>
      </c>
      <c r="F61" s="2">
        <v>1.28812412E8</v>
      </c>
      <c r="G61" s="2">
        <v>1.9996708E8</v>
      </c>
      <c r="H61" s="2">
        <v>2.74195681E8</v>
      </c>
      <c r="I61" s="2">
        <v>3.24043139E8</v>
      </c>
      <c r="J61" s="2">
        <v>3.62068625E8</v>
      </c>
      <c r="K61" s="2">
        <v>2.42367694E8</v>
      </c>
      <c r="L61" s="3" t="str">
        <f t="shared" si="1"/>
        <v>354%</v>
      </c>
    </row>
    <row r="62">
      <c r="A62" s="1" t="s">
        <v>64</v>
      </c>
      <c r="B62" s="2">
        <v>3.28421744E8</v>
      </c>
      <c r="C62" s="2">
        <v>4.87981889E8</v>
      </c>
      <c r="D62" s="2">
        <v>4.90158818E8</v>
      </c>
      <c r="E62" s="2">
        <v>2.71402764E8</v>
      </c>
      <c r="F62" s="2">
        <v>1.18408166E9</v>
      </c>
      <c r="G62" s="2">
        <v>1.449430903E9</v>
      </c>
      <c r="H62" s="2">
        <v>1.729780334E9</v>
      </c>
      <c r="I62" s="2">
        <v>1.697914916E9</v>
      </c>
      <c r="J62" s="2">
        <v>2.981977938E9</v>
      </c>
      <c r="K62" s="2">
        <v>2.885084312E9</v>
      </c>
      <c r="L62" s="3" t="str">
        <f t="shared" si="1"/>
        <v>778%</v>
      </c>
    </row>
    <row r="63">
      <c r="A63" s="1" t="s">
        <v>65</v>
      </c>
      <c r="B63" s="2">
        <v>2.59895377E8</v>
      </c>
      <c r="C63" s="2">
        <v>2.59096761E8</v>
      </c>
      <c r="D63" s="2">
        <v>3.16360034E8</v>
      </c>
      <c r="E63" s="2">
        <v>3.25823281E8</v>
      </c>
      <c r="F63" s="2">
        <v>3.02534228E8</v>
      </c>
      <c r="G63" s="2">
        <v>3.74517084E8</v>
      </c>
      <c r="H63" s="2">
        <v>5.73469442E8</v>
      </c>
      <c r="I63" s="2">
        <v>4.61738511E8</v>
      </c>
      <c r="J63" s="2">
        <v>3.0419999E8</v>
      </c>
      <c r="K63" s="2">
        <v>2.93633216E8</v>
      </c>
      <c r="L63" s="3" t="str">
        <f t="shared" si="1"/>
        <v>13%</v>
      </c>
    </row>
    <row r="64">
      <c r="A64" s="1" t="s">
        <v>66</v>
      </c>
      <c r="B64" s="2">
        <v>4.57418379E8</v>
      </c>
      <c r="C64" s="2">
        <v>4.66061121E8</v>
      </c>
      <c r="D64" s="2">
        <v>4.70658858E8</v>
      </c>
      <c r="E64" s="2">
        <v>4.82005135E8</v>
      </c>
      <c r="F64" s="2">
        <v>4.57477776E8</v>
      </c>
      <c r="G64" s="2">
        <v>4.26323596E8</v>
      </c>
      <c r="H64" s="2">
        <v>4.25592645E8</v>
      </c>
      <c r="I64" s="2">
        <v>4.22285915E8</v>
      </c>
      <c r="J64" s="2">
        <v>4.06370099E8</v>
      </c>
      <c r="K64" s="2">
        <v>4.09036172E8</v>
      </c>
      <c r="L64" s="3" t="str">
        <f t="shared" si="1"/>
        <v>-11%</v>
      </c>
    </row>
    <row r="65">
      <c r="A65" s="1" t="s">
        <v>67</v>
      </c>
      <c r="B65" s="2">
        <v>1.63784781E8</v>
      </c>
      <c r="C65" s="2">
        <v>1.93794592E8</v>
      </c>
      <c r="D65" s="2">
        <v>2.19076009E8</v>
      </c>
      <c r="E65" s="2">
        <v>2.58003609E8</v>
      </c>
      <c r="F65" s="2">
        <v>2.62521512E8</v>
      </c>
      <c r="G65" s="2">
        <v>2.59736431E8</v>
      </c>
      <c r="H65" s="2">
        <v>2.63743398E8</v>
      </c>
      <c r="I65" s="2">
        <v>3.06829243E8</v>
      </c>
      <c r="J65" s="2">
        <v>3.17089121E8</v>
      </c>
      <c r="K65" s="2">
        <v>3.78814687E8</v>
      </c>
      <c r="L65" s="3" t="str">
        <f t="shared" si="1"/>
        <v>131%</v>
      </c>
    </row>
    <row r="66">
      <c r="A66" s="1" t="s">
        <v>68</v>
      </c>
      <c r="B66" s="2">
        <v>5.36909262E8</v>
      </c>
      <c r="C66" s="2">
        <v>5.61506478E8</v>
      </c>
      <c r="D66" s="2">
        <v>7.15200099E8</v>
      </c>
      <c r="E66" s="2">
        <v>8.39464586E8</v>
      </c>
      <c r="F66" s="2">
        <v>7.09205639E8</v>
      </c>
      <c r="G66" s="2">
        <v>7.50091477E8</v>
      </c>
      <c r="H66" s="2">
        <v>8.38185815E8</v>
      </c>
      <c r="I66" s="2">
        <v>7.43879726E8</v>
      </c>
      <c r="J66" s="2">
        <v>6.38260053E8</v>
      </c>
      <c r="K66" s="2">
        <v>6.05304879E8</v>
      </c>
      <c r="L66" s="3" t="str">
        <f t="shared" si="1"/>
        <v>13%</v>
      </c>
    </row>
    <row r="67">
      <c r="A67" s="1" t="s">
        <v>69</v>
      </c>
      <c r="B67" s="2">
        <v>7.612756E7</v>
      </c>
      <c r="C67" s="2">
        <v>7.6578044E7</v>
      </c>
      <c r="D67" s="2">
        <v>8.4152594E7</v>
      </c>
      <c r="E67" s="2">
        <v>8.1769414E7</v>
      </c>
      <c r="F67" s="2">
        <v>6.916431E7</v>
      </c>
      <c r="G67" s="2">
        <v>7.7377244E7</v>
      </c>
      <c r="H67" s="2">
        <v>8.1042438E7</v>
      </c>
      <c r="I67" s="2">
        <v>9.1795952E7</v>
      </c>
      <c r="J67" s="2">
        <v>8.0750338E7</v>
      </c>
      <c r="K67" s="2">
        <v>9.7774651E7</v>
      </c>
      <c r="L67" s="3" t="str">
        <f t="shared" si="1"/>
        <v>28%</v>
      </c>
    </row>
    <row r="68">
      <c r="A68" s="1" t="s">
        <v>70</v>
      </c>
      <c r="B68" s="2">
        <v>5.2420814E7</v>
      </c>
      <c r="C68" s="2">
        <v>6.0054315E7</v>
      </c>
      <c r="D68" s="2">
        <v>8.031349E7</v>
      </c>
      <c r="E68" s="2">
        <v>9.2759674E7</v>
      </c>
      <c r="F68" s="2">
        <v>9.3240047E7</v>
      </c>
      <c r="G68" s="2">
        <v>7.6366825E7</v>
      </c>
      <c r="H68" s="2">
        <v>9.1750035E7</v>
      </c>
      <c r="I68" s="2">
        <v>1.10315629E8</v>
      </c>
      <c r="J68" s="2">
        <v>1.44438551E8</v>
      </c>
      <c r="K68" s="2">
        <v>1.22322171E8</v>
      </c>
      <c r="L68" s="3" t="str">
        <f t="shared" si="1"/>
        <v>133%</v>
      </c>
    </row>
    <row r="69">
      <c r="A69" s="1" t="s">
        <v>71</v>
      </c>
      <c r="B69" s="2">
        <v>5.0957002E7</v>
      </c>
      <c r="C69" s="2">
        <v>6.0087235E7</v>
      </c>
      <c r="D69" s="2">
        <v>5.6788001E7</v>
      </c>
      <c r="E69" s="2">
        <v>6.3477771E7</v>
      </c>
      <c r="F69" s="2">
        <v>7.5048903E7</v>
      </c>
      <c r="G69" s="2">
        <v>6.8493924E7</v>
      </c>
      <c r="H69" s="2">
        <v>5.7715445E7</v>
      </c>
      <c r="I69" s="2">
        <v>6.3011519E7</v>
      </c>
      <c r="J69" s="2">
        <v>5.5800951E7</v>
      </c>
      <c r="K69" s="2">
        <v>6.5949079E7</v>
      </c>
      <c r="L69" s="3" t="str">
        <f t="shared" si="1"/>
        <v>29%</v>
      </c>
    </row>
    <row r="70">
      <c r="A70" s="1" t="s">
        <v>72</v>
      </c>
      <c r="B70" s="2">
        <v>1.93780545E8</v>
      </c>
      <c r="C70" s="2">
        <v>2.66801679E8</v>
      </c>
      <c r="D70" s="2">
        <v>3.03496819E8</v>
      </c>
      <c r="E70" s="2">
        <v>2.60726237E8</v>
      </c>
      <c r="F70" s="2">
        <v>2.32810938E8</v>
      </c>
      <c r="G70" s="2">
        <v>2.36379421E8</v>
      </c>
      <c r="H70" s="2">
        <v>2.10068925E8</v>
      </c>
      <c r="I70" s="2">
        <v>1.93423988E8</v>
      </c>
      <c r="J70" s="2">
        <v>1.8659165E8</v>
      </c>
      <c r="K70" s="2">
        <v>2.23239172E8</v>
      </c>
      <c r="L70" s="3" t="str">
        <f t="shared" si="1"/>
        <v>15%</v>
      </c>
    </row>
    <row r="71">
      <c r="A71" s="1" t="s">
        <v>73</v>
      </c>
      <c r="B71" s="2">
        <v>0.0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305.0</v>
      </c>
      <c r="I71" s="2">
        <v>1296.0</v>
      </c>
      <c r="J71" s="2">
        <v>0.0</v>
      </c>
      <c r="K71" s="2">
        <v>193081.0</v>
      </c>
      <c r="L71" s="3" t="str">
        <f t="shared" si="1"/>
        <v>0%</v>
      </c>
    </row>
    <row r="72">
      <c r="A72" s="1" t="s">
        <v>74</v>
      </c>
      <c r="B72" s="2">
        <v>6.498432911E9</v>
      </c>
      <c r="C72" s="2">
        <v>3099234.0</v>
      </c>
      <c r="D72" s="2">
        <v>1.7478796917E10</v>
      </c>
      <c r="E72" s="2">
        <v>2.164584957E10</v>
      </c>
      <c r="F72" s="2">
        <v>2.4139635489E10</v>
      </c>
      <c r="G72" s="2">
        <v>1.0955976598E10</v>
      </c>
      <c r="H72" s="2">
        <v>4.401836E7</v>
      </c>
      <c r="I72" s="2">
        <v>1.1441270954E10</v>
      </c>
      <c r="J72" s="2">
        <v>1.3587497467E10</v>
      </c>
      <c r="K72" s="2">
        <v>1.3239072523E10</v>
      </c>
      <c r="L72" s="3" t="str">
        <f t="shared" si="1"/>
        <v>104%</v>
      </c>
    </row>
    <row r="73">
      <c r="A73" s="1" t="s">
        <v>75</v>
      </c>
      <c r="B73" s="2">
        <v>1.47407569E8</v>
      </c>
      <c r="C73" s="2">
        <v>1.5568448E8</v>
      </c>
      <c r="D73" s="2">
        <v>2.22845025E8</v>
      </c>
      <c r="E73" s="2">
        <v>8.2668752E7</v>
      </c>
      <c r="F73" s="2">
        <v>1.2916018E8</v>
      </c>
      <c r="G73" s="2">
        <v>1.02889997E8</v>
      </c>
      <c r="H73" s="2">
        <v>1.43032165E8</v>
      </c>
      <c r="I73" s="2">
        <v>2.42330222E8</v>
      </c>
      <c r="J73" s="2">
        <v>2.74937537E8</v>
      </c>
      <c r="K73" s="2">
        <v>3.35276955E8</v>
      </c>
      <c r="L73" s="3" t="str">
        <f t="shared" si="1"/>
        <v>127%</v>
      </c>
    </row>
    <row r="74">
      <c r="A74" s="1" t="s">
        <v>76</v>
      </c>
      <c r="B74" s="2">
        <v>8842675.0</v>
      </c>
      <c r="C74" s="2">
        <v>2.4324179E7</v>
      </c>
      <c r="D74" s="2">
        <v>2.4416402E7</v>
      </c>
      <c r="E74" s="2">
        <v>2.6970329E7</v>
      </c>
      <c r="F74" s="2">
        <v>2.7120372E7</v>
      </c>
      <c r="G74" s="2">
        <v>2.8073757E7</v>
      </c>
      <c r="H74" s="2">
        <v>3.2728719E7</v>
      </c>
      <c r="I74" s="2">
        <v>2.641798E7</v>
      </c>
      <c r="J74" s="2">
        <v>2.4155277E7</v>
      </c>
      <c r="K74" s="2">
        <v>2.5584541E7</v>
      </c>
      <c r="L74" s="3" t="str">
        <f t="shared" si="1"/>
        <v>189%</v>
      </c>
    </row>
    <row r="75">
      <c r="A75" s="1" t="s">
        <v>77</v>
      </c>
      <c r="B75" s="2">
        <v>7.606736422E9</v>
      </c>
      <c r="C75" s="2">
        <v>1.0695225489E10</v>
      </c>
      <c r="D75" s="2">
        <v>1.3870528645E10</v>
      </c>
      <c r="E75" s="2">
        <v>1.7958109172E10</v>
      </c>
      <c r="F75" s="2">
        <v>3.1989526697E10</v>
      </c>
      <c r="G75" s="2">
        <v>2.7650255386E10</v>
      </c>
      <c r="H75" s="2">
        <v>4.1022914708E10</v>
      </c>
      <c r="I75" s="2">
        <v>4.7744741918E10</v>
      </c>
      <c r="J75" s="2">
        <v>4.5167051151E10</v>
      </c>
      <c r="K75" s="2">
        <v>2.84793394E8</v>
      </c>
      <c r="L75" s="3" t="str">
        <f t="shared" si="1"/>
        <v>-96%</v>
      </c>
    </row>
    <row r="76">
      <c r="A76" s="1" t="s">
        <v>78</v>
      </c>
      <c r="B76" s="2">
        <v>1.36202379E8</v>
      </c>
      <c r="C76" s="2">
        <v>1.5055431E8</v>
      </c>
      <c r="D76" s="2">
        <v>1.67762828E8</v>
      </c>
      <c r="E76" s="2">
        <v>1.86288923E8</v>
      </c>
      <c r="F76" s="2">
        <v>1.70864073E8</v>
      </c>
      <c r="G76" s="2">
        <v>1.71290516E8</v>
      </c>
      <c r="H76" s="2">
        <v>1.93452857E8</v>
      </c>
      <c r="I76" s="2">
        <v>2.08654226E8</v>
      </c>
      <c r="J76" s="2">
        <v>1.99214704E8</v>
      </c>
      <c r="K76" s="2">
        <v>1.88829079E8</v>
      </c>
      <c r="L76" s="3" t="str">
        <f t="shared" si="1"/>
        <v>39%</v>
      </c>
    </row>
    <row r="77">
      <c r="A77" s="1" t="s">
        <v>79</v>
      </c>
      <c r="B77" s="2">
        <v>1.35913336E8</v>
      </c>
      <c r="C77" s="2">
        <v>1.43523664E8</v>
      </c>
      <c r="D77" s="2">
        <v>2.34173701E8</v>
      </c>
      <c r="E77" s="2">
        <v>3.54295549E8</v>
      </c>
      <c r="F77" s="2">
        <v>3.79683929E8</v>
      </c>
      <c r="G77" s="2">
        <v>2.61873955E8</v>
      </c>
      <c r="H77" s="2">
        <v>3.17400706E8</v>
      </c>
      <c r="I77" s="2">
        <v>3.4164242E8</v>
      </c>
      <c r="J77" s="2">
        <v>2.0694747E8</v>
      </c>
      <c r="K77" s="2">
        <v>1.41297355E8</v>
      </c>
      <c r="L77" s="3" t="str">
        <f t="shared" si="1"/>
        <v>4%</v>
      </c>
    </row>
    <row r="78">
      <c r="A78" s="1" t="s">
        <v>80</v>
      </c>
      <c r="B78" s="2">
        <v>3.00706809E8</v>
      </c>
      <c r="C78" s="2">
        <v>3.35722743E8</v>
      </c>
      <c r="D78" s="2">
        <v>3.75493444E8</v>
      </c>
      <c r="E78" s="2">
        <v>4.07604454E8</v>
      </c>
      <c r="F78" s="2">
        <v>4.25037439E8</v>
      </c>
      <c r="G78" s="2">
        <v>5.28968844E8</v>
      </c>
      <c r="H78" s="2">
        <v>4.26212659E8</v>
      </c>
      <c r="I78" s="2">
        <v>4.34381216E8</v>
      </c>
      <c r="J78" s="2">
        <v>4.56325149E8</v>
      </c>
      <c r="K78" s="2">
        <v>5.8160617E8</v>
      </c>
      <c r="L78" s="3" t="str">
        <f t="shared" si="1"/>
        <v>93%</v>
      </c>
    </row>
    <row r="79">
      <c r="A79" s="1" t="s">
        <v>81</v>
      </c>
      <c r="B79" s="2">
        <v>0.0</v>
      </c>
      <c r="C79" s="2">
        <v>2006863.0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326.0</v>
      </c>
      <c r="L79" s="3" t="str">
        <f t="shared" si="1"/>
        <v>0%</v>
      </c>
    </row>
    <row r="80">
      <c r="A80" s="1" t="s">
        <v>82</v>
      </c>
      <c r="B80" s="2">
        <v>0.0</v>
      </c>
      <c r="C80" s="2">
        <v>1433254.0</v>
      </c>
      <c r="D80" s="2">
        <v>678458.0</v>
      </c>
      <c r="E80" s="2">
        <v>0.0</v>
      </c>
      <c r="F80" s="2">
        <v>1.29228875E8</v>
      </c>
      <c r="G80" s="2">
        <v>219556.0</v>
      </c>
      <c r="H80" s="2">
        <v>0.0</v>
      </c>
      <c r="I80" s="2">
        <v>0.0</v>
      </c>
      <c r="J80" s="2">
        <v>0.0</v>
      </c>
      <c r="K80" s="2">
        <v>0.0</v>
      </c>
      <c r="L80" s="3" t="str">
        <f t="shared" si="1"/>
        <v>0%</v>
      </c>
    </row>
    <row r="81">
      <c r="A81" s="1" t="s">
        <v>83</v>
      </c>
      <c r="B81" s="2">
        <v>15761.0</v>
      </c>
      <c r="C81" s="2">
        <v>5879099.0</v>
      </c>
      <c r="D81" s="2">
        <v>1706774.0</v>
      </c>
      <c r="E81" s="2">
        <v>4522927.0</v>
      </c>
      <c r="F81" s="2">
        <v>2237806.0</v>
      </c>
      <c r="G81" s="2">
        <v>1524431.0</v>
      </c>
      <c r="H81" s="2">
        <v>710849.0</v>
      </c>
      <c r="I81" s="2">
        <v>1191962.0</v>
      </c>
      <c r="J81" s="2">
        <v>727340.0</v>
      </c>
      <c r="K81" s="2">
        <v>1.11241063E8</v>
      </c>
      <c r="L81" s="3" t="str">
        <f t="shared" si="1"/>
        <v>705700%</v>
      </c>
    </row>
    <row r="82">
      <c r="A82" s="1" t="s">
        <v>84</v>
      </c>
      <c r="B82" s="2">
        <v>1.49127226E8</v>
      </c>
      <c r="C82" s="2">
        <v>1.57494004E8</v>
      </c>
      <c r="D82" s="2">
        <v>1.78612953E8</v>
      </c>
      <c r="E82" s="2">
        <v>0.0</v>
      </c>
      <c r="F82" s="2">
        <v>7.56769725E8</v>
      </c>
      <c r="G82" s="2">
        <v>7.35429107E8</v>
      </c>
      <c r="H82" s="2">
        <v>7.99137517E8</v>
      </c>
      <c r="I82" s="2">
        <v>538119.0</v>
      </c>
      <c r="J82" s="2">
        <v>0.0</v>
      </c>
      <c r="K82" s="2">
        <v>1.81035388E9</v>
      </c>
      <c r="L82" s="3" t="str">
        <f t="shared" si="1"/>
        <v>1114%</v>
      </c>
    </row>
    <row r="83">
      <c r="A83" s="1" t="s">
        <v>85</v>
      </c>
      <c r="B83" s="2">
        <v>2.325891E7</v>
      </c>
      <c r="C83" s="2">
        <v>5.3617093E7</v>
      </c>
      <c r="D83" s="2">
        <v>3.8632571E7</v>
      </c>
      <c r="E83" s="2">
        <v>9.19003E7</v>
      </c>
      <c r="F83" s="2">
        <v>1.05622747E8</v>
      </c>
      <c r="G83" s="2">
        <v>6.1121266E7</v>
      </c>
      <c r="H83" s="2">
        <v>7.4585645E7</v>
      </c>
      <c r="I83" s="2">
        <v>8.8473048E7</v>
      </c>
      <c r="J83" s="2">
        <v>7.1753998E7</v>
      </c>
      <c r="K83" s="2">
        <v>8.1820124E7</v>
      </c>
      <c r="L83" s="3" t="str">
        <f t="shared" si="1"/>
        <v>252%</v>
      </c>
    </row>
    <row r="84">
      <c r="A84" s="1" t="s">
        <v>86</v>
      </c>
      <c r="B84" s="2">
        <v>3.32708885E8</v>
      </c>
      <c r="C84" s="2">
        <v>3.77829619E8</v>
      </c>
      <c r="D84" s="2">
        <v>3.883536E8</v>
      </c>
      <c r="E84" s="2">
        <v>3.64659433E8</v>
      </c>
      <c r="F84" s="2">
        <v>3.53958801E8</v>
      </c>
      <c r="G84" s="2">
        <v>3.80631851E8</v>
      </c>
      <c r="H84" s="2">
        <v>3.01073043E8</v>
      </c>
      <c r="I84" s="2">
        <v>2.4405793E8</v>
      </c>
      <c r="J84" s="2">
        <v>2.81989182E8</v>
      </c>
      <c r="K84" s="2">
        <v>3.4180318E8</v>
      </c>
      <c r="L84" s="3" t="str">
        <f t="shared" si="1"/>
        <v>3%</v>
      </c>
    </row>
    <row r="85">
      <c r="A85" s="1" t="s">
        <v>87</v>
      </c>
      <c r="B85" s="2">
        <v>0.0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3" t="str">
        <f t="shared" si="1"/>
        <v>0%</v>
      </c>
    </row>
    <row r="86">
      <c r="A86" s="1" t="s">
        <v>88</v>
      </c>
      <c r="B86" s="2">
        <v>4.2751938E7</v>
      </c>
      <c r="C86" s="2">
        <v>1.1068853E7</v>
      </c>
      <c r="D86" s="2">
        <v>9913416.0</v>
      </c>
      <c r="E86" s="2">
        <v>1.4950629E7</v>
      </c>
      <c r="F86" s="2">
        <v>2.0320751E7</v>
      </c>
      <c r="G86" s="2">
        <v>2.3506081E7</v>
      </c>
      <c r="H86" s="2">
        <v>2.4782989E7</v>
      </c>
      <c r="I86" s="2">
        <v>2.8179306E7</v>
      </c>
      <c r="J86" s="2">
        <v>3.0881978E7</v>
      </c>
      <c r="K86" s="2">
        <v>3.0586502E7</v>
      </c>
      <c r="L86" s="3" t="str">
        <f t="shared" si="1"/>
        <v>-28%</v>
      </c>
    </row>
    <row r="87">
      <c r="A87" s="1" t="s">
        <v>89</v>
      </c>
      <c r="B87" s="2">
        <v>1.10448423E8</v>
      </c>
      <c r="C87" s="2">
        <v>1.21484979E8</v>
      </c>
      <c r="D87" s="2">
        <v>1.28725513E8</v>
      </c>
      <c r="E87" s="2">
        <v>1.44994784E8</v>
      </c>
      <c r="F87" s="2">
        <v>1.44545384E8</v>
      </c>
      <c r="G87" s="2">
        <v>1.52148281E8</v>
      </c>
      <c r="H87" s="2">
        <v>1.48213611E8</v>
      </c>
      <c r="I87" s="2">
        <v>1.37192087E8</v>
      </c>
      <c r="J87" s="2">
        <v>1.35501571E8</v>
      </c>
      <c r="K87" s="2">
        <v>1.26073875E8</v>
      </c>
      <c r="L87" s="3" t="str">
        <f t="shared" si="1"/>
        <v>14%</v>
      </c>
    </row>
    <row r="88">
      <c r="A88" s="1" t="s">
        <v>90</v>
      </c>
      <c r="B88" s="2">
        <v>7.1395584E7</v>
      </c>
      <c r="C88" s="2">
        <v>7.7241363E7</v>
      </c>
      <c r="D88" s="2">
        <v>9.7353403E7</v>
      </c>
      <c r="E88" s="2">
        <v>1.19174376E8</v>
      </c>
      <c r="F88" s="2">
        <v>1.01199478E8</v>
      </c>
      <c r="G88" s="2">
        <v>1.42780307E8</v>
      </c>
      <c r="H88" s="2">
        <v>1.35406654E8</v>
      </c>
      <c r="I88" s="2">
        <v>1.40566709E8</v>
      </c>
      <c r="J88" s="2">
        <v>1.50776266E8</v>
      </c>
      <c r="K88" s="2">
        <v>1.2628193E8</v>
      </c>
      <c r="L88" s="3" t="str">
        <f t="shared" si="1"/>
        <v>77%</v>
      </c>
    </row>
    <row r="89">
      <c r="A89" s="1" t="s">
        <v>91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3" t="str">
        <f t="shared" si="1"/>
        <v>0%</v>
      </c>
    </row>
    <row r="90">
      <c r="A90" s="1" t="s">
        <v>92</v>
      </c>
      <c r="B90" s="2">
        <v>1894374.0</v>
      </c>
      <c r="C90" s="2">
        <v>4269084.0</v>
      </c>
      <c r="D90" s="2">
        <v>2428171.0</v>
      </c>
      <c r="E90" s="2">
        <v>3566364.0</v>
      </c>
      <c r="F90" s="2">
        <v>2068133.0</v>
      </c>
      <c r="G90" s="2">
        <v>3609224.0</v>
      </c>
      <c r="H90" s="2">
        <v>1621038.0</v>
      </c>
      <c r="I90" s="2">
        <v>1729078.0</v>
      </c>
      <c r="J90" s="2">
        <v>3430730.0</v>
      </c>
      <c r="K90" s="2">
        <v>5713725.0</v>
      </c>
      <c r="L90" s="3" t="str">
        <f t="shared" si="1"/>
        <v>202%</v>
      </c>
    </row>
    <row r="91">
      <c r="A91" s="1" t="s">
        <v>93</v>
      </c>
      <c r="B91" s="2">
        <v>4472436.0</v>
      </c>
      <c r="C91" s="2">
        <v>1.3927421E7</v>
      </c>
      <c r="D91" s="2">
        <v>9331591.0</v>
      </c>
      <c r="E91" s="2">
        <v>9092028.0</v>
      </c>
      <c r="F91" s="2">
        <v>2.253552E7</v>
      </c>
      <c r="G91" s="2">
        <v>1.2955363E7</v>
      </c>
      <c r="H91" s="2">
        <v>3.4801753E7</v>
      </c>
      <c r="I91" s="2">
        <v>4.1849366E7</v>
      </c>
      <c r="J91" s="2">
        <v>4.1066077E7</v>
      </c>
      <c r="K91" s="2">
        <v>1.810517E7</v>
      </c>
      <c r="L91" s="3" t="str">
        <f t="shared" si="1"/>
        <v>305%</v>
      </c>
    </row>
    <row r="92">
      <c r="A92" s="1" t="s">
        <v>94</v>
      </c>
      <c r="B92" s="2">
        <v>6.6947567E7</v>
      </c>
      <c r="C92" s="2">
        <v>8.7141845E7</v>
      </c>
      <c r="D92" s="2">
        <v>8.7184251E7</v>
      </c>
      <c r="E92" s="2">
        <v>1.2618921E7</v>
      </c>
      <c r="F92" s="2">
        <v>2.4143034E7</v>
      </c>
      <c r="G92" s="2">
        <v>2.0689368E7</v>
      </c>
      <c r="H92" s="2">
        <v>2.19094213E8</v>
      </c>
      <c r="I92" s="2">
        <v>1.74725656E8</v>
      </c>
      <c r="J92" s="2">
        <v>3.8464102E7</v>
      </c>
      <c r="K92" s="2">
        <v>3.5321592E7</v>
      </c>
      <c r="L92" s="3" t="str">
        <f t="shared" si="1"/>
        <v>-47%</v>
      </c>
    </row>
    <row r="93">
      <c r="A93" s="1" t="s">
        <v>95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3" t="str">
        <f t="shared" si="1"/>
        <v>0%</v>
      </c>
    </row>
    <row r="94">
      <c r="A94" s="1" t="s">
        <v>96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3" t="str">
        <f t="shared" si="1"/>
        <v>0%</v>
      </c>
    </row>
    <row r="95">
      <c r="A95" s="1" t="s">
        <v>97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3" t="str">
        <f t="shared" si="1"/>
        <v>0%</v>
      </c>
    </row>
    <row r="96">
      <c r="A96" s="1" t="s">
        <v>98</v>
      </c>
      <c r="B96" s="2">
        <v>5949371.0</v>
      </c>
      <c r="C96" s="2">
        <v>5231977.0</v>
      </c>
      <c r="D96" s="2">
        <v>1.3154207E7</v>
      </c>
      <c r="E96" s="2">
        <v>2.2247899E7</v>
      </c>
      <c r="F96" s="2">
        <v>1.9683001E7</v>
      </c>
      <c r="G96" s="2">
        <v>3.4301325E7</v>
      </c>
      <c r="H96" s="2">
        <v>3.2684724E7</v>
      </c>
      <c r="I96" s="2">
        <v>2.642409E7</v>
      </c>
      <c r="J96" s="2">
        <v>4.0651453E7</v>
      </c>
      <c r="K96" s="2">
        <v>5.058583E7</v>
      </c>
      <c r="L96" s="3" t="str">
        <f t="shared" si="1"/>
        <v>750%</v>
      </c>
    </row>
    <row r="97">
      <c r="A97" s="1" t="s">
        <v>99</v>
      </c>
      <c r="B97" s="2">
        <v>2.3571424E7</v>
      </c>
      <c r="C97" s="2">
        <v>2.5472864E7</v>
      </c>
      <c r="D97" s="2">
        <v>2.2345325E7</v>
      </c>
      <c r="E97" s="2">
        <v>2977236.0</v>
      </c>
      <c r="F97" s="2">
        <v>1431884.0</v>
      </c>
      <c r="G97" s="2">
        <v>1.2980907E7</v>
      </c>
      <c r="H97" s="2">
        <v>1.9025647E7</v>
      </c>
      <c r="I97" s="2">
        <v>2.1836579E7</v>
      </c>
      <c r="J97" s="2">
        <v>2.154922E7</v>
      </c>
      <c r="K97" s="2">
        <v>2.3640034E7</v>
      </c>
      <c r="L97" s="3" t="str">
        <f t="shared" si="1"/>
        <v>0%</v>
      </c>
    </row>
    <row r="98">
      <c r="A98" s="1" t="s">
        <v>100</v>
      </c>
      <c r="B98" s="2">
        <v>8.2738101E7</v>
      </c>
      <c r="C98" s="2">
        <v>9.3526051E7</v>
      </c>
      <c r="D98" s="2">
        <v>1.09296971E8</v>
      </c>
      <c r="E98" s="2">
        <v>5.7719691E7</v>
      </c>
      <c r="F98" s="2">
        <v>1.25399289E8</v>
      </c>
      <c r="G98" s="2">
        <v>1.12840621E8</v>
      </c>
      <c r="H98" s="2">
        <v>1.41798325E8</v>
      </c>
      <c r="I98" s="2">
        <v>1.70729298E8</v>
      </c>
      <c r="J98" s="2">
        <v>1.58594379E8</v>
      </c>
      <c r="K98" s="2">
        <v>1.73395001E8</v>
      </c>
      <c r="L98" s="3" t="str">
        <f t="shared" si="1"/>
        <v>110%</v>
      </c>
    </row>
    <row r="99">
      <c r="A99" s="1" t="s">
        <v>101</v>
      </c>
      <c r="B99" s="2">
        <v>1.02831635E8</v>
      </c>
      <c r="C99" s="2">
        <v>1.41834864E8</v>
      </c>
      <c r="D99" s="2">
        <v>1.53347669E8</v>
      </c>
      <c r="E99" s="2">
        <v>1.96087799E8</v>
      </c>
      <c r="F99" s="2">
        <v>1.37223615E8</v>
      </c>
      <c r="G99" s="2">
        <v>2.01549812E8</v>
      </c>
      <c r="H99" s="2">
        <v>2.22627046E8</v>
      </c>
      <c r="I99" s="2">
        <v>2.48825304E8</v>
      </c>
      <c r="J99" s="2">
        <v>2.92748754E8</v>
      </c>
      <c r="K99" s="2">
        <v>3.24493752E8</v>
      </c>
      <c r="L99" s="3" t="str">
        <f t="shared" si="1"/>
        <v>216%</v>
      </c>
    </row>
    <row r="100">
      <c r="A100" s="1" t="s">
        <v>102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3" t="str">
        <f t="shared" si="1"/>
        <v>0%</v>
      </c>
    </row>
    <row r="101">
      <c r="A101" s="1" t="s">
        <v>103</v>
      </c>
      <c r="B101" s="2">
        <v>1.4734681E7</v>
      </c>
      <c r="C101" s="2">
        <v>1.8227021E7</v>
      </c>
      <c r="D101" s="2">
        <v>2.6834678E7</v>
      </c>
      <c r="E101" s="2">
        <v>4.0871254E7</v>
      </c>
      <c r="F101" s="2">
        <v>2.1781819E7</v>
      </c>
      <c r="G101" s="2">
        <v>1.2780308E7</v>
      </c>
      <c r="H101" s="2">
        <v>3.6846541E7</v>
      </c>
      <c r="I101" s="2">
        <v>3.7247141E7</v>
      </c>
      <c r="J101" s="2">
        <v>4.2226988E7</v>
      </c>
      <c r="K101" s="2">
        <v>3.3693479E7</v>
      </c>
      <c r="L101" s="3" t="str">
        <f t="shared" si="1"/>
        <v>129%</v>
      </c>
    </row>
    <row r="102">
      <c r="A102" s="1" t="s">
        <v>104</v>
      </c>
      <c r="B102" s="2">
        <v>0.0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3" t="str">
        <f t="shared" si="1"/>
        <v>0%</v>
      </c>
    </row>
    <row r="103">
      <c r="A103" s="1" t="s">
        <v>105</v>
      </c>
      <c r="B103" s="2">
        <v>4.62794394E8</v>
      </c>
      <c r="C103" s="2">
        <v>4.86429207E8</v>
      </c>
      <c r="D103" s="2">
        <v>5.13006708E8</v>
      </c>
      <c r="E103" s="2">
        <v>5.42009419E8</v>
      </c>
      <c r="F103" s="2">
        <v>5.35111769E8</v>
      </c>
      <c r="G103" s="2">
        <v>5.27933288E8</v>
      </c>
      <c r="H103" s="2">
        <v>5.25940851E8</v>
      </c>
      <c r="I103" s="2">
        <v>5.29802638E8</v>
      </c>
      <c r="J103" s="2">
        <v>5.01340314E8</v>
      </c>
      <c r="K103" s="2">
        <v>3.77303711E8</v>
      </c>
      <c r="L103" s="3" t="str">
        <f t="shared" si="1"/>
        <v>-18%</v>
      </c>
    </row>
    <row r="104">
      <c r="A104" s="1" t="s">
        <v>106</v>
      </c>
      <c r="B104" s="2">
        <v>2.30041054E8</v>
      </c>
      <c r="C104" s="2">
        <v>2.61392593E8</v>
      </c>
      <c r="D104" s="2">
        <v>3.27049453E8</v>
      </c>
      <c r="E104" s="2">
        <v>1.9515335E8</v>
      </c>
      <c r="F104" s="2">
        <v>2.64415662E8</v>
      </c>
      <c r="G104" s="2">
        <v>3.42952718E8</v>
      </c>
      <c r="H104" s="2">
        <v>3.96522394E8</v>
      </c>
      <c r="I104" s="2">
        <v>1.70423395E8</v>
      </c>
      <c r="J104" s="2">
        <v>1.69769205E8</v>
      </c>
      <c r="K104" s="2">
        <v>4.72323347E8</v>
      </c>
      <c r="L104" s="3" t="str">
        <f t="shared" si="1"/>
        <v>105%</v>
      </c>
    </row>
    <row r="105">
      <c r="A105" s="1" t="s">
        <v>107</v>
      </c>
      <c r="B105" s="2">
        <v>1.967291802E9</v>
      </c>
      <c r="C105" s="2">
        <v>1.814150402E9</v>
      </c>
      <c r="D105" s="2">
        <v>2.372450715E9</v>
      </c>
      <c r="E105" s="2">
        <v>1.294084431E9</v>
      </c>
      <c r="F105" s="2">
        <v>4.420469496E9</v>
      </c>
      <c r="G105" s="2">
        <v>4.919671203E9</v>
      </c>
      <c r="H105" s="2">
        <v>5.749332672E9</v>
      </c>
      <c r="I105" s="2">
        <v>8.251509189E9</v>
      </c>
      <c r="J105" s="2">
        <v>1.1759225221E10</v>
      </c>
      <c r="K105" s="2">
        <v>1.3526984923E10</v>
      </c>
      <c r="L105" s="3" t="str">
        <f t="shared" si="1"/>
        <v>588%</v>
      </c>
    </row>
    <row r="106">
      <c r="A106" s="1" t="s">
        <v>108</v>
      </c>
      <c r="B106" s="2">
        <v>4.854480789E9</v>
      </c>
      <c r="C106" s="2">
        <v>5.434585815E9</v>
      </c>
      <c r="D106" s="2">
        <v>6.354756504E9</v>
      </c>
      <c r="E106" s="2">
        <v>6.341718861E9</v>
      </c>
      <c r="F106" s="2">
        <v>8.191025815E9</v>
      </c>
      <c r="G106" s="2">
        <v>8.98359477E9</v>
      </c>
      <c r="H106" s="2">
        <v>8.888393621E9</v>
      </c>
      <c r="I106" s="2">
        <v>8.841206196E9</v>
      </c>
      <c r="J106" s="2">
        <v>9.61533207E9</v>
      </c>
      <c r="K106" s="2">
        <v>1.1385021385E10</v>
      </c>
      <c r="L106" s="3" t="str">
        <f t="shared" si="1"/>
        <v>135%</v>
      </c>
    </row>
    <row r="107">
      <c r="A107" s="1" t="s">
        <v>109</v>
      </c>
      <c r="B107" s="2">
        <v>1.260120395E9</v>
      </c>
      <c r="C107" s="2">
        <v>1.26120968E9</v>
      </c>
      <c r="D107" s="2">
        <v>1.370890564E9</v>
      </c>
      <c r="E107" s="2">
        <v>1.428159679E9</v>
      </c>
      <c r="F107" s="2">
        <v>1.499752124E9</v>
      </c>
      <c r="G107" s="2">
        <v>1.480842417E9</v>
      </c>
      <c r="H107" s="2">
        <v>1.428018513E9</v>
      </c>
      <c r="I107" s="2">
        <v>1.605269166E9</v>
      </c>
      <c r="J107" s="2">
        <v>1.574727497E9</v>
      </c>
      <c r="K107" s="2">
        <v>1.613847584E9</v>
      </c>
      <c r="L107" s="3" t="str">
        <f t="shared" si="1"/>
        <v>28%</v>
      </c>
    </row>
    <row r="108">
      <c r="A108" s="1" t="s">
        <v>110</v>
      </c>
      <c r="B108" s="2">
        <v>8.87338819E8</v>
      </c>
      <c r="C108" s="2">
        <v>8.93398617E8</v>
      </c>
      <c r="D108" s="2">
        <v>1.041710741E9</v>
      </c>
      <c r="E108" s="2">
        <v>1.171413565E9</v>
      </c>
      <c r="F108" s="2">
        <v>1.327010559E9</v>
      </c>
      <c r="G108" s="2">
        <v>1.162332841E9</v>
      </c>
      <c r="H108" s="2">
        <v>1.169757799E9</v>
      </c>
      <c r="I108" s="2">
        <v>1.442697719E9</v>
      </c>
      <c r="J108" s="2">
        <v>1.484024226E9</v>
      </c>
      <c r="K108" s="2">
        <v>1.661606953E9</v>
      </c>
      <c r="L108" s="3" t="str">
        <f t="shared" si="1"/>
        <v>87%</v>
      </c>
    </row>
    <row r="109">
      <c r="A109" s="1" t="s">
        <v>111</v>
      </c>
      <c r="B109" s="2">
        <v>1.34166603E8</v>
      </c>
      <c r="C109" s="2">
        <v>1.25032376E8</v>
      </c>
      <c r="D109" s="2">
        <v>1.7342737E8</v>
      </c>
      <c r="E109" s="2">
        <v>1.96196985E8</v>
      </c>
      <c r="F109" s="2">
        <v>2.5301371E8</v>
      </c>
      <c r="G109" s="2">
        <v>2.54134284E8</v>
      </c>
      <c r="H109" s="2">
        <v>2.67103413E8</v>
      </c>
      <c r="I109" s="2">
        <v>3.20943777E8</v>
      </c>
      <c r="J109" s="2">
        <v>3.17075896E8</v>
      </c>
      <c r="K109" s="2">
        <v>3.00220603E8</v>
      </c>
      <c r="L109" s="3" t="str">
        <f t="shared" si="1"/>
        <v>124%</v>
      </c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3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3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3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3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3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3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3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3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3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3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3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3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3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3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3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3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3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3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3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3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3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3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3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3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3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3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3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3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3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3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3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3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3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3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3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3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3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3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3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3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3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3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3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3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3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3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3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3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3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3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3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3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3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3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3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3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3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3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3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3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3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3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3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3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3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3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3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3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3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3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3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3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3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3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3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3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3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3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3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3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3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3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3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3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3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3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3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3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3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3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3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3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3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3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3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3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3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3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3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3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3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3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3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3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3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3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3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3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3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3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3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3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3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3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3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3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3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3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3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3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3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3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3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3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3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3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3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3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3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3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3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3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3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3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3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3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3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3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3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3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3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3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3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3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3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3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3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3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3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3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3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3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3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3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3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3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3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3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3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3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3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3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3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3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3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3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3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3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3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3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3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3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3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3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3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3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3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3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3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3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3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3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3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3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3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3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3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3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3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3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3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3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3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3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3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3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3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3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3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3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3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3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3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3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3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3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3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3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3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3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3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3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3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3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3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3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3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3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3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3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3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3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3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3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3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3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3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3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3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3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3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3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3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3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3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3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3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3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3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3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3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3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3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3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3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3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3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3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3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3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3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3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3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3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3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3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3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3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3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3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3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3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3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3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3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3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3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3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3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3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3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3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3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3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3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3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3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3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3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3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3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3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3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3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3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3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3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3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3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3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3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3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3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3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3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3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3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3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3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3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3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3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3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3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3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3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3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3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3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3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3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3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3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3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3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3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3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3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3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3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3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3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3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3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3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3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3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3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3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3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3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3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3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3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3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3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3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3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3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3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3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3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3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3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3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3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3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3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3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3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3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3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3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3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3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3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3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3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3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3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3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3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3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3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3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3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3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3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3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3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3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3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3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3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3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3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3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3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3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3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3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3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3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3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3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3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3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3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3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3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3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3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3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3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3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3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3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3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3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3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3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3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3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3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3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3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3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3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3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3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3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3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3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3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3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3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3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3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3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3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3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3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3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3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3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3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3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3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3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3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3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3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3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3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3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3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3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3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3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3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3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3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3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3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3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3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3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3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3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3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3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3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3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3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3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3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3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3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3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3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3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3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3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3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3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3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3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3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3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3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3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3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3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3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3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3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3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3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3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3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3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3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3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3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3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3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3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3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3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3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3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3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3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3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3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3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3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3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3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3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3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3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3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3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3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3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3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3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3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3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3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3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3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3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3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3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3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3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3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3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3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3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3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3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3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3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3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3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3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3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3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3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3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3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3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3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3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3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3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3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3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3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3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3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3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3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3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3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3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3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3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3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3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3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3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3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3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3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3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3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3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3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3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3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3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3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3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3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3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3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3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3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3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3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3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3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3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3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3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3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3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3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3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3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3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3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3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3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3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3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3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3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3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3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3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3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3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3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3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3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3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3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3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3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3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3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3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3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3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3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3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3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3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3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3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3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3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3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3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3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3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3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3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3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3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3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3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3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3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3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3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3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3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3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3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3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3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3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3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3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3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3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3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3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3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3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3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3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3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3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3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3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3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3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3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3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3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3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3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3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3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3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3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3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3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3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3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3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3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3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3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3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3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3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3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3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3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3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3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3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10.5"/>
    <col customWidth="1" min="3" max="3" width="10.88"/>
    <col customWidth="1" min="4" max="26" width="7.63"/>
  </cols>
  <sheetData>
    <row r="1">
      <c r="A1" s="5" t="s">
        <v>0</v>
      </c>
      <c r="B1" s="5" t="s">
        <v>18</v>
      </c>
      <c r="C1" s="5"/>
    </row>
    <row r="2">
      <c r="A2" s="5"/>
      <c r="B2" s="5">
        <v>2005.0</v>
      </c>
      <c r="C2" s="5">
        <v>2006.0</v>
      </c>
      <c r="D2" s="5">
        <v>2007.0</v>
      </c>
      <c r="E2" s="5">
        <v>2008.0</v>
      </c>
      <c r="F2" s="5">
        <v>2009.0</v>
      </c>
      <c r="G2" s="5">
        <v>2010.0</v>
      </c>
      <c r="H2" s="5">
        <v>2011.0</v>
      </c>
      <c r="I2" s="5">
        <v>2012.0</v>
      </c>
      <c r="J2" s="5">
        <v>2013.0</v>
      </c>
      <c r="K2" s="5">
        <v>2014.0</v>
      </c>
    </row>
    <row r="3">
      <c r="A3" s="5" t="s">
        <v>2</v>
      </c>
      <c r="B3" s="5" t="str">
        <f t="shared" ref="B3:K3" si="1">SUM(B4:B109)</f>
        <v>78434915528</v>
      </c>
      <c r="C3" s="5" t="str">
        <f t="shared" si="1"/>
        <v>90162027326</v>
      </c>
      <c r="D3" s="5" t="str">
        <f t="shared" si="1"/>
        <v>115819693489</v>
      </c>
      <c r="E3" s="5" t="str">
        <f t="shared" si="1"/>
        <v>123850749442</v>
      </c>
      <c r="F3" s="5" t="str">
        <f t="shared" si="1"/>
        <v>144195086107</v>
      </c>
      <c r="G3" s="5" t="str">
        <f t="shared" si="1"/>
        <v>139141417899</v>
      </c>
      <c r="H3" s="5" t="str">
        <f t="shared" si="1"/>
        <v>159011469954</v>
      </c>
      <c r="I3" s="5" t="str">
        <f t="shared" si="1"/>
        <v>175055308642</v>
      </c>
      <c r="J3" s="5" t="str">
        <f t="shared" si="1"/>
        <v>184332876772</v>
      </c>
      <c r="K3" s="5" t="str">
        <f t="shared" si="1"/>
        <v>220445976814</v>
      </c>
      <c r="L3" s="3" t="str">
        <f t="shared" ref="L3:L109" si="2">IF(B3&gt;0,(K3-B3)/B3,0)</f>
        <v>181%</v>
      </c>
    </row>
    <row r="4">
      <c r="A4" s="5" t="s">
        <v>5</v>
      </c>
      <c r="B4" s="5">
        <v>1.60128603E9</v>
      </c>
      <c r="C4" s="5">
        <v>1.722504526E9</v>
      </c>
      <c r="D4" s="5">
        <v>2.031897628E9</v>
      </c>
      <c r="E4" s="5">
        <v>2.228003449E9</v>
      </c>
      <c r="F4" s="5">
        <v>2.348750082E9</v>
      </c>
      <c r="G4" s="5">
        <v>2.469474091E9</v>
      </c>
      <c r="H4" s="5">
        <v>2.84017877E9</v>
      </c>
      <c r="I4" s="5">
        <v>3.276731429E9</v>
      </c>
      <c r="J4" s="5">
        <v>3.563275264E9</v>
      </c>
      <c r="K4" s="5">
        <v>3.739151337E9</v>
      </c>
      <c r="L4" s="3" t="str">
        <f t="shared" si="2"/>
        <v>134%</v>
      </c>
    </row>
    <row r="5">
      <c r="A5" s="5" t="s">
        <v>7</v>
      </c>
      <c r="B5" s="5">
        <v>9.52846471E8</v>
      </c>
      <c r="C5" s="5">
        <v>1.080426718E9</v>
      </c>
      <c r="D5" s="5">
        <v>1.323926049E9</v>
      </c>
      <c r="E5" s="5">
        <v>1.39533052E9</v>
      </c>
      <c r="F5" s="5">
        <v>1.47652989E9</v>
      </c>
      <c r="G5" s="5">
        <v>1.439131867E9</v>
      </c>
      <c r="H5" s="5">
        <v>1.63812494E9</v>
      </c>
      <c r="I5" s="5">
        <v>1.965081486E9</v>
      </c>
      <c r="J5" s="5">
        <v>2.03702241E9</v>
      </c>
      <c r="K5" s="5">
        <v>2.146126244E9</v>
      </c>
      <c r="L5" s="3" t="str">
        <f t="shared" si="2"/>
        <v>125%</v>
      </c>
    </row>
    <row r="6">
      <c r="A6" s="5" t="s">
        <v>6</v>
      </c>
      <c r="B6" s="5">
        <v>3.794610167E9</v>
      </c>
      <c r="C6" s="5">
        <v>4.691080013E9</v>
      </c>
      <c r="D6" s="5">
        <v>5.815414536E9</v>
      </c>
      <c r="E6" s="5">
        <v>6.325933327E9</v>
      </c>
      <c r="F6" s="5">
        <v>6.642056728E9</v>
      </c>
      <c r="G6" s="5">
        <v>7.476194688E9</v>
      </c>
      <c r="H6" s="5">
        <v>7.887682379E9</v>
      </c>
      <c r="I6" s="5">
        <v>8.903033028E9</v>
      </c>
      <c r="J6" s="5">
        <v>9.047628888E9</v>
      </c>
      <c r="K6" s="5">
        <v>9.08855181E9</v>
      </c>
      <c r="L6" s="3" t="str">
        <f t="shared" si="2"/>
        <v>140%</v>
      </c>
    </row>
    <row r="7">
      <c r="A7" s="5" t="s">
        <v>11</v>
      </c>
      <c r="B7" s="5">
        <v>3.785779371E9</v>
      </c>
      <c r="C7" s="5">
        <v>4.600484725E9</v>
      </c>
      <c r="D7" s="5">
        <v>5.224885793E9</v>
      </c>
      <c r="E7" s="5">
        <v>6.05313064E9</v>
      </c>
      <c r="F7" s="5">
        <v>6.364594389E9</v>
      </c>
      <c r="G7" s="5">
        <v>6.541041016E9</v>
      </c>
      <c r="H7" s="5">
        <v>7.616072475E9</v>
      </c>
      <c r="I7" s="5">
        <v>9.504232378E9</v>
      </c>
      <c r="J7" s="5">
        <v>8.757804288E9</v>
      </c>
      <c r="K7" s="5">
        <v>9.045738835E9</v>
      </c>
      <c r="L7" s="3" t="str">
        <f t="shared" si="2"/>
        <v>139%</v>
      </c>
    </row>
    <row r="8">
      <c r="A8" s="5" t="s">
        <v>12</v>
      </c>
      <c r="B8" s="5">
        <v>3.281389558E9</v>
      </c>
      <c r="C8" s="5">
        <v>3.915386033E9</v>
      </c>
      <c r="D8" s="5">
        <v>4.35875724E9</v>
      </c>
      <c r="E8" s="5">
        <v>5.085096827E9</v>
      </c>
      <c r="F8" s="5">
        <v>5.520563309E9</v>
      </c>
      <c r="G8" s="5">
        <v>5.334208086E9</v>
      </c>
      <c r="H8" s="5">
        <v>6.464388328E9</v>
      </c>
      <c r="I8" s="5">
        <v>8.311035344E9</v>
      </c>
      <c r="J8" s="5">
        <v>7.432523289E9</v>
      </c>
      <c r="K8" s="5">
        <v>7.500371662E9</v>
      </c>
      <c r="L8" s="3" t="str">
        <f t="shared" si="2"/>
        <v>129%</v>
      </c>
    </row>
    <row r="9">
      <c r="A9" s="5" t="s">
        <v>3</v>
      </c>
      <c r="B9" s="5">
        <v>5.015740997E9</v>
      </c>
      <c r="C9" s="5">
        <v>6.409228834E9</v>
      </c>
      <c r="D9" s="5">
        <v>8.250422388E9</v>
      </c>
      <c r="E9" s="5">
        <v>9.744790469E9</v>
      </c>
      <c r="F9" s="5">
        <v>1.0462351973E10</v>
      </c>
      <c r="G9" s="5">
        <v>1.0958628019E10</v>
      </c>
      <c r="H9" s="5">
        <v>1.066673135E10</v>
      </c>
      <c r="I9" s="5">
        <v>1.3840713203E10</v>
      </c>
      <c r="J9" s="5">
        <v>1.50477739E10</v>
      </c>
      <c r="K9" s="5">
        <v>1.4863310635E10</v>
      </c>
      <c r="L9" s="3" t="str">
        <f t="shared" si="2"/>
        <v>196%</v>
      </c>
    </row>
    <row r="10">
      <c r="A10" s="5" t="s">
        <v>4</v>
      </c>
      <c r="B10" s="5">
        <v>3.201752248E9</v>
      </c>
      <c r="C10" s="5">
        <v>3.491448067E9</v>
      </c>
      <c r="D10" s="5">
        <v>3.763528377E9</v>
      </c>
      <c r="E10" s="5">
        <v>3.822576797E9</v>
      </c>
      <c r="F10" s="5">
        <v>4.10064119E9</v>
      </c>
      <c r="G10" s="5">
        <v>4.102216272E9</v>
      </c>
      <c r="H10" s="5">
        <v>4.524676192E9</v>
      </c>
      <c r="I10" s="5">
        <v>4.553712195E9</v>
      </c>
      <c r="J10" s="5">
        <v>4.442654089E9</v>
      </c>
      <c r="K10" s="5">
        <v>4.500594841E9</v>
      </c>
      <c r="L10" s="3" t="str">
        <f t="shared" si="2"/>
        <v>41%</v>
      </c>
    </row>
    <row r="11">
      <c r="A11" s="5" t="s">
        <v>9</v>
      </c>
      <c r="B11" s="5">
        <v>2.165698782E9</v>
      </c>
      <c r="C11" s="5">
        <v>1.834886736E9</v>
      </c>
      <c r="D11" s="5">
        <v>2.043575878E9</v>
      </c>
      <c r="E11" s="5">
        <v>2.043817733E9</v>
      </c>
      <c r="F11" s="5">
        <v>2.475295632E9</v>
      </c>
      <c r="G11" s="5">
        <v>2.152270686E9</v>
      </c>
      <c r="H11" s="5">
        <v>2.311219187E9</v>
      </c>
      <c r="I11" s="5">
        <v>1.942610154E9</v>
      </c>
      <c r="J11" s="5">
        <v>2.405883365E9</v>
      </c>
      <c r="K11" s="5">
        <v>2.46843684E9</v>
      </c>
      <c r="L11" s="3" t="str">
        <f t="shared" si="2"/>
        <v>14%</v>
      </c>
    </row>
    <row r="12">
      <c r="A12" s="5" t="s">
        <v>21</v>
      </c>
      <c r="B12" s="5">
        <v>2.93411424E9</v>
      </c>
      <c r="C12" s="5">
        <v>3.321999599E9</v>
      </c>
      <c r="D12" s="5">
        <v>4.044291702E9</v>
      </c>
      <c r="E12" s="5">
        <v>4.287763348E9</v>
      </c>
      <c r="F12" s="5">
        <v>4.516823226E9</v>
      </c>
      <c r="G12" s="5">
        <v>5.212466392E9</v>
      </c>
      <c r="H12" s="5">
        <v>5.904584404E9</v>
      </c>
      <c r="I12" s="5">
        <v>6.12120428E9</v>
      </c>
      <c r="J12" s="5">
        <v>6.613233047E9</v>
      </c>
      <c r="K12" s="5">
        <v>7.235850108E9</v>
      </c>
      <c r="L12" s="3" t="str">
        <f t="shared" si="2"/>
        <v>147%</v>
      </c>
    </row>
    <row r="13">
      <c r="A13" s="5" t="s">
        <v>20</v>
      </c>
      <c r="B13" s="5">
        <v>1.96318837E8</v>
      </c>
      <c r="C13" s="5">
        <v>2.13304852E8</v>
      </c>
      <c r="D13" s="5">
        <v>1.98162635E8</v>
      </c>
      <c r="E13" s="5">
        <v>1.89986427E8</v>
      </c>
      <c r="F13" s="5">
        <v>1.81384591E8</v>
      </c>
      <c r="G13" s="5">
        <v>1.91775461E8</v>
      </c>
      <c r="H13" s="5">
        <v>2.20443774E8</v>
      </c>
      <c r="I13" s="5">
        <v>1.78819493E8</v>
      </c>
      <c r="J13" s="5">
        <v>2.03832046E8</v>
      </c>
      <c r="K13" s="5">
        <v>2.72660597E8</v>
      </c>
      <c r="L13" s="3" t="str">
        <f t="shared" si="2"/>
        <v>39%</v>
      </c>
    </row>
    <row r="14">
      <c r="A14" s="5" t="s">
        <v>8</v>
      </c>
      <c r="B14" s="5">
        <v>2.505875962E9</v>
      </c>
      <c r="C14" s="5">
        <v>2.749242256E9</v>
      </c>
      <c r="D14" s="5">
        <v>3.206178416E9</v>
      </c>
      <c r="E14" s="5">
        <v>3.303036862E9</v>
      </c>
      <c r="F14" s="5">
        <v>3.031656886E9</v>
      </c>
      <c r="G14" s="5">
        <v>3.284026706E9</v>
      </c>
      <c r="H14" s="5">
        <v>3.775780455E9</v>
      </c>
      <c r="I14" s="5">
        <v>4.194974104E9</v>
      </c>
      <c r="J14" s="5">
        <v>4.050082693E9</v>
      </c>
      <c r="K14" s="5">
        <v>4.127426068E9</v>
      </c>
      <c r="L14" s="3" t="str">
        <f t="shared" si="2"/>
        <v>65%</v>
      </c>
    </row>
    <row r="15">
      <c r="A15" s="5" t="s">
        <v>22</v>
      </c>
      <c r="B15" s="5">
        <v>1.281982673E9</v>
      </c>
      <c r="C15" s="5">
        <v>1.654647276E9</v>
      </c>
      <c r="D15" s="5">
        <v>1.816841222E9</v>
      </c>
      <c r="E15" s="5">
        <v>1.980671414E9</v>
      </c>
      <c r="F15" s="5">
        <v>2.126438659E9</v>
      </c>
      <c r="G15" s="5">
        <v>2.322528561E9</v>
      </c>
      <c r="H15" s="5">
        <v>2.544991534E9</v>
      </c>
      <c r="I15" s="5">
        <v>2.792514349E9</v>
      </c>
      <c r="J15" s="5">
        <v>2.967838248E9</v>
      </c>
      <c r="K15" s="5">
        <v>2.870984516E9</v>
      </c>
      <c r="L15" s="3" t="str">
        <f t="shared" si="2"/>
        <v>124%</v>
      </c>
    </row>
    <row r="16">
      <c r="A16" s="5" t="s">
        <v>27</v>
      </c>
      <c r="B16" s="5">
        <v>2.263290329E9</v>
      </c>
      <c r="C16" s="5">
        <v>2.316114211E9</v>
      </c>
      <c r="D16" s="5">
        <v>2.732354687E9</v>
      </c>
      <c r="E16" s="5">
        <v>2.72755237E9</v>
      </c>
      <c r="F16" s="5">
        <v>2.878427336E9</v>
      </c>
      <c r="G16" s="5">
        <v>3.268160044E9</v>
      </c>
      <c r="H16" s="5">
        <v>2.588529442E9</v>
      </c>
      <c r="I16" s="5">
        <v>4.103551609E9</v>
      </c>
      <c r="J16" s="5">
        <v>3.526506042E9</v>
      </c>
      <c r="K16" s="5">
        <v>4.554623854E9</v>
      </c>
      <c r="L16" s="3" t="str">
        <f t="shared" si="2"/>
        <v>101%</v>
      </c>
    </row>
    <row r="17">
      <c r="A17" s="5" t="s">
        <v>13</v>
      </c>
      <c r="B17" s="5">
        <v>1.777783849E9</v>
      </c>
      <c r="C17" s="5">
        <v>1.840660345E9</v>
      </c>
      <c r="D17" s="5">
        <v>1.973583149E9</v>
      </c>
      <c r="E17" s="5">
        <v>2.190569999E9</v>
      </c>
      <c r="F17" s="5">
        <v>2.087170001E9</v>
      </c>
      <c r="G17" s="5">
        <v>2.257585808E9</v>
      </c>
      <c r="H17" s="5">
        <v>2.364887047E9</v>
      </c>
      <c r="I17" s="5">
        <v>2.382980502E9</v>
      </c>
      <c r="J17" s="5">
        <v>2.471383137E9</v>
      </c>
      <c r="K17" s="5">
        <v>2.451940576E9</v>
      </c>
      <c r="L17" s="3" t="str">
        <f t="shared" si="2"/>
        <v>38%</v>
      </c>
    </row>
    <row r="18">
      <c r="A18" s="5" t="s">
        <v>24</v>
      </c>
      <c r="B18" s="5">
        <v>3.136821361E9</v>
      </c>
      <c r="C18" s="5">
        <v>3.426330119E9</v>
      </c>
      <c r="D18" s="5">
        <v>4.169553769E9</v>
      </c>
      <c r="E18" s="5">
        <v>4.699445372E9</v>
      </c>
      <c r="F18" s="5">
        <v>4.187789111E9</v>
      </c>
      <c r="G18" s="5">
        <v>4.668528973E9</v>
      </c>
      <c r="H18" s="5">
        <v>4.571960071E9</v>
      </c>
      <c r="I18" s="5">
        <v>5.396617878E9</v>
      </c>
      <c r="J18" s="5">
        <v>5.422854817E9</v>
      </c>
      <c r="K18" s="5">
        <v>5.51169501E9</v>
      </c>
      <c r="L18" s="3" t="str">
        <f t="shared" si="2"/>
        <v>76%</v>
      </c>
    </row>
    <row r="19">
      <c r="A19" s="5" t="s">
        <v>28</v>
      </c>
      <c r="B19" s="5">
        <v>1.552532854E9</v>
      </c>
      <c r="C19" s="5">
        <v>1.737138838E9</v>
      </c>
      <c r="D19" s="5">
        <v>1.943517681E9</v>
      </c>
      <c r="E19" s="5">
        <v>2.296128549E9</v>
      </c>
      <c r="F19" s="5">
        <v>2.500990882E9</v>
      </c>
      <c r="G19" s="5">
        <v>2.686423214E9</v>
      </c>
      <c r="H19" s="5">
        <v>2.881435329E9</v>
      </c>
      <c r="I19" s="5">
        <v>3.14459841E9</v>
      </c>
      <c r="J19" s="5">
        <v>3.475400826E9</v>
      </c>
      <c r="K19" s="5">
        <v>3.941122457E9</v>
      </c>
      <c r="L19" s="3" t="str">
        <f t="shared" si="2"/>
        <v>154%</v>
      </c>
    </row>
    <row r="20">
      <c r="A20" s="5" t="s">
        <v>29</v>
      </c>
      <c r="B20" s="5">
        <v>3.653167475E9</v>
      </c>
      <c r="C20" s="5">
        <v>7.059479161E9</v>
      </c>
      <c r="D20" s="5">
        <v>1.0968771079E10</v>
      </c>
      <c r="E20" s="5">
        <v>7.065564736E9</v>
      </c>
      <c r="F20" s="5">
        <v>5.452495602E9</v>
      </c>
      <c r="G20" s="5">
        <v>1.841713197E9</v>
      </c>
      <c r="H20" s="5">
        <v>3.679247057E9</v>
      </c>
      <c r="I20" s="5">
        <v>3.33738524E9</v>
      </c>
      <c r="J20" s="5">
        <v>3.708972686E9</v>
      </c>
      <c r="K20" s="5">
        <v>3.708793936E9</v>
      </c>
      <c r="L20" s="3" t="str">
        <f t="shared" si="2"/>
        <v>2%</v>
      </c>
    </row>
    <row r="21">
      <c r="A21" s="5" t="s">
        <v>23</v>
      </c>
      <c r="B21" s="5">
        <v>1.088076359E9</v>
      </c>
      <c r="C21" s="5">
        <v>1.234987594E9</v>
      </c>
      <c r="D21" s="5">
        <v>1.450895542E9</v>
      </c>
      <c r="E21" s="5">
        <v>1.593567251E9</v>
      </c>
      <c r="F21" s="5">
        <v>1.704033561E9</v>
      </c>
      <c r="G21" s="5">
        <v>1.672486509E9</v>
      </c>
      <c r="H21" s="5">
        <v>1.944339679E9</v>
      </c>
      <c r="I21" s="5">
        <v>2.17981848E9</v>
      </c>
      <c r="J21" s="5">
        <v>2.243134079E9</v>
      </c>
      <c r="K21" s="5">
        <v>2.2294281E9</v>
      </c>
      <c r="L21" s="3" t="str">
        <f t="shared" si="2"/>
        <v>105%</v>
      </c>
    </row>
    <row r="22">
      <c r="A22" s="5" t="s">
        <v>26</v>
      </c>
      <c r="B22" s="5">
        <v>7.27347361E8</v>
      </c>
      <c r="C22" s="5">
        <v>7.4823415E8</v>
      </c>
      <c r="D22" s="5">
        <v>8.79058854E8</v>
      </c>
      <c r="E22" s="5">
        <v>9.99120031E8</v>
      </c>
      <c r="F22" s="5">
        <v>1.001715166E9</v>
      </c>
      <c r="G22" s="5">
        <v>9.53899908E8</v>
      </c>
      <c r="H22" s="5">
        <v>1.223193221E9</v>
      </c>
      <c r="I22" s="5">
        <v>1.346464829E9</v>
      </c>
      <c r="J22" s="5">
        <v>1.20870475E9</v>
      </c>
      <c r="K22" s="5">
        <v>1.158792964E9</v>
      </c>
      <c r="L22" s="3" t="str">
        <f t="shared" si="2"/>
        <v>59%</v>
      </c>
    </row>
    <row r="23">
      <c r="A23" s="5" t="s">
        <v>14</v>
      </c>
      <c r="B23" s="5">
        <v>6.04500922E8</v>
      </c>
      <c r="C23" s="5">
        <v>6.53211445E8</v>
      </c>
      <c r="D23" s="5">
        <v>7.81449807E8</v>
      </c>
      <c r="E23" s="5">
        <v>8.13705815E8</v>
      </c>
      <c r="F23" s="5">
        <v>8.66919143E8</v>
      </c>
      <c r="G23" s="5">
        <v>8.41021418E8</v>
      </c>
      <c r="H23" s="5">
        <v>8.62959311E8</v>
      </c>
      <c r="I23" s="5">
        <v>9.00623155E8</v>
      </c>
      <c r="J23" s="5">
        <v>8.88156725E8</v>
      </c>
      <c r="K23" s="5">
        <v>9.58606073E8</v>
      </c>
      <c r="L23" s="3" t="str">
        <f t="shared" si="2"/>
        <v>59%</v>
      </c>
    </row>
    <row r="24">
      <c r="A24" s="5" t="s">
        <v>30</v>
      </c>
      <c r="B24" s="5">
        <v>1.131182848E9</v>
      </c>
      <c r="C24" s="5">
        <v>1.254310224E9</v>
      </c>
      <c r="D24" s="5">
        <v>1.404461785E9</v>
      </c>
      <c r="E24" s="5">
        <v>1.559138291E9</v>
      </c>
      <c r="F24" s="5">
        <v>1.725145001E9</v>
      </c>
      <c r="G24" s="5">
        <v>1.877880191E9</v>
      </c>
      <c r="H24" s="5">
        <v>2.064429113E9</v>
      </c>
      <c r="I24" s="5">
        <v>2.267635688E9</v>
      </c>
      <c r="J24" s="5">
        <v>2.403928147E9</v>
      </c>
      <c r="K24" s="5">
        <v>2.693685165E9</v>
      </c>
      <c r="L24" s="3" t="str">
        <f t="shared" si="2"/>
        <v>138%</v>
      </c>
    </row>
    <row r="25">
      <c r="A25" s="5" t="s">
        <v>31</v>
      </c>
      <c r="B25" s="5">
        <v>1.541696996E9</v>
      </c>
      <c r="C25" s="5">
        <v>1.667018614E9</v>
      </c>
      <c r="D25" s="5">
        <v>2.033006122E9</v>
      </c>
      <c r="E25" s="5">
        <v>2.291960701E9</v>
      </c>
      <c r="F25" s="5">
        <v>2.425887826E9</v>
      </c>
      <c r="G25" s="5">
        <v>2.661054715E9</v>
      </c>
      <c r="H25" s="5">
        <v>3.072967343E9</v>
      </c>
      <c r="I25" s="5">
        <v>3.582930114E9</v>
      </c>
      <c r="J25" s="5">
        <v>3.936613616E9</v>
      </c>
      <c r="K25" s="5">
        <v>3.973485462E9</v>
      </c>
      <c r="L25" s="3" t="str">
        <f t="shared" si="2"/>
        <v>158%</v>
      </c>
    </row>
    <row r="26">
      <c r="A26" s="5" t="s">
        <v>32</v>
      </c>
      <c r="B26" s="5">
        <v>5.0322603E8</v>
      </c>
      <c r="C26" s="5">
        <v>6.16173041E8</v>
      </c>
      <c r="D26" s="5">
        <v>7.71319384E8</v>
      </c>
      <c r="E26" s="5">
        <v>8.49468724E8</v>
      </c>
      <c r="F26" s="5">
        <v>1.007348389E9</v>
      </c>
      <c r="G26" s="5">
        <v>1.037533878E9</v>
      </c>
      <c r="H26" s="5">
        <v>1.09257173E9</v>
      </c>
      <c r="I26" s="5">
        <v>1.582577738E9</v>
      </c>
      <c r="J26" s="5">
        <v>1.613283677E9</v>
      </c>
      <c r="K26" s="5">
        <v>1.60059377E9</v>
      </c>
      <c r="L26" s="3" t="str">
        <f t="shared" si="2"/>
        <v>218%</v>
      </c>
    </row>
    <row r="27">
      <c r="A27" s="5" t="s">
        <v>10</v>
      </c>
      <c r="B27" s="5">
        <v>9.21001055E8</v>
      </c>
      <c r="C27" s="5">
        <v>1.248898046E9</v>
      </c>
      <c r="D27" s="5">
        <v>1.452625968E9</v>
      </c>
      <c r="E27" s="5">
        <v>1.237905058E9</v>
      </c>
      <c r="F27" s="5">
        <v>9.50255838E8</v>
      </c>
      <c r="G27" s="5">
        <v>1.216056102E9</v>
      </c>
      <c r="H27" s="5">
        <v>1.576474975E9</v>
      </c>
      <c r="I27" s="5">
        <v>1.710182265E9</v>
      </c>
      <c r="J27" s="5">
        <v>1.826982242E9</v>
      </c>
      <c r="K27" s="5">
        <v>1.599562705E9</v>
      </c>
      <c r="L27" s="3" t="str">
        <f t="shared" si="2"/>
        <v>74%</v>
      </c>
    </row>
    <row r="28">
      <c r="A28" s="5" t="s">
        <v>25</v>
      </c>
      <c r="B28" s="5">
        <v>7.61628543E8</v>
      </c>
      <c r="C28" s="5">
        <v>8.2789795E8</v>
      </c>
      <c r="D28" s="5">
        <v>1.010658162E9</v>
      </c>
      <c r="E28" s="5">
        <v>1.080654869E9</v>
      </c>
      <c r="F28" s="5">
        <v>1.165290126E9</v>
      </c>
      <c r="G28" s="5">
        <v>1.124746465E9</v>
      </c>
      <c r="H28" s="5">
        <v>1.339385401E9</v>
      </c>
      <c r="I28" s="5">
        <v>1.501377222E9</v>
      </c>
      <c r="J28" s="5">
        <v>1.50748703E9</v>
      </c>
      <c r="K28" s="5">
        <v>1.477771287E9</v>
      </c>
      <c r="L28" s="3" t="str">
        <f t="shared" si="2"/>
        <v>94%</v>
      </c>
    </row>
    <row r="29">
      <c r="A29" s="5" t="s">
        <v>16</v>
      </c>
      <c r="B29" s="5">
        <v>1.68903555E9</v>
      </c>
      <c r="C29" s="5">
        <v>1.316880229E9</v>
      </c>
      <c r="D29" s="5">
        <v>1.445419295E9</v>
      </c>
      <c r="E29" s="5">
        <v>1.436613467E9</v>
      </c>
      <c r="F29" s="5">
        <v>1.875415117E9</v>
      </c>
      <c r="G29" s="5">
        <v>1.624217994E9</v>
      </c>
      <c r="H29" s="5">
        <v>1.793104073E9</v>
      </c>
      <c r="I29" s="5">
        <v>1.488178888E9</v>
      </c>
      <c r="J29" s="5">
        <v>1.947563434E9</v>
      </c>
      <c r="K29" s="5">
        <v>1.986590229E9</v>
      </c>
      <c r="L29" s="3" t="str">
        <f t="shared" si="2"/>
        <v>18%</v>
      </c>
    </row>
    <row r="30">
      <c r="A30" s="5" t="s">
        <v>15</v>
      </c>
      <c r="B30" s="5">
        <v>5.01089188E8</v>
      </c>
      <c r="C30" s="5">
        <v>4.80449765E8</v>
      </c>
      <c r="D30" s="5">
        <v>5.24219271E8</v>
      </c>
      <c r="E30" s="5">
        <v>4.91822355E8</v>
      </c>
      <c r="F30" s="5">
        <v>4.90247976E8</v>
      </c>
      <c r="G30" s="5">
        <v>5.72502848E8</v>
      </c>
      <c r="H30" s="5">
        <v>6.69838331E8</v>
      </c>
      <c r="I30" s="5">
        <v>6.33235675E8</v>
      </c>
      <c r="J30" s="5">
        <v>5.44046752E8</v>
      </c>
      <c r="K30" s="5">
        <v>6.69407718E8</v>
      </c>
      <c r="L30" s="3" t="str">
        <f t="shared" si="2"/>
        <v>34%</v>
      </c>
    </row>
    <row r="31">
      <c r="A31" s="5" t="s">
        <v>36</v>
      </c>
      <c r="B31" s="5">
        <v>1.188837208E9</v>
      </c>
      <c r="C31" s="5">
        <v>1.291447566E9</v>
      </c>
      <c r="D31" s="5">
        <v>1.557048606E9</v>
      </c>
      <c r="E31" s="5">
        <v>1.815599605E9</v>
      </c>
      <c r="F31" s="5">
        <v>1.910678212E9</v>
      </c>
      <c r="G31" s="5">
        <v>2.130056132E9</v>
      </c>
      <c r="H31" s="5">
        <v>2.459325494E9</v>
      </c>
      <c r="I31" s="5">
        <v>2.940691975E9</v>
      </c>
      <c r="J31" s="5">
        <v>3.247360035E9</v>
      </c>
      <c r="K31" s="5">
        <v>3.225001564E9</v>
      </c>
      <c r="L31" s="3" t="str">
        <f t="shared" si="2"/>
        <v>171%</v>
      </c>
    </row>
    <row r="32">
      <c r="A32" s="5" t="s">
        <v>35</v>
      </c>
      <c r="B32" s="5">
        <v>1.095983331E9</v>
      </c>
      <c r="C32" s="5">
        <v>1.567038939E9</v>
      </c>
      <c r="D32" s="5">
        <v>6.07737183E8</v>
      </c>
      <c r="E32" s="5">
        <v>1.214753697E9</v>
      </c>
      <c r="F32" s="5">
        <v>7.24221429E8</v>
      </c>
      <c r="G32" s="5">
        <v>7.44428488E8</v>
      </c>
      <c r="H32" s="5">
        <v>1.31229974E9</v>
      </c>
      <c r="I32" s="5">
        <v>1.328406648E9</v>
      </c>
      <c r="J32" s="5">
        <v>1.413933256E9</v>
      </c>
      <c r="K32" s="5">
        <v>1.467479132E9</v>
      </c>
      <c r="L32" s="3" t="str">
        <f t="shared" si="2"/>
        <v>34%</v>
      </c>
    </row>
    <row r="33">
      <c r="A33" s="5" t="s">
        <v>40</v>
      </c>
      <c r="B33" s="5">
        <v>2.89778591E8</v>
      </c>
      <c r="C33" s="5">
        <v>3.26995793E8</v>
      </c>
      <c r="D33" s="5">
        <v>3.50894737E8</v>
      </c>
      <c r="E33" s="5">
        <v>3.86277894E8</v>
      </c>
      <c r="F33" s="5">
        <v>3.94534529E8</v>
      </c>
      <c r="G33" s="5">
        <v>4.03449159E8</v>
      </c>
      <c r="H33" s="5">
        <v>4.62565282E8</v>
      </c>
      <c r="I33" s="5">
        <v>5.26768293E8</v>
      </c>
      <c r="J33" s="5">
        <v>5.23025769E8</v>
      </c>
      <c r="K33" s="5">
        <v>5.40861287E8</v>
      </c>
      <c r="L33" s="3" t="str">
        <f t="shared" si="2"/>
        <v>87%</v>
      </c>
    </row>
    <row r="34">
      <c r="A34" s="5" t="s">
        <v>37</v>
      </c>
      <c r="B34" s="5">
        <v>5.32824766E8</v>
      </c>
      <c r="C34" s="5">
        <v>6.08483457E8</v>
      </c>
      <c r="D34" s="5">
        <v>7.21796421E8</v>
      </c>
      <c r="E34" s="5">
        <v>8.83363992E8</v>
      </c>
      <c r="F34" s="5">
        <v>9.74092497E8</v>
      </c>
      <c r="G34" s="5">
        <v>8.71622006E8</v>
      </c>
      <c r="H34" s="5">
        <v>8.99396211E8</v>
      </c>
      <c r="I34" s="5">
        <v>9.52315093E8</v>
      </c>
      <c r="J34" s="5">
        <v>8.67362981E8</v>
      </c>
      <c r="K34" s="5">
        <v>9.01536556E8</v>
      </c>
      <c r="L34" s="3" t="str">
        <f t="shared" si="2"/>
        <v>69%</v>
      </c>
    </row>
    <row r="35">
      <c r="A35" s="5" t="s">
        <v>38</v>
      </c>
      <c r="B35" s="5">
        <v>2.21851861E8</v>
      </c>
      <c r="C35" s="5">
        <v>3.76995034E8</v>
      </c>
      <c r="D35" s="5">
        <v>4.21953301E8</v>
      </c>
      <c r="E35" s="5">
        <v>4.59421285E8</v>
      </c>
      <c r="F35" s="5">
        <v>4.17363477E8</v>
      </c>
      <c r="G35" s="5">
        <v>4.76088369E8</v>
      </c>
      <c r="H35" s="5">
        <v>5.52415483E8</v>
      </c>
      <c r="I35" s="5">
        <v>6.25735253E8</v>
      </c>
      <c r="J35" s="5">
        <v>3.57880187E8</v>
      </c>
      <c r="K35" s="5">
        <v>3.60341814E8</v>
      </c>
      <c r="L35" s="3" t="str">
        <f t="shared" si="2"/>
        <v>62%</v>
      </c>
    </row>
    <row r="36">
      <c r="A36" s="5" t="s">
        <v>46</v>
      </c>
      <c r="B36" s="5">
        <v>7.58571504E8</v>
      </c>
      <c r="C36" s="5">
        <v>9.60848955E8</v>
      </c>
      <c r="D36" s="5">
        <v>1.25532381E8</v>
      </c>
      <c r="E36" s="5">
        <v>1.721378186E9</v>
      </c>
      <c r="F36" s="5">
        <v>2.11347631E8</v>
      </c>
      <c r="G36" s="5">
        <v>4.41277588E8</v>
      </c>
      <c r="H36" s="5">
        <v>7.87771027E8</v>
      </c>
      <c r="I36" s="5">
        <v>4.17269096E8</v>
      </c>
      <c r="J36" s="5">
        <v>6.48806646E8</v>
      </c>
      <c r="K36" s="5">
        <v>6.3672469E8</v>
      </c>
      <c r="L36" s="3" t="str">
        <f t="shared" si="2"/>
        <v>-16%</v>
      </c>
    </row>
    <row r="37">
      <c r="A37" s="5" t="s">
        <v>48</v>
      </c>
      <c r="B37" s="5">
        <v>9.4419123E7</v>
      </c>
      <c r="C37" s="5">
        <v>7.4663874E7</v>
      </c>
      <c r="D37" s="5">
        <v>8.1086749E7</v>
      </c>
      <c r="E37" s="5">
        <v>1.17005673E8</v>
      </c>
      <c r="F37" s="5">
        <v>1.39635448E8</v>
      </c>
      <c r="G37" s="5">
        <v>1.55671674E8</v>
      </c>
      <c r="H37" s="5">
        <v>1.2107199E8</v>
      </c>
      <c r="I37" s="5">
        <v>1.15247327E8</v>
      </c>
      <c r="J37" s="5">
        <v>1.72713484E8</v>
      </c>
      <c r="K37" s="5">
        <v>2.22252979E8</v>
      </c>
      <c r="L37" s="3" t="str">
        <f t="shared" si="2"/>
        <v>135%</v>
      </c>
    </row>
    <row r="38">
      <c r="A38" s="5" t="s">
        <v>49</v>
      </c>
      <c r="B38" s="5">
        <v>5.0571014E7</v>
      </c>
      <c r="C38" s="5">
        <v>3.3426748E7</v>
      </c>
      <c r="D38" s="5">
        <v>3.1126048E7</v>
      </c>
      <c r="E38" s="5">
        <v>4.7924099E7</v>
      </c>
      <c r="F38" s="5">
        <v>6.7731189E7</v>
      </c>
      <c r="G38" s="5">
        <v>8.6046454E7</v>
      </c>
      <c r="H38" s="5">
        <v>6.4223957E7</v>
      </c>
      <c r="I38" s="5">
        <v>8.3046366E7</v>
      </c>
      <c r="J38" s="5">
        <v>1.1640305E8</v>
      </c>
      <c r="K38" s="5">
        <v>1.39224871E8</v>
      </c>
      <c r="L38" s="3" t="str">
        <f t="shared" si="2"/>
        <v>175%</v>
      </c>
    </row>
    <row r="39">
      <c r="A39" s="5" t="s">
        <v>50</v>
      </c>
      <c r="B39" s="5">
        <v>1.728166703E9</v>
      </c>
      <c r="C39" s="5">
        <v>4.394310858E9</v>
      </c>
      <c r="D39" s="5">
        <v>5.494254318E9</v>
      </c>
      <c r="E39" s="5">
        <v>3.869668929E9</v>
      </c>
      <c r="F39" s="5">
        <v>3.066953094E9</v>
      </c>
      <c r="G39" s="5">
        <v>6.18808963E8</v>
      </c>
      <c r="H39" s="5">
        <v>1.190586041E9</v>
      </c>
      <c r="I39" s="5">
        <v>6.6489158E8</v>
      </c>
      <c r="J39" s="5">
        <v>1.372547939E9</v>
      </c>
      <c r="K39" s="5">
        <v>1.295783644E9</v>
      </c>
      <c r="L39" s="3" t="str">
        <f t="shared" si="2"/>
        <v>-25%</v>
      </c>
    </row>
    <row r="40">
      <c r="A40" s="5" t="s">
        <v>41</v>
      </c>
      <c r="B40" s="5">
        <v>2.62916351E8</v>
      </c>
      <c r="C40" s="5">
        <v>2.91820988E8</v>
      </c>
      <c r="D40" s="5">
        <v>3.33888033E8</v>
      </c>
      <c r="E40" s="5">
        <v>3.64591725E8</v>
      </c>
      <c r="F40" s="5">
        <v>3.99106384E8</v>
      </c>
      <c r="G40" s="5">
        <v>4.05908424E8</v>
      </c>
      <c r="H40" s="5">
        <v>4.3307743E8</v>
      </c>
      <c r="I40" s="5">
        <v>4.75303627E8</v>
      </c>
      <c r="J40" s="5">
        <v>5.25618501E8</v>
      </c>
      <c r="K40" s="5">
        <v>5.48013514E8</v>
      </c>
      <c r="L40" s="3" t="str">
        <f t="shared" si="2"/>
        <v>108%</v>
      </c>
    </row>
    <row r="41">
      <c r="A41" s="5" t="s">
        <v>33</v>
      </c>
      <c r="B41" s="5">
        <v>5.17868916E8</v>
      </c>
      <c r="C41" s="5">
        <v>5.51980868E8</v>
      </c>
      <c r="D41" s="5">
        <v>7.02326161E8</v>
      </c>
      <c r="E41" s="5">
        <v>8.71630435E8</v>
      </c>
      <c r="F41" s="5">
        <v>8.09198644E8</v>
      </c>
      <c r="G41" s="5">
        <v>8.03777703E8</v>
      </c>
      <c r="H41" s="5">
        <v>9.06924461E8</v>
      </c>
      <c r="I41" s="5">
        <v>9.20962812E8</v>
      </c>
      <c r="J41" s="5">
        <v>8.54843033E8</v>
      </c>
      <c r="K41" s="5">
        <v>8.33709976E8</v>
      </c>
      <c r="L41" s="3" t="str">
        <f t="shared" si="2"/>
        <v>61%</v>
      </c>
    </row>
    <row r="42">
      <c r="A42" s="5" t="s">
        <v>34</v>
      </c>
      <c r="B42" s="5">
        <v>3.16411625E8</v>
      </c>
      <c r="C42" s="5">
        <v>3.22089081E8</v>
      </c>
      <c r="D42" s="5">
        <v>3.52572558E8</v>
      </c>
      <c r="E42" s="5">
        <v>4.07661277E8</v>
      </c>
      <c r="F42" s="5">
        <v>3.88756716E8</v>
      </c>
      <c r="G42" s="5">
        <v>3.76050669E8</v>
      </c>
      <c r="H42" s="5">
        <v>3.91546896E8</v>
      </c>
      <c r="I42" s="5">
        <v>3.5503896E8</v>
      </c>
      <c r="J42" s="5">
        <v>4.22585079E8</v>
      </c>
      <c r="K42" s="5">
        <v>4.2628626E8</v>
      </c>
      <c r="L42" s="3" t="str">
        <f t="shared" si="2"/>
        <v>35%</v>
      </c>
    </row>
    <row r="43">
      <c r="A43" s="5" t="s">
        <v>43</v>
      </c>
      <c r="B43" s="5">
        <v>7.013256683E9</v>
      </c>
      <c r="C43" s="5">
        <v>8.252132069E9</v>
      </c>
      <c r="D43" s="5">
        <v>1.1675889276E10</v>
      </c>
      <c r="E43" s="5">
        <v>1.4047176172E10</v>
      </c>
      <c r="F43" s="5">
        <v>2.3693376223E10</v>
      </c>
      <c r="G43" s="5">
        <v>2.1560443435E10</v>
      </c>
      <c r="H43" s="5">
        <v>3.0271045526E10</v>
      </c>
      <c r="I43" s="5">
        <v>2.6724780829E10</v>
      </c>
      <c r="J43" s="5">
        <v>2.9567194762E10</v>
      </c>
      <c r="K43" s="5">
        <v>4.6082983891E10</v>
      </c>
      <c r="L43" s="3" t="str">
        <f t="shared" si="2"/>
        <v>557%</v>
      </c>
    </row>
    <row r="44">
      <c r="A44" s="5" t="s">
        <v>44</v>
      </c>
      <c r="B44" s="5">
        <v>3.40590004E8</v>
      </c>
      <c r="C44" s="5">
        <v>5.0473092E8</v>
      </c>
      <c r="D44" s="5">
        <v>5.73959178E8</v>
      </c>
      <c r="E44" s="5">
        <v>6.63527285E8</v>
      </c>
      <c r="F44" s="5">
        <v>2.958605252E9</v>
      </c>
      <c r="G44" s="5">
        <v>7.34475413E8</v>
      </c>
      <c r="H44" s="5">
        <v>1.006427171E9</v>
      </c>
      <c r="I44" s="5">
        <v>1.488043038E9</v>
      </c>
      <c r="J44" s="5">
        <v>1.107156291E9</v>
      </c>
      <c r="K44" s="5">
        <v>1.5539007E9</v>
      </c>
      <c r="L44" s="3" t="str">
        <f t="shared" si="2"/>
        <v>356%</v>
      </c>
    </row>
    <row r="45">
      <c r="A45" s="5" t="s">
        <v>51</v>
      </c>
      <c r="B45" s="5">
        <v>2.4774527E8</v>
      </c>
      <c r="C45" s="5">
        <v>2.95924567E8</v>
      </c>
      <c r="D45" s="5">
        <v>3.09301145E8</v>
      </c>
      <c r="E45" s="5">
        <v>4.0947862E8</v>
      </c>
      <c r="F45" s="5">
        <v>3.6429071E8</v>
      </c>
      <c r="G45" s="5">
        <v>4.89206013E8</v>
      </c>
      <c r="H45" s="5">
        <v>5.27659E8</v>
      </c>
      <c r="I45" s="5">
        <v>5.94333707E8</v>
      </c>
      <c r="J45" s="5">
        <v>5.86487655E8</v>
      </c>
      <c r="K45" s="5">
        <v>6.20096087E8</v>
      </c>
      <c r="L45" s="3" t="str">
        <f t="shared" si="2"/>
        <v>150%</v>
      </c>
    </row>
    <row r="46">
      <c r="A46" s="5" t="s">
        <v>45</v>
      </c>
      <c r="B46" s="5">
        <v>1.95730002E8</v>
      </c>
      <c r="C46" s="5">
        <v>1.14282181E8</v>
      </c>
      <c r="D46" s="5">
        <v>2.50280995E8</v>
      </c>
      <c r="E46" s="5">
        <v>3.06103195E8</v>
      </c>
      <c r="F46" s="5">
        <v>2.7878228E8</v>
      </c>
      <c r="G46" s="5">
        <v>1.61510287E8</v>
      </c>
      <c r="H46" s="5">
        <v>2.82828484E8</v>
      </c>
      <c r="I46" s="5">
        <v>2.75916526E8</v>
      </c>
      <c r="J46" s="5">
        <v>2.25544649E8</v>
      </c>
      <c r="K46" s="5">
        <v>2.72697528E8</v>
      </c>
      <c r="L46" s="3" t="str">
        <f t="shared" si="2"/>
        <v>39%</v>
      </c>
    </row>
    <row r="47">
      <c r="A47" s="5" t="s">
        <v>39</v>
      </c>
      <c r="B47" s="5">
        <v>8.8735762E7</v>
      </c>
      <c r="C47" s="5">
        <v>2.574656E7</v>
      </c>
      <c r="D47" s="5">
        <v>9.0521986E7</v>
      </c>
      <c r="E47" s="5">
        <v>1.28718432E8</v>
      </c>
      <c r="F47" s="5">
        <v>1.63567736E8</v>
      </c>
      <c r="G47" s="5">
        <v>2.20415132E8</v>
      </c>
      <c r="H47" s="5">
        <v>4.1401296E8</v>
      </c>
      <c r="I47" s="5">
        <v>6.62417287E8</v>
      </c>
      <c r="J47" s="5">
        <v>8.06527616E8</v>
      </c>
      <c r="K47" s="5">
        <v>1.063310194E9</v>
      </c>
      <c r="L47" s="3" t="str">
        <f t="shared" si="2"/>
        <v>1098%</v>
      </c>
    </row>
    <row r="48">
      <c r="A48" s="5" t="s">
        <v>47</v>
      </c>
      <c r="B48" s="5">
        <v>1.52956388E8</v>
      </c>
      <c r="C48" s="5">
        <v>1.59760783E8</v>
      </c>
      <c r="D48" s="5">
        <v>1.77868576E8</v>
      </c>
      <c r="E48" s="5">
        <v>1.78333665E8</v>
      </c>
      <c r="F48" s="5">
        <v>1.78426585E8</v>
      </c>
      <c r="G48" s="5">
        <v>1.72704733E8</v>
      </c>
      <c r="H48" s="5">
        <v>1.6494518E8</v>
      </c>
      <c r="I48" s="5">
        <v>1.90603543E8</v>
      </c>
      <c r="J48" s="5">
        <v>1.89331517E8</v>
      </c>
      <c r="K48" s="5">
        <v>2.10701923E8</v>
      </c>
      <c r="L48" s="3" t="str">
        <f t="shared" si="2"/>
        <v>38%</v>
      </c>
    </row>
    <row r="49">
      <c r="A49" s="5" t="s">
        <v>52</v>
      </c>
      <c r="B49" s="5">
        <v>4.94468127E8</v>
      </c>
      <c r="C49" s="5">
        <v>5.00799009E8</v>
      </c>
      <c r="D49" s="5">
        <v>5.93084029E8</v>
      </c>
      <c r="E49" s="5">
        <v>6.00415801E8</v>
      </c>
      <c r="F49" s="5">
        <v>5.60848677E8</v>
      </c>
      <c r="G49" s="5">
        <v>5.62007502E8</v>
      </c>
      <c r="H49" s="5">
        <v>5.82032623E8</v>
      </c>
      <c r="I49" s="5">
        <v>5.69169516E8</v>
      </c>
      <c r="J49" s="5">
        <v>4.90464466E8</v>
      </c>
      <c r="K49" s="5">
        <v>5.68123115E8</v>
      </c>
      <c r="L49" s="3" t="str">
        <f t="shared" si="2"/>
        <v>15%</v>
      </c>
    </row>
    <row r="50">
      <c r="A50" s="5" t="s">
        <v>53</v>
      </c>
      <c r="B50" s="5">
        <v>2.52678238E8</v>
      </c>
      <c r="C50" s="5">
        <v>2.64750176E8</v>
      </c>
      <c r="D50" s="5">
        <v>2.02884491E8</v>
      </c>
      <c r="E50" s="5">
        <v>2.32706311E8</v>
      </c>
      <c r="F50" s="5">
        <v>3.15107163E8</v>
      </c>
      <c r="G50" s="5">
        <v>2.71196499E8</v>
      </c>
      <c r="H50" s="5">
        <v>3.21613618E8</v>
      </c>
      <c r="I50" s="5">
        <v>6.26506011E8</v>
      </c>
      <c r="J50" s="5">
        <v>6.71857241E8</v>
      </c>
      <c r="K50" s="5">
        <v>3.61928852E8</v>
      </c>
      <c r="L50" s="3" t="str">
        <f t="shared" si="2"/>
        <v>43%</v>
      </c>
    </row>
    <row r="51">
      <c r="A51" s="5" t="s">
        <v>57</v>
      </c>
      <c r="B51" s="5">
        <v>1.05718011E8</v>
      </c>
      <c r="C51" s="5">
        <v>1.15488768E8</v>
      </c>
      <c r="D51" s="5">
        <v>1.26069502E8</v>
      </c>
      <c r="E51" s="5">
        <v>1.443691E8</v>
      </c>
      <c r="F51" s="5">
        <v>1.56824916E8</v>
      </c>
      <c r="G51" s="5">
        <v>1.56669614E8</v>
      </c>
      <c r="H51" s="5">
        <v>1.71606209E8</v>
      </c>
      <c r="I51" s="5">
        <v>1.77725743E8</v>
      </c>
      <c r="J51" s="5">
        <v>1.73180687E8</v>
      </c>
      <c r="K51" s="5">
        <v>1.69901151E8</v>
      </c>
      <c r="L51" s="3" t="str">
        <f t="shared" si="2"/>
        <v>61%</v>
      </c>
    </row>
    <row r="52">
      <c r="A52" s="5" t="s">
        <v>56</v>
      </c>
      <c r="B52" s="5">
        <v>1.5009465E7</v>
      </c>
      <c r="C52" s="5">
        <v>1.8655826E7</v>
      </c>
      <c r="D52" s="5">
        <v>2.4119959E7</v>
      </c>
      <c r="E52" s="5">
        <v>2.4855736E7</v>
      </c>
      <c r="F52" s="5">
        <v>2.9110186E7</v>
      </c>
      <c r="G52" s="5">
        <v>3.1901389E7</v>
      </c>
      <c r="H52" s="5">
        <v>3.7396314E7</v>
      </c>
      <c r="I52" s="5">
        <v>3.3687642E7</v>
      </c>
      <c r="J52" s="5">
        <v>3.6287261E7</v>
      </c>
      <c r="K52" s="5">
        <v>4.0723354E7</v>
      </c>
      <c r="L52" s="3" t="str">
        <f t="shared" si="2"/>
        <v>171%</v>
      </c>
    </row>
    <row r="53">
      <c r="A53" s="5" t="s">
        <v>42</v>
      </c>
      <c r="B53" s="5">
        <v>8.328998E7</v>
      </c>
      <c r="C53" s="5">
        <v>9.3167875E7</v>
      </c>
      <c r="D53" s="5">
        <v>9.7374969E7</v>
      </c>
      <c r="E53" s="5">
        <v>1.04073018E8</v>
      </c>
      <c r="F53" s="5">
        <v>1.10823614E8</v>
      </c>
      <c r="G53" s="5">
        <v>1.39280975E8</v>
      </c>
      <c r="H53" s="5">
        <v>9.9264316E7</v>
      </c>
      <c r="I53" s="5">
        <v>1.36759178E8</v>
      </c>
      <c r="J53" s="5">
        <v>1.77107555E8</v>
      </c>
      <c r="K53" s="5">
        <v>1.00414054E8</v>
      </c>
      <c r="L53" s="3" t="str">
        <f t="shared" si="2"/>
        <v>21%</v>
      </c>
    </row>
    <row r="54">
      <c r="A54" s="5" t="s">
        <v>54</v>
      </c>
      <c r="B54" s="5">
        <v>4.209056E7</v>
      </c>
      <c r="C54" s="5">
        <v>6.6914842E7</v>
      </c>
      <c r="D54" s="5">
        <v>9.2909174E7</v>
      </c>
      <c r="E54" s="5">
        <v>8.9627943E7</v>
      </c>
      <c r="F54" s="5">
        <v>1.18227459E8</v>
      </c>
      <c r="G54" s="5">
        <v>1.24246048E8</v>
      </c>
      <c r="H54" s="5">
        <v>1.06913963E8</v>
      </c>
      <c r="I54" s="5">
        <v>1.5100592E8</v>
      </c>
      <c r="J54" s="5">
        <v>1.52791883E8</v>
      </c>
      <c r="K54" s="5">
        <v>1.57752681E8</v>
      </c>
      <c r="L54" s="3" t="str">
        <f t="shared" si="2"/>
        <v>275%</v>
      </c>
    </row>
    <row r="55">
      <c r="A55" s="5" t="s">
        <v>58</v>
      </c>
      <c r="B55" s="5">
        <v>2.35405901E8</v>
      </c>
      <c r="C55" s="5">
        <v>2.43929918E8</v>
      </c>
      <c r="D55" s="5">
        <v>3.03257709E8</v>
      </c>
      <c r="E55" s="5">
        <v>2.87766273E8</v>
      </c>
      <c r="F55" s="5">
        <v>2.918345E8</v>
      </c>
      <c r="G55" s="5">
        <v>3.00882294E8</v>
      </c>
      <c r="H55" s="5">
        <v>3.22456885E8</v>
      </c>
      <c r="I55" s="5">
        <v>3.09020265E8</v>
      </c>
      <c r="J55" s="5">
        <v>2.81254637E8</v>
      </c>
      <c r="K55" s="5">
        <v>3.34772736E8</v>
      </c>
      <c r="L55" s="3" t="str">
        <f t="shared" si="2"/>
        <v>42%</v>
      </c>
    </row>
    <row r="56">
      <c r="A56" s="5" t="s">
        <v>55</v>
      </c>
      <c r="B56" s="5">
        <v>7.1776488E7</v>
      </c>
      <c r="C56" s="5">
        <v>7.0457426E7</v>
      </c>
      <c r="D56" s="5">
        <v>8.9411918E7</v>
      </c>
      <c r="E56" s="5">
        <v>8.2653663E7</v>
      </c>
      <c r="F56" s="5">
        <v>9.1151638E7</v>
      </c>
      <c r="G56" s="5">
        <v>8.3482431E7</v>
      </c>
      <c r="H56" s="5">
        <v>9.6296443E7</v>
      </c>
      <c r="I56" s="5">
        <v>8.5541943E7</v>
      </c>
      <c r="J56" s="5">
        <v>6.0284388E7</v>
      </c>
      <c r="K56" s="5">
        <v>6.8731518E7</v>
      </c>
      <c r="L56" s="3" t="str">
        <f t="shared" si="2"/>
        <v>-4%</v>
      </c>
    </row>
    <row r="57">
      <c r="A57" s="5" t="s">
        <v>59</v>
      </c>
      <c r="B57" s="5">
        <v>3.82704499E8</v>
      </c>
      <c r="C57" s="5">
        <v>4.51042122E8</v>
      </c>
      <c r="D57" s="5">
        <v>5.65372133E8</v>
      </c>
      <c r="E57" s="5">
        <v>7.02597316E8</v>
      </c>
      <c r="F57" s="5">
        <v>7.05252524E8</v>
      </c>
      <c r="G57" s="5">
        <v>6.83159538E8</v>
      </c>
      <c r="H57" s="5">
        <v>8.81368304E8</v>
      </c>
      <c r="I57" s="5">
        <v>9.90770703E8</v>
      </c>
      <c r="J57" s="5">
        <v>9.59252716E8</v>
      </c>
      <c r="K57" s="5">
        <v>9.6654313E8</v>
      </c>
      <c r="L57" s="3" t="str">
        <f t="shared" si="2"/>
        <v>153%</v>
      </c>
    </row>
    <row r="58">
      <c r="A58" s="5" t="s">
        <v>60</v>
      </c>
      <c r="B58" s="5">
        <v>4.0479714E7</v>
      </c>
      <c r="C58" s="5">
        <v>4.8997906E7</v>
      </c>
      <c r="D58" s="5">
        <v>4.0217577E7</v>
      </c>
      <c r="E58" s="5">
        <v>7.833738E7</v>
      </c>
      <c r="F58" s="5">
        <v>5.0068513E7</v>
      </c>
      <c r="G58" s="5">
        <v>5.337784E7</v>
      </c>
      <c r="H58" s="5">
        <v>5.3166777E7</v>
      </c>
      <c r="I58" s="5">
        <v>4.0348933E7</v>
      </c>
      <c r="J58" s="5">
        <v>2.940367E7</v>
      </c>
      <c r="K58" s="5">
        <v>3.4929112E7</v>
      </c>
      <c r="L58" s="3" t="str">
        <f t="shared" si="2"/>
        <v>-14%</v>
      </c>
    </row>
    <row r="59">
      <c r="A59" s="5" t="s">
        <v>61</v>
      </c>
      <c r="B59" s="5">
        <v>1.72856624E8</v>
      </c>
      <c r="C59" s="5">
        <v>1.74248986E8</v>
      </c>
      <c r="D59" s="5">
        <v>1.9389412E8</v>
      </c>
      <c r="E59" s="5">
        <v>2.32653288E8</v>
      </c>
      <c r="F59" s="5">
        <v>2.2077395E8</v>
      </c>
      <c r="G59" s="5">
        <v>2.18316969E8</v>
      </c>
      <c r="H59" s="5">
        <v>2.27848674E8</v>
      </c>
      <c r="I59" s="5">
        <v>2.17773125E8</v>
      </c>
      <c r="J59" s="5">
        <v>1.96740542E8</v>
      </c>
      <c r="K59" s="5">
        <v>2.05148931E8</v>
      </c>
      <c r="L59" s="3" t="str">
        <f t="shared" si="2"/>
        <v>19%</v>
      </c>
    </row>
    <row r="60">
      <c r="A60" s="5" t="s">
        <v>62</v>
      </c>
      <c r="B60" s="5">
        <v>1.57169501E8</v>
      </c>
      <c r="C60" s="5">
        <v>1.77097658E8</v>
      </c>
      <c r="D60" s="5">
        <v>1.95157009E8</v>
      </c>
      <c r="E60" s="5">
        <v>2.12711843E8</v>
      </c>
      <c r="F60" s="5">
        <v>2.36215719E8</v>
      </c>
      <c r="G60" s="5">
        <v>2.21928848E8</v>
      </c>
      <c r="H60" s="5">
        <v>2.22437281E8</v>
      </c>
      <c r="I60" s="5">
        <v>2.69385762E8</v>
      </c>
      <c r="J60" s="5">
        <v>2.42477831E8</v>
      </c>
      <c r="K60" s="5">
        <v>2.77023939E8</v>
      </c>
      <c r="L60" s="3" t="str">
        <f t="shared" si="2"/>
        <v>76%</v>
      </c>
    </row>
    <row r="61">
      <c r="A61" s="5" t="s">
        <v>63</v>
      </c>
      <c r="B61" s="5">
        <v>-5030393.0</v>
      </c>
      <c r="C61" s="5">
        <v>0.0</v>
      </c>
      <c r="D61" s="5">
        <v>-1.1355216E7</v>
      </c>
      <c r="E61" s="5">
        <v>1.6250215E7</v>
      </c>
      <c r="F61" s="5">
        <v>3.8082298E7</v>
      </c>
      <c r="G61" s="5">
        <v>3.1339267E7</v>
      </c>
      <c r="H61" s="5">
        <v>6.6610585E7</v>
      </c>
      <c r="I61" s="5">
        <v>8.7184775E7</v>
      </c>
      <c r="J61" s="5">
        <v>1.30759537E8</v>
      </c>
      <c r="K61" s="5">
        <v>5.6808778E7</v>
      </c>
      <c r="L61" s="3" t="str">
        <f t="shared" si="2"/>
        <v>0%</v>
      </c>
    </row>
    <row r="62">
      <c r="A62" s="5" t="s">
        <v>64</v>
      </c>
      <c r="B62" s="5">
        <v>1.06147388E8</v>
      </c>
      <c r="C62" s="5">
        <v>1.59704367E8</v>
      </c>
      <c r="D62" s="5">
        <v>1.9486493E8</v>
      </c>
      <c r="E62" s="5">
        <v>1.01441146E8</v>
      </c>
      <c r="F62" s="5">
        <v>1.76995899E8</v>
      </c>
      <c r="G62" s="5">
        <v>2.56284382E8</v>
      </c>
      <c r="H62" s="5">
        <v>1.42022096E8</v>
      </c>
      <c r="I62" s="5">
        <v>3.77275915E8</v>
      </c>
      <c r="J62" s="5">
        <v>5.7278869E8</v>
      </c>
      <c r="K62" s="5">
        <v>6.21215617E8</v>
      </c>
      <c r="L62" s="3" t="str">
        <f t="shared" si="2"/>
        <v>485%</v>
      </c>
    </row>
    <row r="63">
      <c r="A63" s="5" t="s">
        <v>65</v>
      </c>
      <c r="B63" s="5">
        <v>9.9631008E7</v>
      </c>
      <c r="C63" s="5">
        <v>1.11322308E8</v>
      </c>
      <c r="D63" s="5">
        <v>1.26207504E8</v>
      </c>
      <c r="E63" s="5">
        <v>1.22254235E8</v>
      </c>
      <c r="F63" s="5">
        <v>9.3729904E7</v>
      </c>
      <c r="G63" s="5">
        <v>1.14287669E8</v>
      </c>
      <c r="H63" s="5">
        <v>1.41585758E8</v>
      </c>
      <c r="I63" s="5">
        <v>1.36794676E8</v>
      </c>
      <c r="J63" s="5">
        <v>1.47805236E8</v>
      </c>
      <c r="K63" s="5">
        <v>1.02375648E8</v>
      </c>
      <c r="L63" s="3" t="str">
        <f t="shared" si="2"/>
        <v>3%</v>
      </c>
    </row>
    <row r="64">
      <c r="A64" s="5" t="s">
        <v>66</v>
      </c>
      <c r="B64" s="5">
        <v>1.62057825E8</v>
      </c>
      <c r="C64" s="5">
        <v>1.63499725E8</v>
      </c>
      <c r="D64" s="5">
        <v>1.67663512E8</v>
      </c>
      <c r="E64" s="5">
        <v>1.77413998E8</v>
      </c>
      <c r="F64" s="5">
        <v>1.62141634E8</v>
      </c>
      <c r="G64" s="5">
        <v>1.56172477E8</v>
      </c>
      <c r="H64" s="5">
        <v>1.58882483E8</v>
      </c>
      <c r="I64" s="5">
        <v>1.50980342E8</v>
      </c>
      <c r="J64" s="5">
        <v>1.54461856E8</v>
      </c>
      <c r="K64" s="5">
        <v>1.56118814E8</v>
      </c>
      <c r="L64" s="3" t="str">
        <f t="shared" si="2"/>
        <v>-4%</v>
      </c>
    </row>
    <row r="65">
      <c r="A65" s="5" t="s">
        <v>68</v>
      </c>
      <c r="B65" s="5">
        <v>2.10875413E8</v>
      </c>
      <c r="C65" s="5">
        <v>2.09785678E8</v>
      </c>
      <c r="D65" s="5">
        <v>2.16426985E8</v>
      </c>
      <c r="E65" s="5">
        <v>2.67474108E8</v>
      </c>
      <c r="F65" s="5">
        <v>2.40416989E8</v>
      </c>
      <c r="G65" s="5">
        <v>2.14157178E8</v>
      </c>
      <c r="H65" s="5">
        <v>-5.2361686E7</v>
      </c>
      <c r="I65" s="5">
        <v>2.31358246E8</v>
      </c>
      <c r="J65" s="5">
        <v>2.57109803E8</v>
      </c>
      <c r="K65" s="5">
        <v>2.30422322E8</v>
      </c>
      <c r="L65" s="3" t="str">
        <f t="shared" si="2"/>
        <v>9%</v>
      </c>
    </row>
    <row r="66">
      <c r="A66" s="5" t="s">
        <v>67</v>
      </c>
      <c r="B66" s="5">
        <v>5.7191167E7</v>
      </c>
      <c r="C66" s="5">
        <v>6.3139566E7</v>
      </c>
      <c r="D66" s="5">
        <v>7.7853584E7</v>
      </c>
      <c r="E66" s="5">
        <v>8.7507646E7</v>
      </c>
      <c r="F66" s="5">
        <v>9.7568836E7</v>
      </c>
      <c r="G66" s="5">
        <v>9.6623772E7</v>
      </c>
      <c r="H66" s="5">
        <v>9.4590912E7</v>
      </c>
      <c r="I66" s="5">
        <v>1.09471258E8</v>
      </c>
      <c r="J66" s="5">
        <v>1.18026804E8</v>
      </c>
      <c r="K66" s="5">
        <v>1.45804085E8</v>
      </c>
      <c r="L66" s="3" t="str">
        <f t="shared" si="2"/>
        <v>155%</v>
      </c>
    </row>
    <row r="67">
      <c r="A67" s="5" t="s">
        <v>69</v>
      </c>
      <c r="B67" s="5">
        <v>3.3176105E7</v>
      </c>
      <c r="C67" s="5">
        <v>3.6281843E7</v>
      </c>
      <c r="D67" s="5">
        <v>3.9707454E7</v>
      </c>
      <c r="E67" s="5">
        <v>4.0325614E7</v>
      </c>
      <c r="F67" s="5">
        <v>3.5849238E7</v>
      </c>
      <c r="G67" s="5">
        <v>3.6892402E7</v>
      </c>
      <c r="H67" s="5">
        <v>3.6333417E7</v>
      </c>
      <c r="I67" s="5">
        <v>4.1467276E7</v>
      </c>
      <c r="J67" s="5">
        <v>3.3654951E7</v>
      </c>
      <c r="K67" s="5">
        <v>4.5511877E7</v>
      </c>
      <c r="L67" s="3" t="str">
        <f t="shared" si="2"/>
        <v>37%</v>
      </c>
    </row>
    <row r="68">
      <c r="A68" s="5" t="s">
        <v>70</v>
      </c>
      <c r="B68" s="5">
        <v>2.2874915E7</v>
      </c>
      <c r="C68" s="5">
        <v>2.0110412E7</v>
      </c>
      <c r="D68" s="5">
        <v>1.2156807E7</v>
      </c>
      <c r="E68" s="5">
        <v>2.9357125E7</v>
      </c>
      <c r="F68" s="5">
        <v>2.9976665E7</v>
      </c>
      <c r="G68" s="5">
        <v>2.628382E7</v>
      </c>
      <c r="H68" s="5">
        <v>2.9143659E7</v>
      </c>
      <c r="I68" s="5">
        <v>2.9794804E7</v>
      </c>
      <c r="J68" s="5">
        <v>3.8110802E7</v>
      </c>
      <c r="K68" s="5">
        <v>4.1332852E7</v>
      </c>
      <c r="L68" s="3" t="str">
        <f t="shared" si="2"/>
        <v>81%</v>
      </c>
    </row>
    <row r="69">
      <c r="A69" s="5" t="s">
        <v>71</v>
      </c>
      <c r="B69" s="5">
        <v>1.8071394E7</v>
      </c>
      <c r="C69" s="5">
        <v>2.2821338E7</v>
      </c>
      <c r="D69" s="5">
        <v>-1006680.0</v>
      </c>
      <c r="E69" s="5">
        <v>6407515.0</v>
      </c>
      <c r="F69" s="5">
        <v>1.2285584E7</v>
      </c>
      <c r="G69" s="5">
        <v>2.0918259E7</v>
      </c>
      <c r="H69" s="5">
        <v>1.0940075E7</v>
      </c>
      <c r="I69" s="5">
        <v>1.2355853E7</v>
      </c>
      <c r="J69" s="5">
        <v>1.3222003E7</v>
      </c>
      <c r="K69" s="5">
        <v>1.9166294E7</v>
      </c>
      <c r="L69" s="3" t="str">
        <f t="shared" si="2"/>
        <v>6%</v>
      </c>
    </row>
    <row r="70">
      <c r="A70" s="5" t="s">
        <v>72</v>
      </c>
      <c r="B70" s="5">
        <v>3.174294E7</v>
      </c>
      <c r="C70" s="5">
        <v>9.6845113E7</v>
      </c>
      <c r="D70" s="5">
        <v>9.6220173E7</v>
      </c>
      <c r="E70" s="5">
        <v>8.3191869E7</v>
      </c>
      <c r="F70" s="5">
        <v>5.7006927E7</v>
      </c>
      <c r="G70" s="5">
        <v>8.3794757E7</v>
      </c>
      <c r="H70" s="5">
        <v>7.0704496E7</v>
      </c>
      <c r="I70" s="5">
        <v>6.2697026E7</v>
      </c>
      <c r="J70" s="5">
        <v>4.8910128E7</v>
      </c>
      <c r="K70" s="5">
        <v>4.4888287E7</v>
      </c>
      <c r="L70" s="3" t="str">
        <f t="shared" si="2"/>
        <v>41%</v>
      </c>
    </row>
    <row r="71">
      <c r="A71" s="5" t="s">
        <v>73</v>
      </c>
      <c r="B71" s="5">
        <v>0.0</v>
      </c>
      <c r="C71" s="5">
        <v>0.0</v>
      </c>
      <c r="D71" s="5">
        <v>-131.0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-17365.0</v>
      </c>
      <c r="L71" s="3" t="str">
        <f t="shared" si="2"/>
        <v>0%</v>
      </c>
    </row>
    <row r="72">
      <c r="A72" s="5" t="s">
        <v>74</v>
      </c>
      <c r="B72" s="5">
        <v>3.801391408E9</v>
      </c>
      <c r="C72" s="5">
        <v>2.6020213E7</v>
      </c>
      <c r="D72" s="5">
        <v>6.690319581E9</v>
      </c>
      <c r="E72" s="5">
        <v>7.27121558E9</v>
      </c>
      <c r="F72" s="5">
        <v>7.943584308E9</v>
      </c>
      <c r="G72" s="5">
        <v>6.44579661E9</v>
      </c>
      <c r="H72" s="5">
        <v>2.7836779E7</v>
      </c>
      <c r="I72" s="5">
        <v>6.52302248E9</v>
      </c>
      <c r="J72" s="5">
        <v>9.482842565E9</v>
      </c>
      <c r="K72" s="5">
        <v>8.569778141E9</v>
      </c>
      <c r="L72" s="3" t="str">
        <f t="shared" si="2"/>
        <v>125%</v>
      </c>
    </row>
    <row r="73">
      <c r="A73" s="5" t="s">
        <v>75</v>
      </c>
      <c r="B73" s="5">
        <v>4.0002149E7</v>
      </c>
      <c r="C73" s="5">
        <v>2.48114704E8</v>
      </c>
      <c r="D73" s="5">
        <v>4.5269666E7</v>
      </c>
      <c r="E73" s="5">
        <v>4.3636832E7</v>
      </c>
      <c r="F73" s="5">
        <v>6.8663481E7</v>
      </c>
      <c r="G73" s="5">
        <v>8.8725483E8</v>
      </c>
      <c r="H73" s="5">
        <v>7.4723576E7</v>
      </c>
      <c r="I73" s="5">
        <v>1.25457907E8</v>
      </c>
      <c r="J73" s="5">
        <v>7.7260058E7</v>
      </c>
      <c r="K73" s="5">
        <v>1.19071222E8</v>
      </c>
      <c r="L73" s="3" t="str">
        <f t="shared" si="2"/>
        <v>198%</v>
      </c>
    </row>
    <row r="74">
      <c r="A74" s="5" t="s">
        <v>76</v>
      </c>
      <c r="B74" s="5">
        <v>188681.0</v>
      </c>
      <c r="C74" s="5">
        <v>4474171.0</v>
      </c>
      <c r="D74" s="5">
        <v>6189280.0</v>
      </c>
      <c r="E74" s="5">
        <v>7582566.0</v>
      </c>
      <c r="F74" s="5">
        <v>5945771.0</v>
      </c>
      <c r="G74" s="5">
        <v>7233870.0</v>
      </c>
      <c r="H74" s="5">
        <v>9037351.0</v>
      </c>
      <c r="I74" s="5">
        <v>6804567.0</v>
      </c>
      <c r="J74" s="5">
        <v>5521502.0</v>
      </c>
      <c r="K74" s="5">
        <v>6242280.0</v>
      </c>
      <c r="L74" s="3" t="str">
        <f t="shared" si="2"/>
        <v>3208%</v>
      </c>
    </row>
    <row r="75">
      <c r="A75" s="5" t="s">
        <v>77</v>
      </c>
      <c r="B75" s="5">
        <v>2.019595888E9</v>
      </c>
      <c r="C75" s="5">
        <v>1.689611697E9</v>
      </c>
      <c r="D75" s="5">
        <v>2.875030171E9</v>
      </c>
      <c r="E75" s="5">
        <v>3.791284422E9</v>
      </c>
      <c r="F75" s="5">
        <v>1.1171445038E10</v>
      </c>
      <c r="G75" s="5">
        <v>1.2657989054E10</v>
      </c>
      <c r="H75" s="5">
        <v>2.0804362505E10</v>
      </c>
      <c r="I75" s="5">
        <v>1.714138861E10</v>
      </c>
      <c r="J75" s="5">
        <v>1.7155993336E10</v>
      </c>
      <c r="K75" s="5">
        <v>3.3627655853E10</v>
      </c>
      <c r="L75" s="3" t="str">
        <f t="shared" si="2"/>
        <v>1565%</v>
      </c>
    </row>
    <row r="76">
      <c r="A76" s="5" t="s">
        <v>78</v>
      </c>
      <c r="B76" s="5">
        <v>3.4333213E7</v>
      </c>
      <c r="C76" s="5">
        <v>4.1264479E7</v>
      </c>
      <c r="D76" s="5">
        <v>5.3072921E7</v>
      </c>
      <c r="E76" s="5">
        <v>5.1230541E7</v>
      </c>
      <c r="F76" s="5">
        <v>5.860351E7</v>
      </c>
      <c r="G76" s="5">
        <v>6.0174203E7</v>
      </c>
      <c r="H76" s="5">
        <v>5.9814243E7</v>
      </c>
      <c r="I76" s="5">
        <v>7.259496E7</v>
      </c>
      <c r="J76" s="5">
        <v>6.6901464E7</v>
      </c>
      <c r="K76" s="5">
        <v>1.31547866E8</v>
      </c>
      <c r="L76" s="3" t="str">
        <f t="shared" si="2"/>
        <v>283%</v>
      </c>
    </row>
    <row r="77">
      <c r="A77" s="5" t="s">
        <v>79</v>
      </c>
      <c r="B77" s="5">
        <v>2.2771795E7</v>
      </c>
      <c r="C77" s="5">
        <v>3.1463829E7</v>
      </c>
      <c r="D77" s="5">
        <v>4.5968511E7</v>
      </c>
      <c r="E77" s="5">
        <v>9.3879761E7</v>
      </c>
      <c r="F77" s="5">
        <v>7.2424581E7</v>
      </c>
      <c r="G77" s="5">
        <v>8.0227948E7</v>
      </c>
      <c r="H77" s="5">
        <v>8.9837386E7</v>
      </c>
      <c r="I77" s="5">
        <v>8.6140177E7</v>
      </c>
      <c r="J77" s="5">
        <v>4.7635357E7</v>
      </c>
      <c r="K77" s="5">
        <v>3.3101349E7</v>
      </c>
      <c r="L77" s="3" t="str">
        <f t="shared" si="2"/>
        <v>45%</v>
      </c>
    </row>
    <row r="78">
      <c r="A78" s="5" t="s">
        <v>80</v>
      </c>
      <c r="B78" s="5">
        <v>8.3244214E7</v>
      </c>
      <c r="C78" s="5">
        <v>1.05089569E8</v>
      </c>
      <c r="D78" s="5">
        <v>1.23283028E8</v>
      </c>
      <c r="E78" s="5">
        <v>1.22165859E8</v>
      </c>
      <c r="F78" s="5">
        <v>9.7984301E7</v>
      </c>
      <c r="G78" s="5">
        <v>2.00204356E8</v>
      </c>
      <c r="H78" s="5">
        <v>1.45149653E8</v>
      </c>
      <c r="I78" s="5">
        <v>1.70649131E8</v>
      </c>
      <c r="J78" s="5">
        <v>2.1163707E8</v>
      </c>
      <c r="K78" s="5">
        <v>2.34389589E8</v>
      </c>
      <c r="L78" s="3" t="str">
        <f t="shared" si="2"/>
        <v>182%</v>
      </c>
    </row>
    <row r="79">
      <c r="A79" s="5" t="s">
        <v>81</v>
      </c>
      <c r="B79" s="5">
        <v>-907258.0</v>
      </c>
      <c r="C79" s="5">
        <v>0.0</v>
      </c>
      <c r="D79" s="5">
        <v>0.0</v>
      </c>
      <c r="E79" s="5">
        <v>-8994943.0</v>
      </c>
      <c r="F79" s="5">
        <v>-3061001.0</v>
      </c>
      <c r="G79" s="5">
        <v>0.0</v>
      </c>
      <c r="H79" s="5">
        <v>0.0</v>
      </c>
      <c r="I79" s="5">
        <v>0.0</v>
      </c>
      <c r="J79" s="5">
        <v>0.0</v>
      </c>
      <c r="K79" s="5">
        <v>-918.0</v>
      </c>
      <c r="L79" s="3" t="str">
        <f t="shared" si="2"/>
        <v>0%</v>
      </c>
    </row>
    <row r="80">
      <c r="A80" s="5" t="s">
        <v>82</v>
      </c>
      <c r="B80" s="5">
        <v>7671820.0</v>
      </c>
      <c r="C80" s="5">
        <v>922690.0</v>
      </c>
      <c r="D80" s="5">
        <v>493010.0</v>
      </c>
      <c r="E80" s="5">
        <v>0.0</v>
      </c>
      <c r="F80" s="5">
        <v>7.4264318E7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3" t="str">
        <f t="shared" si="2"/>
        <v>-100%</v>
      </c>
    </row>
    <row r="81">
      <c r="A81" s="5" t="s">
        <v>83</v>
      </c>
      <c r="B81" s="5">
        <v>332514.0</v>
      </c>
      <c r="C81" s="5">
        <v>477086.0</v>
      </c>
      <c r="D81" s="5">
        <v>459204.0</v>
      </c>
      <c r="E81" s="5">
        <v>910483.0</v>
      </c>
      <c r="F81" s="5">
        <v>1147251.0</v>
      </c>
      <c r="G81" s="5">
        <v>921754.0</v>
      </c>
      <c r="H81" s="5">
        <v>677190.0</v>
      </c>
      <c r="I81" s="5">
        <v>5.1696416E7</v>
      </c>
      <c r="J81" s="5">
        <v>514857.0</v>
      </c>
      <c r="K81" s="5">
        <v>2.5101281E7</v>
      </c>
      <c r="L81" s="3" t="str">
        <f t="shared" si="2"/>
        <v>7449%</v>
      </c>
    </row>
    <row r="82">
      <c r="A82" s="5" t="s">
        <v>84</v>
      </c>
      <c r="B82" s="5">
        <v>4.3454379E7</v>
      </c>
      <c r="C82" s="5">
        <v>4.0361336E7</v>
      </c>
      <c r="D82" s="5">
        <v>32005.0</v>
      </c>
      <c r="E82" s="5">
        <v>-7934.0</v>
      </c>
      <c r="F82" s="5">
        <v>1391594.0</v>
      </c>
      <c r="G82" s="5">
        <v>2.4798734E7</v>
      </c>
      <c r="H82" s="5">
        <v>2.1412742E7</v>
      </c>
      <c r="I82" s="5">
        <v>-26808.0</v>
      </c>
      <c r="J82" s="5">
        <v>-13445.0</v>
      </c>
      <c r="K82" s="5">
        <v>2.46872832E8</v>
      </c>
      <c r="L82" s="3" t="str">
        <f t="shared" si="2"/>
        <v>468%</v>
      </c>
    </row>
    <row r="83">
      <c r="A83" s="5" t="s">
        <v>85</v>
      </c>
      <c r="B83" s="5">
        <v>1.2972612E7</v>
      </c>
      <c r="C83" s="5">
        <v>1.9620747E7</v>
      </c>
      <c r="D83" s="5">
        <v>1.4341979E7</v>
      </c>
      <c r="E83" s="5">
        <v>3.9212335E7</v>
      </c>
      <c r="F83" s="5">
        <v>3.7850934E7</v>
      </c>
      <c r="G83" s="5">
        <v>2.6012792E7</v>
      </c>
      <c r="H83" s="5">
        <v>3.1219548E7</v>
      </c>
      <c r="I83" s="5">
        <v>3.7338913E7</v>
      </c>
      <c r="J83" s="5">
        <v>3.9060482E7</v>
      </c>
      <c r="K83" s="5">
        <v>3.6751672E7</v>
      </c>
      <c r="L83" s="3" t="str">
        <f t="shared" si="2"/>
        <v>183%</v>
      </c>
    </row>
    <row r="84">
      <c r="A84" s="5" t="s">
        <v>86</v>
      </c>
      <c r="B84" s="5">
        <v>2930101.0</v>
      </c>
      <c r="C84" s="5">
        <v>2.88433E7</v>
      </c>
      <c r="D84" s="5">
        <v>4.3392266E7</v>
      </c>
      <c r="E84" s="5">
        <v>4.2181957E7</v>
      </c>
      <c r="F84" s="5">
        <v>2.0501409E7</v>
      </c>
      <c r="G84" s="5">
        <v>2.9440565E7</v>
      </c>
      <c r="H84" s="5">
        <v>4.562279E7</v>
      </c>
      <c r="I84" s="5">
        <v>3504633.0</v>
      </c>
      <c r="J84" s="5">
        <v>6.4689176E7</v>
      </c>
      <c r="K84" s="5">
        <v>8.3742939E7</v>
      </c>
      <c r="L84" s="3" t="str">
        <f t="shared" si="2"/>
        <v>2758%</v>
      </c>
    </row>
    <row r="85">
      <c r="A85" s="5" t="s">
        <v>87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3" t="str">
        <f t="shared" si="2"/>
        <v>0%</v>
      </c>
    </row>
    <row r="86">
      <c r="A86" s="5" t="s">
        <v>88</v>
      </c>
      <c r="B86" s="5">
        <v>1.76371E7</v>
      </c>
      <c r="C86" s="5">
        <v>4887603.0</v>
      </c>
      <c r="D86" s="5">
        <v>4002766.0</v>
      </c>
      <c r="E86" s="5">
        <v>5268768.0</v>
      </c>
      <c r="F86" s="5">
        <v>1.1059361E7</v>
      </c>
      <c r="G86" s="5">
        <v>8989945.0</v>
      </c>
      <c r="H86" s="5">
        <v>1.2377411E7</v>
      </c>
      <c r="I86" s="5">
        <v>1.6219561E7</v>
      </c>
      <c r="J86" s="5">
        <v>2.2524508E7</v>
      </c>
      <c r="K86" s="5">
        <v>1.460667E7</v>
      </c>
      <c r="L86" s="3" t="str">
        <f t="shared" si="2"/>
        <v>-17%</v>
      </c>
    </row>
    <row r="87">
      <c r="A87" s="5" t="s">
        <v>89</v>
      </c>
      <c r="B87" s="5">
        <v>6.082445E7</v>
      </c>
      <c r="C87" s="5">
        <v>6.1516812E7</v>
      </c>
      <c r="D87" s="5">
        <v>6.5471598E7</v>
      </c>
      <c r="E87" s="5">
        <v>7.0440398E7</v>
      </c>
      <c r="F87" s="5">
        <v>6.8115597E7</v>
      </c>
      <c r="G87" s="5">
        <v>7.3463313E7</v>
      </c>
      <c r="H87" s="5">
        <v>7.7551517E7</v>
      </c>
      <c r="I87" s="5">
        <v>6.96054E7</v>
      </c>
      <c r="J87" s="5">
        <v>6.4461566E7</v>
      </c>
      <c r="K87" s="5">
        <v>5.7122498E7</v>
      </c>
      <c r="L87" s="3" t="str">
        <f t="shared" si="2"/>
        <v>-6%</v>
      </c>
    </row>
    <row r="88">
      <c r="A88" s="5" t="s">
        <v>90</v>
      </c>
      <c r="B88" s="5">
        <v>2.4355173E7</v>
      </c>
      <c r="C88" s="5">
        <v>2.9154458E7</v>
      </c>
      <c r="D88" s="5">
        <v>3.9297546E7</v>
      </c>
      <c r="E88" s="5">
        <v>4.0312793E7</v>
      </c>
      <c r="F88" s="5">
        <v>4.0450324E7</v>
      </c>
      <c r="G88" s="5">
        <v>4.9569588E7</v>
      </c>
      <c r="H88" s="5">
        <v>4.4338816E7</v>
      </c>
      <c r="I88" s="5">
        <v>5.0210897E7</v>
      </c>
      <c r="J88" s="5">
        <v>4.9685789E7</v>
      </c>
      <c r="K88" s="5">
        <v>4.4039897E7</v>
      </c>
      <c r="L88" s="3" t="str">
        <f t="shared" si="2"/>
        <v>81%</v>
      </c>
    </row>
    <row r="89">
      <c r="A89" s="5" t="s">
        <v>91</v>
      </c>
      <c r="B89" s="5">
        <v>0.0</v>
      </c>
      <c r="C89" s="5">
        <v>0.0</v>
      </c>
      <c r="D89" s="5">
        <v>1.4284009E7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3" t="str">
        <f t="shared" si="2"/>
        <v>0%</v>
      </c>
    </row>
    <row r="90">
      <c r="A90" s="5" t="s">
        <v>92</v>
      </c>
      <c r="B90" s="5">
        <v>1597046.0</v>
      </c>
      <c r="C90" s="5">
        <v>2081143.0</v>
      </c>
      <c r="D90" s="5">
        <v>1012321.0</v>
      </c>
      <c r="E90" s="5">
        <v>755806.0</v>
      </c>
      <c r="F90" s="5">
        <v>429972.0</v>
      </c>
      <c r="G90" s="5">
        <v>991770.0</v>
      </c>
      <c r="H90" s="5">
        <v>778160.0</v>
      </c>
      <c r="I90" s="5">
        <v>565332.0</v>
      </c>
      <c r="J90" s="5">
        <v>390816.0</v>
      </c>
      <c r="K90" s="5">
        <v>326988.0</v>
      </c>
      <c r="L90" s="3" t="str">
        <f t="shared" si="2"/>
        <v>-80%</v>
      </c>
    </row>
    <row r="91">
      <c r="A91" s="5" t="s">
        <v>93</v>
      </c>
      <c r="B91" s="5">
        <v>-1036333.0</v>
      </c>
      <c r="C91" s="5">
        <v>1325571.0</v>
      </c>
      <c r="D91" s="5">
        <v>3645723.0</v>
      </c>
      <c r="E91" s="5">
        <v>1087974.0</v>
      </c>
      <c r="F91" s="5">
        <v>1739134.0</v>
      </c>
      <c r="G91" s="5">
        <v>4399261.0</v>
      </c>
      <c r="H91" s="5">
        <v>5120996.0</v>
      </c>
      <c r="I91" s="5">
        <v>1.61171E7</v>
      </c>
      <c r="J91" s="5">
        <v>7276069.0</v>
      </c>
      <c r="K91" s="5">
        <v>2710813.0</v>
      </c>
      <c r="L91" s="3" t="str">
        <f t="shared" si="2"/>
        <v>0%</v>
      </c>
    </row>
    <row r="92">
      <c r="A92" s="5" t="s">
        <v>94</v>
      </c>
      <c r="B92" s="5">
        <v>2.4943757E7</v>
      </c>
      <c r="C92" s="5">
        <v>3.1495238E7</v>
      </c>
      <c r="D92" s="5">
        <v>-2.4660484E7</v>
      </c>
      <c r="E92" s="5">
        <v>4276424.0</v>
      </c>
      <c r="F92" s="5">
        <v>9122297.0</v>
      </c>
      <c r="G92" s="5">
        <v>8066946.0</v>
      </c>
      <c r="H92" s="5">
        <v>6190230.0</v>
      </c>
      <c r="I92" s="5">
        <v>668551.0</v>
      </c>
      <c r="J92" s="5">
        <v>1.696005E7</v>
      </c>
      <c r="K92" s="5">
        <v>9416929.0</v>
      </c>
      <c r="L92" s="3" t="str">
        <f t="shared" si="2"/>
        <v>-62%</v>
      </c>
    </row>
    <row r="93">
      <c r="A93" s="5" t="s">
        <v>95</v>
      </c>
      <c r="B93" s="5">
        <v>0.0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3" t="str">
        <f t="shared" si="2"/>
        <v>0%</v>
      </c>
    </row>
    <row r="94">
      <c r="A94" s="5" t="s">
        <v>96</v>
      </c>
      <c r="B94" s="5">
        <v>0.0</v>
      </c>
      <c r="C94" s="5">
        <v>0.0</v>
      </c>
      <c r="D94" s="5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3" t="str">
        <f t="shared" si="2"/>
        <v>0%</v>
      </c>
    </row>
    <row r="95">
      <c r="A95" s="5" t="s">
        <v>97</v>
      </c>
      <c r="B95" s="5">
        <v>0.0</v>
      </c>
      <c r="C95" s="5">
        <v>0.0</v>
      </c>
      <c r="D95" s="5">
        <v>0.0</v>
      </c>
      <c r="E95" s="5">
        <v>0.0</v>
      </c>
      <c r="F95" s="5">
        <v>0.0</v>
      </c>
      <c r="G95" s="5">
        <v>0.0</v>
      </c>
      <c r="H95" s="5">
        <v>0.0</v>
      </c>
      <c r="I95" s="5">
        <v>0.0</v>
      </c>
      <c r="J95" s="5">
        <v>0.0</v>
      </c>
      <c r="K95" s="5">
        <v>0.0</v>
      </c>
      <c r="L95" s="3" t="str">
        <f t="shared" si="2"/>
        <v>0%</v>
      </c>
    </row>
    <row r="96">
      <c r="A96" s="5" t="s">
        <v>98</v>
      </c>
      <c r="B96" s="5">
        <v>768712.0</v>
      </c>
      <c r="C96" s="5">
        <v>2872422.0</v>
      </c>
      <c r="D96" s="5">
        <v>6199754.0</v>
      </c>
      <c r="E96" s="5">
        <v>7994759.0</v>
      </c>
      <c r="F96" s="5">
        <v>7821712.0</v>
      </c>
      <c r="G96" s="5">
        <v>1.478415E7</v>
      </c>
      <c r="H96" s="5">
        <v>1.1408887E7</v>
      </c>
      <c r="I96" s="5">
        <v>6240179.0</v>
      </c>
      <c r="J96" s="5">
        <v>6874339.0</v>
      </c>
      <c r="K96" s="5">
        <v>1.5033193E7</v>
      </c>
      <c r="L96" s="3" t="str">
        <f t="shared" si="2"/>
        <v>1856%</v>
      </c>
    </row>
    <row r="97">
      <c r="A97" s="5" t="s">
        <v>99</v>
      </c>
      <c r="B97" s="5">
        <v>1.2823284E7</v>
      </c>
      <c r="C97" s="5">
        <v>1.642537E7</v>
      </c>
      <c r="D97" s="5">
        <v>1.7829874E7</v>
      </c>
      <c r="E97" s="5">
        <v>527989.0</v>
      </c>
      <c r="F97" s="5">
        <v>736951.0</v>
      </c>
      <c r="G97" s="5">
        <v>4887650.0</v>
      </c>
      <c r="H97" s="5">
        <v>7644002.0</v>
      </c>
      <c r="I97" s="5">
        <v>1.021589E7</v>
      </c>
      <c r="J97" s="5">
        <v>1.1808437E7</v>
      </c>
      <c r="K97" s="5">
        <v>1.3821581E7</v>
      </c>
      <c r="L97" s="3" t="str">
        <f t="shared" si="2"/>
        <v>8%</v>
      </c>
    </row>
    <row r="98">
      <c r="A98" s="5" t="s">
        <v>100</v>
      </c>
      <c r="B98" s="5">
        <v>3.5686482E7</v>
      </c>
      <c r="C98" s="5">
        <v>3.504472E7</v>
      </c>
      <c r="D98" s="5">
        <v>5.3457989E7</v>
      </c>
      <c r="E98" s="5">
        <v>3.4374391E7</v>
      </c>
      <c r="F98" s="5">
        <v>5.560278E7</v>
      </c>
      <c r="G98" s="5">
        <v>5.4094509E7</v>
      </c>
      <c r="H98" s="5">
        <v>9.1679409E7</v>
      </c>
      <c r="I98" s="5">
        <v>6.7533118E7</v>
      </c>
      <c r="J98" s="5">
        <v>8.3255431E7</v>
      </c>
      <c r="K98" s="5">
        <v>8.4792894E7</v>
      </c>
      <c r="L98" s="3" t="str">
        <f t="shared" si="2"/>
        <v>138%</v>
      </c>
    </row>
    <row r="99">
      <c r="A99" s="5" t="s">
        <v>101</v>
      </c>
      <c r="B99" s="5">
        <v>5.3984755E7</v>
      </c>
      <c r="C99" s="5">
        <v>7.3158681E7</v>
      </c>
      <c r="D99" s="5">
        <v>8.3366233E7</v>
      </c>
      <c r="E99" s="5">
        <v>1.0689821E8</v>
      </c>
      <c r="F99" s="5">
        <v>8.1434456E7</v>
      </c>
      <c r="G99" s="5">
        <v>1.20932985E8</v>
      </c>
      <c r="H99" s="5">
        <v>1.34676211E8</v>
      </c>
      <c r="I99" s="5">
        <v>1.57134316E8</v>
      </c>
      <c r="J99" s="5">
        <v>1.84064395E8</v>
      </c>
      <c r="K99" s="5">
        <v>2.12612311E8</v>
      </c>
      <c r="L99" s="3" t="str">
        <f t="shared" si="2"/>
        <v>294%</v>
      </c>
    </row>
    <row r="100">
      <c r="A100" s="5" t="s">
        <v>102</v>
      </c>
      <c r="B100" s="5">
        <v>0.0</v>
      </c>
      <c r="C100" s="5">
        <v>0.0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3" t="str">
        <f t="shared" si="2"/>
        <v>0%</v>
      </c>
    </row>
    <row r="101">
      <c r="A101" s="5" t="s">
        <v>103</v>
      </c>
      <c r="B101" s="5">
        <v>3786536.0</v>
      </c>
      <c r="C101" s="5">
        <v>7250050.0</v>
      </c>
      <c r="D101" s="5">
        <v>8158425.0</v>
      </c>
      <c r="E101" s="5">
        <v>9762020.0</v>
      </c>
      <c r="F101" s="5">
        <v>1.2492692E7</v>
      </c>
      <c r="G101" s="5">
        <v>8117344.0</v>
      </c>
      <c r="H101" s="5">
        <v>1.5921467E7</v>
      </c>
      <c r="I101" s="5">
        <v>1.4551849E7</v>
      </c>
      <c r="J101" s="5">
        <v>2.0224527E7</v>
      </c>
      <c r="K101" s="5">
        <v>1.0465302E7</v>
      </c>
      <c r="L101" s="3" t="str">
        <f t="shared" si="2"/>
        <v>176%</v>
      </c>
    </row>
    <row r="102">
      <c r="A102" s="5" t="s">
        <v>104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3" t="str">
        <f t="shared" si="2"/>
        <v>0%</v>
      </c>
    </row>
    <row r="103">
      <c r="A103" s="5" t="s">
        <v>105</v>
      </c>
      <c r="B103" s="5">
        <v>1.53215537E8</v>
      </c>
      <c r="C103" s="5">
        <v>1.60234443E8</v>
      </c>
      <c r="D103" s="5">
        <v>1.65321655E8</v>
      </c>
      <c r="E103" s="5">
        <v>1.85356882E8</v>
      </c>
      <c r="F103" s="5">
        <v>1.77899989E8</v>
      </c>
      <c r="G103" s="5">
        <v>1.90396601E8</v>
      </c>
      <c r="H103" s="5">
        <v>1.85449078E8</v>
      </c>
      <c r="I103" s="5">
        <v>1.45701031E8</v>
      </c>
      <c r="J103" s="5">
        <v>1.61016133E8</v>
      </c>
      <c r="K103" s="5">
        <v>1.34332533E8</v>
      </c>
      <c r="L103" s="3" t="str">
        <f t="shared" si="2"/>
        <v>-12%</v>
      </c>
    </row>
    <row r="104">
      <c r="A104" s="5" t="s">
        <v>106</v>
      </c>
      <c r="B104" s="5">
        <v>6.0074934E7</v>
      </c>
      <c r="C104" s="5">
        <v>8.0919715E7</v>
      </c>
      <c r="D104" s="5">
        <v>1.00980216E8</v>
      </c>
      <c r="E104" s="5">
        <v>1.03058379E8</v>
      </c>
      <c r="F104" s="5">
        <v>1.10687535E8</v>
      </c>
      <c r="G104" s="5">
        <v>1.08403618E8</v>
      </c>
      <c r="H104" s="5">
        <v>9.1398804E7</v>
      </c>
      <c r="I104" s="5">
        <v>1.20574821E8</v>
      </c>
      <c r="J104" s="5">
        <v>9.4051748E7</v>
      </c>
      <c r="K104" s="5">
        <v>8.1416123E7</v>
      </c>
      <c r="L104" s="3" t="str">
        <f t="shared" si="2"/>
        <v>36%</v>
      </c>
    </row>
    <row r="105">
      <c r="A105" s="5" t="s">
        <v>107</v>
      </c>
      <c r="B105" s="5">
        <v>3.18131578E8</v>
      </c>
      <c r="C105" s="5">
        <v>5.97323183E8</v>
      </c>
      <c r="D105" s="5">
        <v>8.06244982E8</v>
      </c>
      <c r="E105" s="5">
        <v>4.75260223E8</v>
      </c>
      <c r="F105" s="5">
        <v>1.121101825E9</v>
      </c>
      <c r="G105" s="5">
        <v>7.89076885E8</v>
      </c>
      <c r="H105" s="5">
        <v>6.24300549E8</v>
      </c>
      <c r="I105" s="5">
        <v>2.368261913E9</v>
      </c>
      <c r="J105" s="5">
        <v>2.413201377E9</v>
      </c>
      <c r="K105" s="5">
        <v>3.432705184E9</v>
      </c>
      <c r="L105" s="3" t="str">
        <f t="shared" si="2"/>
        <v>979%</v>
      </c>
    </row>
    <row r="106">
      <c r="A106" s="5" t="s">
        <v>108</v>
      </c>
      <c r="B106" s="5">
        <v>6.00988776E8</v>
      </c>
      <c r="C106" s="5">
        <v>8.90621834E8</v>
      </c>
      <c r="D106" s="5">
        <v>1.050988909E9</v>
      </c>
      <c r="E106" s="5">
        <v>1.234727417E9</v>
      </c>
      <c r="F106" s="5">
        <v>1.712953186E9</v>
      </c>
      <c r="G106" s="5">
        <v>2.063027103E9</v>
      </c>
      <c r="H106" s="5">
        <v>1.387641251E9</v>
      </c>
      <c r="I106" s="5">
        <v>1.652934827E9</v>
      </c>
      <c r="J106" s="5">
        <v>1.951346632E9</v>
      </c>
      <c r="K106" s="5">
        <v>8.86066261E8</v>
      </c>
      <c r="L106" s="3" t="str">
        <f t="shared" si="2"/>
        <v>47%</v>
      </c>
    </row>
    <row r="107">
      <c r="A107" s="5" t="s">
        <v>109</v>
      </c>
      <c r="B107" s="5">
        <v>2.54260551E8</v>
      </c>
      <c r="C107" s="5">
        <v>2.77445079E8</v>
      </c>
      <c r="D107" s="5">
        <v>2.81367952E8</v>
      </c>
      <c r="E107" s="5">
        <v>2.83493026E8</v>
      </c>
      <c r="F107" s="5">
        <v>3.25263956E8</v>
      </c>
      <c r="G107" s="5">
        <v>3.25307617E8</v>
      </c>
      <c r="H107" s="5">
        <v>3.37824102E8</v>
      </c>
      <c r="I107" s="5">
        <v>3.3349768E8</v>
      </c>
      <c r="J107" s="5">
        <v>3.51456853E8</v>
      </c>
      <c r="K107" s="5">
        <v>3.63084874E8</v>
      </c>
      <c r="L107" s="3" t="str">
        <f t="shared" si="2"/>
        <v>43%</v>
      </c>
    </row>
    <row r="108">
      <c r="A108" s="5" t="s">
        <v>110</v>
      </c>
      <c r="B108" s="5">
        <v>2.24822057E8</v>
      </c>
      <c r="C108" s="5">
        <v>2.14393554E8</v>
      </c>
      <c r="D108" s="5">
        <v>2.53806086E8</v>
      </c>
      <c r="E108" s="5">
        <v>3.21450204E8</v>
      </c>
      <c r="F108" s="5">
        <v>2.37506844E8</v>
      </c>
      <c r="G108" s="5">
        <v>2.3269338E8</v>
      </c>
      <c r="H108" s="5">
        <v>3.30654719E8</v>
      </c>
      <c r="I108" s="5">
        <v>2.86645318E8</v>
      </c>
      <c r="J108" s="5">
        <v>2.84127012E8</v>
      </c>
      <c r="K108" s="5">
        <v>2.84863862E8</v>
      </c>
      <c r="L108" s="3" t="str">
        <f t="shared" si="2"/>
        <v>27%</v>
      </c>
    </row>
    <row r="109">
      <c r="A109" s="5" t="s">
        <v>111</v>
      </c>
      <c r="B109" s="5">
        <v>6.2693589E7</v>
      </c>
      <c r="C109" s="5">
        <v>6.5450159E7</v>
      </c>
      <c r="D109" s="5">
        <v>7.176073E7</v>
      </c>
      <c r="E109" s="5">
        <v>1.0104561E8</v>
      </c>
      <c r="F109" s="5">
        <v>1.32743502E8</v>
      </c>
      <c r="G109" s="5">
        <v>1.41242837E8</v>
      </c>
      <c r="H109" s="5">
        <v>1.47649136E8</v>
      </c>
      <c r="I109" s="5">
        <v>1.88393865E8</v>
      </c>
      <c r="J109" s="5">
        <v>1.72264044E8</v>
      </c>
      <c r="K109" s="5">
        <v>1.58475604E8</v>
      </c>
      <c r="L109" s="3" t="str">
        <f t="shared" si="2"/>
        <v>153%</v>
      </c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4.38"/>
    <col customWidth="1" min="2" max="2" width="13.13"/>
    <col customWidth="1" min="3" max="3" width="10.13"/>
    <col customWidth="1" min="4" max="26" width="7.63"/>
  </cols>
  <sheetData>
    <row r="1">
      <c r="A1" s="1" t="s">
        <v>17</v>
      </c>
      <c r="B1" s="6" t="s">
        <v>19</v>
      </c>
      <c r="C1" s="6"/>
      <c r="D1" s="6"/>
      <c r="E1" s="6"/>
      <c r="F1" s="6"/>
      <c r="G1" s="6"/>
      <c r="H1" s="6"/>
      <c r="I1" s="6"/>
      <c r="J1" s="6"/>
      <c r="K1" s="6"/>
    </row>
    <row r="2">
      <c r="A2" s="1"/>
      <c r="B2" s="4">
        <v>2005.0</v>
      </c>
      <c r="C2" s="4" t="str">
        <f t="shared" ref="C2:K2" si="1">B2+1</f>
        <v>2006</v>
      </c>
      <c r="D2" s="4" t="str">
        <f t="shared" si="1"/>
        <v>2007</v>
      </c>
      <c r="E2" s="4" t="str">
        <f t="shared" si="1"/>
        <v>2008</v>
      </c>
      <c r="F2" s="4" t="str">
        <f t="shared" si="1"/>
        <v>2009</v>
      </c>
      <c r="G2" s="4" t="str">
        <f t="shared" si="1"/>
        <v>2010</v>
      </c>
      <c r="H2" s="4" t="str">
        <f t="shared" si="1"/>
        <v>2011</v>
      </c>
      <c r="I2" s="4" t="str">
        <f t="shared" si="1"/>
        <v>2012</v>
      </c>
      <c r="J2" s="4" t="str">
        <f t="shared" si="1"/>
        <v>2013</v>
      </c>
      <c r="K2" s="4" t="str">
        <f t="shared" si="1"/>
        <v>2014</v>
      </c>
    </row>
    <row r="3" ht="15.75" customHeight="1">
      <c r="A3" s="7" t="s">
        <v>2</v>
      </c>
      <c r="B3" s="5" t="str">
        <f t="shared" ref="B3:K3" si="2">SUM(B4:B109)</f>
        <v>596396.172</v>
      </c>
      <c r="C3" s="5" t="str">
        <f t="shared" si="2"/>
        <v>632980.162</v>
      </c>
      <c r="D3" s="5" t="str">
        <f t="shared" si="2"/>
        <v>676833.374</v>
      </c>
      <c r="E3" s="5" t="str">
        <f t="shared" si="2"/>
        <v>754992.93</v>
      </c>
      <c r="F3" s="5" t="str">
        <f t="shared" si="2"/>
        <v>773518.776</v>
      </c>
      <c r="G3" s="5" t="str">
        <f t="shared" si="2"/>
        <v>794402.572</v>
      </c>
      <c r="H3" s="5" t="str">
        <f t="shared" si="2"/>
        <v>824179.848</v>
      </c>
      <c r="I3" s="5" t="str">
        <f t="shared" si="2"/>
        <v>887153.259</v>
      </c>
      <c r="J3" s="5" t="str">
        <f t="shared" si="2"/>
        <v>948277.797</v>
      </c>
      <c r="K3" s="5" t="str">
        <f t="shared" si="2"/>
        <v>1000119.814</v>
      </c>
      <c r="L3" s="3" t="str">
        <f t="shared" ref="L3:L109" si="3">IF(B3&gt;0,(K3-B3)/B3,0)</f>
        <v>68%</v>
      </c>
    </row>
    <row r="4">
      <c r="A4" s="1" t="s">
        <v>3</v>
      </c>
      <c r="B4" s="4">
        <v>42006.79299999999</v>
      </c>
      <c r="C4" s="4">
        <v>46381.876000000026</v>
      </c>
      <c r="D4" s="4">
        <v>53630.67799999996</v>
      </c>
      <c r="E4" s="4">
        <v>62417.03100000004</v>
      </c>
      <c r="F4" s="4">
        <v>64803.61299999999</v>
      </c>
      <c r="G4" s="4">
        <v>69661.69300000003</v>
      </c>
      <c r="H4" s="4">
        <v>76329.42100000005</v>
      </c>
      <c r="I4" s="4">
        <v>83260.2909999999</v>
      </c>
      <c r="J4" s="4">
        <v>94810.37100000004</v>
      </c>
      <c r="K4" s="4">
        <v>94834.80799999998</v>
      </c>
      <c r="L4" s="3" t="str">
        <f t="shared" si="3"/>
        <v>126%</v>
      </c>
    </row>
    <row r="5">
      <c r="A5" s="1" t="s">
        <v>6</v>
      </c>
      <c r="B5" s="4">
        <v>29243.083000000002</v>
      </c>
      <c r="C5" s="4">
        <v>32360.95299999999</v>
      </c>
      <c r="D5" s="4">
        <v>37236.54699999999</v>
      </c>
      <c r="E5" s="4">
        <v>44262.88699999997</v>
      </c>
      <c r="F5" s="4">
        <v>44682.427000000025</v>
      </c>
      <c r="G5" s="4">
        <v>47532.35800000002</v>
      </c>
      <c r="H5" s="4">
        <v>52955.471000000005</v>
      </c>
      <c r="I5" s="4">
        <v>59296.70700000003</v>
      </c>
      <c r="J5" s="4">
        <v>63983.89099999995</v>
      </c>
      <c r="K5" s="4">
        <v>68561.71400000004</v>
      </c>
      <c r="L5" s="3" t="str">
        <f t="shared" si="3"/>
        <v>134%</v>
      </c>
    </row>
    <row r="6">
      <c r="A6" s="1" t="s">
        <v>5</v>
      </c>
      <c r="B6" s="4">
        <v>14328.188000000002</v>
      </c>
      <c r="C6" s="4">
        <v>14777.764000000001</v>
      </c>
      <c r="D6" s="4">
        <v>16421.155000000006</v>
      </c>
      <c r="E6" s="4">
        <v>18143.732</v>
      </c>
      <c r="F6" s="4">
        <v>17792.148999999998</v>
      </c>
      <c r="G6" s="4">
        <v>17938.345000000012</v>
      </c>
      <c r="H6" s="4">
        <v>18785.614999999998</v>
      </c>
      <c r="I6" s="4">
        <v>20366.177999999985</v>
      </c>
      <c r="J6" s="4">
        <v>21707.668999999998</v>
      </c>
      <c r="K6" s="4">
        <v>23644.89600000001</v>
      </c>
      <c r="L6" s="3" t="str">
        <f t="shared" si="3"/>
        <v>65%</v>
      </c>
    </row>
    <row r="7">
      <c r="A7" s="1" t="s">
        <v>11</v>
      </c>
      <c r="B7" s="4">
        <v>36254.68600000001</v>
      </c>
      <c r="C7" s="4">
        <v>40187.89599999997</v>
      </c>
      <c r="D7" s="4">
        <v>42157.20300000001</v>
      </c>
      <c r="E7" s="4">
        <v>46969.40900000001</v>
      </c>
      <c r="F7" s="4">
        <v>46840.692</v>
      </c>
      <c r="G7" s="4">
        <v>47815.62000000002</v>
      </c>
      <c r="H7" s="4">
        <v>50695.693</v>
      </c>
      <c r="I7" s="4">
        <v>55729.37499999996</v>
      </c>
      <c r="J7" s="4">
        <v>58658.11900000003</v>
      </c>
      <c r="K7" s="4">
        <v>60083.07100000002</v>
      </c>
      <c r="L7" s="3" t="str">
        <f t="shared" si="3"/>
        <v>66%</v>
      </c>
    </row>
    <row r="8">
      <c r="A8" s="1" t="s">
        <v>12</v>
      </c>
      <c r="B8" s="4">
        <v>27702.691000000003</v>
      </c>
      <c r="C8" s="4">
        <v>30584.865000000005</v>
      </c>
      <c r="D8" s="4">
        <v>31507.782000000014</v>
      </c>
      <c r="E8" s="4">
        <v>35634.523000000016</v>
      </c>
      <c r="F8" s="4">
        <v>35948.55599999997</v>
      </c>
      <c r="G8" s="4">
        <v>39767.735999999975</v>
      </c>
      <c r="H8" s="4">
        <v>41264.82400000004</v>
      </c>
      <c r="I8" s="4">
        <v>45038.61799999999</v>
      </c>
      <c r="J8" s="4">
        <v>48164.81700000003</v>
      </c>
      <c r="K8" s="4">
        <v>50298.93800000001</v>
      </c>
      <c r="L8" s="3" t="str">
        <f t="shared" si="3"/>
        <v>82%</v>
      </c>
    </row>
    <row r="9">
      <c r="A9" s="1" t="s">
        <v>4</v>
      </c>
      <c r="B9" s="4">
        <v>34533.34400000003</v>
      </c>
      <c r="C9" s="4">
        <v>36173.266</v>
      </c>
      <c r="D9" s="4">
        <v>37908.49899999997</v>
      </c>
      <c r="E9" s="4">
        <v>41750.61900000004</v>
      </c>
      <c r="F9" s="4">
        <v>41641.047</v>
      </c>
      <c r="G9" s="4">
        <v>42366.068999999996</v>
      </c>
      <c r="H9" s="4">
        <v>42077.13100000004</v>
      </c>
      <c r="I9" s="4">
        <v>42831.151999999995</v>
      </c>
      <c r="J9" s="4">
        <v>42134.75900000004</v>
      </c>
      <c r="K9" s="4">
        <v>44564.73500000002</v>
      </c>
      <c r="L9" s="3" t="str">
        <f t="shared" si="3"/>
        <v>29%</v>
      </c>
    </row>
    <row r="10">
      <c r="A10" s="1" t="s">
        <v>22</v>
      </c>
      <c r="B10" s="4">
        <v>21746.366000000005</v>
      </c>
      <c r="C10" s="4">
        <v>23142.970000000027</v>
      </c>
      <c r="D10" s="4">
        <v>23472.225999999995</v>
      </c>
      <c r="E10" s="4">
        <v>27332.55400000001</v>
      </c>
      <c r="F10" s="4">
        <v>27376.847999999987</v>
      </c>
      <c r="G10" s="4">
        <v>27847.98199999999</v>
      </c>
      <c r="H10" s="4">
        <v>29953.29599999999</v>
      </c>
      <c r="I10" s="4">
        <v>31995.362000000037</v>
      </c>
      <c r="J10" s="4">
        <v>34419.03400000002</v>
      </c>
      <c r="K10" s="4">
        <v>34798.637000000024</v>
      </c>
      <c r="L10" s="3" t="str">
        <f t="shared" si="3"/>
        <v>60%</v>
      </c>
    </row>
    <row r="11">
      <c r="A11" s="1" t="s">
        <v>23</v>
      </c>
      <c r="B11" s="4">
        <v>14822.295000000015</v>
      </c>
      <c r="C11" s="4">
        <v>15542.138999999992</v>
      </c>
      <c r="D11" s="4">
        <v>16336.455999999993</v>
      </c>
      <c r="E11" s="4">
        <v>18739.01300000001</v>
      </c>
      <c r="F11" s="4">
        <v>19476.775000000012</v>
      </c>
      <c r="G11" s="4">
        <v>19074.44499999999</v>
      </c>
      <c r="H11" s="4">
        <v>20115.806999999993</v>
      </c>
      <c r="I11" s="4">
        <v>21510.407999999985</v>
      </c>
      <c r="J11" s="4">
        <v>22469.593000000015</v>
      </c>
      <c r="K11" s="4">
        <v>23678.865000000013</v>
      </c>
      <c r="L11" s="3" t="str">
        <f t="shared" si="3"/>
        <v>60%</v>
      </c>
    </row>
    <row r="12">
      <c r="A12" s="1" t="s">
        <v>9</v>
      </c>
      <c r="B12" s="4">
        <v>17532.322000000004</v>
      </c>
      <c r="C12" s="4">
        <v>17495.175999999996</v>
      </c>
      <c r="D12" s="4">
        <v>16190.221000000005</v>
      </c>
      <c r="E12" s="4">
        <v>16326.878</v>
      </c>
      <c r="F12" s="4">
        <v>17106.828</v>
      </c>
      <c r="G12" s="4">
        <v>16606.303999999996</v>
      </c>
      <c r="H12" s="4">
        <v>15820.641000000001</v>
      </c>
      <c r="I12" s="4">
        <v>15998.770999999999</v>
      </c>
      <c r="J12" s="4">
        <v>15767.390000000001</v>
      </c>
      <c r="K12" s="4">
        <v>16933.835000000006</v>
      </c>
      <c r="L12" s="3" t="str">
        <f t="shared" si="3"/>
        <v>-3%</v>
      </c>
    </row>
    <row r="13">
      <c r="A13" s="1" t="s">
        <v>26</v>
      </c>
      <c r="B13" s="4">
        <v>8198.204000000002</v>
      </c>
      <c r="C13" s="4">
        <v>9171.393999999998</v>
      </c>
      <c r="D13" s="4">
        <v>9686.845999999998</v>
      </c>
      <c r="E13" s="4">
        <v>11434.545</v>
      </c>
      <c r="F13" s="4">
        <v>12481.090000000002</v>
      </c>
      <c r="G13" s="4">
        <v>12150.919000000005</v>
      </c>
      <c r="H13" s="4">
        <v>13455.341000000002</v>
      </c>
      <c r="I13" s="4">
        <v>12301.580000000007</v>
      </c>
      <c r="J13" s="4">
        <v>13686.573</v>
      </c>
      <c r="K13" s="4">
        <v>14948.501999999995</v>
      </c>
      <c r="L13" s="3" t="str">
        <f t="shared" si="3"/>
        <v>82%</v>
      </c>
    </row>
    <row r="14">
      <c r="A14" s="1" t="s">
        <v>21</v>
      </c>
      <c r="B14" s="4">
        <v>16575.455</v>
      </c>
      <c r="C14" s="4">
        <v>16792.471999999987</v>
      </c>
      <c r="D14" s="4">
        <v>18150.208999999988</v>
      </c>
      <c r="E14" s="4">
        <v>19666.98100000001</v>
      </c>
      <c r="F14" s="4">
        <v>18482.929000000004</v>
      </c>
      <c r="G14" s="4">
        <v>19304.670999999984</v>
      </c>
      <c r="H14" s="4">
        <v>20511.038999999975</v>
      </c>
      <c r="I14" s="4">
        <v>21590.960999999996</v>
      </c>
      <c r="J14" s="4">
        <v>23729.97</v>
      </c>
      <c r="K14" s="4">
        <v>25857.037000000015</v>
      </c>
      <c r="L14" s="3" t="str">
        <f t="shared" si="3"/>
        <v>56%</v>
      </c>
    </row>
    <row r="15">
      <c r="A15" s="1" t="s">
        <v>24</v>
      </c>
      <c r="B15" s="4">
        <v>42721.71600000001</v>
      </c>
      <c r="C15" s="4">
        <v>45920.26399999996</v>
      </c>
      <c r="D15" s="4">
        <v>48412.90400000005</v>
      </c>
      <c r="E15" s="4">
        <v>50922.57300000005</v>
      </c>
      <c r="F15" s="4">
        <v>49990.19199999997</v>
      </c>
      <c r="G15" s="4">
        <v>49760.90300000002</v>
      </c>
      <c r="H15" s="4">
        <v>48442.634000000005</v>
      </c>
      <c r="I15" s="4">
        <v>51648.84499999996</v>
      </c>
      <c r="J15" s="4">
        <v>54593.24700000002</v>
      </c>
      <c r="K15" s="4">
        <v>54604.55700000002</v>
      </c>
      <c r="L15" s="3" t="str">
        <f t="shared" si="3"/>
        <v>28%</v>
      </c>
    </row>
    <row r="16">
      <c r="A16" s="1" t="s">
        <v>14</v>
      </c>
      <c r="B16" s="4">
        <v>7319.8989999999985</v>
      </c>
      <c r="C16" s="4">
        <v>7296.995999999999</v>
      </c>
      <c r="D16" s="4">
        <v>7603.535000000004</v>
      </c>
      <c r="E16" s="4">
        <v>9017.753000000008</v>
      </c>
      <c r="F16" s="4">
        <v>9290.393999999997</v>
      </c>
      <c r="G16" s="4">
        <v>9682.652</v>
      </c>
      <c r="H16" s="4">
        <v>9309.104000000007</v>
      </c>
      <c r="I16" s="4">
        <v>9680.599</v>
      </c>
      <c r="J16" s="4">
        <v>9750.530000000004</v>
      </c>
      <c r="K16" s="4">
        <v>10086.437000000002</v>
      </c>
      <c r="L16" s="3" t="str">
        <f t="shared" si="3"/>
        <v>38%</v>
      </c>
    </row>
    <row r="17">
      <c r="A17" s="1" t="s">
        <v>13</v>
      </c>
      <c r="B17" s="4">
        <v>19219.324000000004</v>
      </c>
      <c r="C17" s="4">
        <v>20466.61700000001</v>
      </c>
      <c r="D17" s="4">
        <v>21603.11400000001</v>
      </c>
      <c r="E17" s="4">
        <v>22994.617000000002</v>
      </c>
      <c r="F17" s="4">
        <v>23335.725000000002</v>
      </c>
      <c r="G17" s="4">
        <v>23586.68899999999</v>
      </c>
      <c r="H17" s="4">
        <v>23191.928</v>
      </c>
      <c r="I17" s="4">
        <v>23521.73399999999</v>
      </c>
      <c r="J17" s="4">
        <v>24480.696000000014</v>
      </c>
      <c r="K17" s="4">
        <v>24559.129000000004</v>
      </c>
      <c r="L17" s="3" t="str">
        <f t="shared" si="3"/>
        <v>28%</v>
      </c>
    </row>
    <row r="18">
      <c r="A18" s="1" t="s">
        <v>8</v>
      </c>
      <c r="B18" s="4">
        <v>20171.831999999988</v>
      </c>
      <c r="C18" s="4">
        <v>21433.653000000006</v>
      </c>
      <c r="D18" s="4">
        <v>22296.638999999985</v>
      </c>
      <c r="E18" s="4">
        <v>23898.615999999998</v>
      </c>
      <c r="F18" s="4">
        <v>23409.36799999999</v>
      </c>
      <c r="G18" s="4">
        <v>23631.66099999998</v>
      </c>
      <c r="H18" s="4">
        <v>25001.778</v>
      </c>
      <c r="I18" s="4">
        <v>26015.84699999999</v>
      </c>
      <c r="J18" s="4">
        <v>26699.300999999985</v>
      </c>
      <c r="K18" s="4">
        <v>28249.920000000002</v>
      </c>
      <c r="L18" s="3" t="str">
        <f t="shared" si="3"/>
        <v>40%</v>
      </c>
    </row>
    <row r="19">
      <c r="A19" s="1" t="s">
        <v>7</v>
      </c>
      <c r="B19" s="4">
        <v>8191.356999999996</v>
      </c>
      <c r="C19" s="4">
        <v>8013.396000000001</v>
      </c>
      <c r="D19" s="4">
        <v>9777.425000000001</v>
      </c>
      <c r="E19" s="4">
        <v>9479.366000000004</v>
      </c>
      <c r="F19" s="4">
        <v>9820.657999999996</v>
      </c>
      <c r="G19" s="4">
        <v>10140.645000000006</v>
      </c>
      <c r="H19" s="4">
        <v>11241.848000000005</v>
      </c>
      <c r="I19" s="4">
        <v>12360.714999999995</v>
      </c>
      <c r="J19" s="4">
        <v>13306.125999999998</v>
      </c>
      <c r="K19" s="4">
        <v>13768.041999999996</v>
      </c>
      <c r="L19" s="3" t="str">
        <f t="shared" si="3"/>
        <v>68%</v>
      </c>
    </row>
    <row r="20">
      <c r="A20" s="1" t="s">
        <v>25</v>
      </c>
      <c r="B20" s="4">
        <v>8196.754</v>
      </c>
      <c r="C20" s="4">
        <v>8310.848000000005</v>
      </c>
      <c r="D20" s="4">
        <v>8991.291000000001</v>
      </c>
      <c r="E20" s="4">
        <v>10470.039999999999</v>
      </c>
      <c r="F20" s="4">
        <v>11261.693999999998</v>
      </c>
      <c r="G20" s="4">
        <v>10875.564000000004</v>
      </c>
      <c r="H20" s="4">
        <v>11632.539000000004</v>
      </c>
      <c r="I20" s="4">
        <v>11915.653999999997</v>
      </c>
      <c r="J20" s="4">
        <v>11511.263000000006</v>
      </c>
      <c r="K20" s="4">
        <v>13500.32699999999</v>
      </c>
      <c r="L20" s="3" t="str">
        <f t="shared" si="3"/>
        <v>65%</v>
      </c>
    </row>
    <row r="21">
      <c r="A21" s="1" t="s">
        <v>28</v>
      </c>
      <c r="B21" s="4">
        <v>14228.810999999996</v>
      </c>
      <c r="C21" s="4">
        <v>15779.216000000004</v>
      </c>
      <c r="D21" s="4">
        <v>15214.091999999997</v>
      </c>
      <c r="E21" s="4">
        <v>17461.53099999999</v>
      </c>
      <c r="F21" s="4">
        <v>17836.602000000003</v>
      </c>
      <c r="G21" s="4">
        <v>19375.98099999999</v>
      </c>
      <c r="H21" s="4">
        <v>20556.713</v>
      </c>
      <c r="I21" s="4">
        <v>21588.296000000013</v>
      </c>
      <c r="J21" s="4">
        <v>24662.911000000007</v>
      </c>
      <c r="K21" s="4">
        <v>26507.281000000006</v>
      </c>
      <c r="L21" s="3" t="str">
        <f t="shared" si="3"/>
        <v>86%</v>
      </c>
    </row>
    <row r="22">
      <c r="A22" s="1" t="s">
        <v>27</v>
      </c>
      <c r="B22" s="4">
        <v>11375.473000000009</v>
      </c>
      <c r="C22" s="4">
        <v>11738.750999999998</v>
      </c>
      <c r="D22" s="4">
        <v>11025.782000000001</v>
      </c>
      <c r="E22" s="4">
        <v>10756.891999999998</v>
      </c>
      <c r="F22" s="4">
        <v>10215.688</v>
      </c>
      <c r="G22" s="4">
        <v>11436.637000000002</v>
      </c>
      <c r="H22" s="4">
        <v>11087.040000000006</v>
      </c>
      <c r="I22" s="4">
        <v>11564.394000000002</v>
      </c>
      <c r="J22" s="4">
        <v>12568.352000000006</v>
      </c>
      <c r="K22" s="4">
        <v>13212.336999999994</v>
      </c>
      <c r="L22" s="3" t="str">
        <f t="shared" si="3"/>
        <v>16%</v>
      </c>
    </row>
    <row r="23">
      <c r="A23" s="1" t="s">
        <v>31</v>
      </c>
      <c r="B23" s="4">
        <v>16102.707999999997</v>
      </c>
      <c r="C23" s="4">
        <v>17157.396999999997</v>
      </c>
      <c r="D23" s="4">
        <v>16940.902000000006</v>
      </c>
      <c r="E23" s="4">
        <v>18782.511999999995</v>
      </c>
      <c r="F23" s="4">
        <v>21140.926999999985</v>
      </c>
      <c r="G23" s="4">
        <v>23218.85</v>
      </c>
      <c r="H23" s="4">
        <v>25757.36199999999</v>
      </c>
      <c r="I23" s="4">
        <v>27902.87399999999</v>
      </c>
      <c r="J23" s="4">
        <v>30695.718000000004</v>
      </c>
      <c r="K23" s="4">
        <v>33085.27300000004</v>
      </c>
      <c r="L23" s="3" t="str">
        <f t="shared" si="3"/>
        <v>105%</v>
      </c>
    </row>
    <row r="24">
      <c r="A24" s="1" t="s">
        <v>20</v>
      </c>
      <c r="B24" s="4">
        <v>914.9940000000001</v>
      </c>
      <c r="C24" s="4">
        <v>855.2299999999999</v>
      </c>
      <c r="D24" s="4">
        <v>842.4049999999997</v>
      </c>
      <c r="E24" s="4">
        <v>805.998</v>
      </c>
      <c r="F24" s="4">
        <v>693.408</v>
      </c>
      <c r="G24" s="4">
        <v>679.2560000000001</v>
      </c>
      <c r="H24" s="4">
        <v>675.582</v>
      </c>
      <c r="I24" s="4">
        <v>643.117</v>
      </c>
      <c r="J24" s="4">
        <v>648.9409999999998</v>
      </c>
      <c r="K24" s="4">
        <v>563.3729999999999</v>
      </c>
      <c r="L24" s="3" t="str">
        <f t="shared" si="3"/>
        <v>-38%</v>
      </c>
    </row>
    <row r="25">
      <c r="A25" s="1" t="s">
        <v>15</v>
      </c>
      <c r="B25" s="4">
        <v>4577.757</v>
      </c>
      <c r="C25" s="4">
        <v>4128.652999999999</v>
      </c>
      <c r="D25" s="4">
        <v>4804.589</v>
      </c>
      <c r="E25" s="4">
        <v>4852.761999999997</v>
      </c>
      <c r="F25" s="4">
        <v>5135.344000000001</v>
      </c>
      <c r="G25" s="4">
        <v>5214.875999999999</v>
      </c>
      <c r="H25" s="4">
        <v>4518.620000000001</v>
      </c>
      <c r="I25" s="4">
        <v>4472.853999999998</v>
      </c>
      <c r="J25" s="4">
        <v>4109.197000000001</v>
      </c>
      <c r="K25" s="4">
        <v>5212.287000000002</v>
      </c>
      <c r="L25" s="3" t="str">
        <f t="shared" si="3"/>
        <v>14%</v>
      </c>
    </row>
    <row r="26">
      <c r="A26" s="1" t="s">
        <v>10</v>
      </c>
      <c r="B26" s="4">
        <v>4643.5</v>
      </c>
      <c r="C26" s="4">
        <v>5081.159999999999</v>
      </c>
      <c r="D26" s="4">
        <v>4994.028999999996</v>
      </c>
      <c r="E26" s="4">
        <v>5400.862999999999</v>
      </c>
      <c r="F26" s="4">
        <v>5149.140000000001</v>
      </c>
      <c r="G26" s="4">
        <v>5497.525999999998</v>
      </c>
      <c r="H26" s="4">
        <v>5937.289999999996</v>
      </c>
      <c r="I26" s="4">
        <v>6051.477000000003</v>
      </c>
      <c r="J26" s="4">
        <v>6143.485999999999</v>
      </c>
      <c r="K26" s="4">
        <v>6563.791999999998</v>
      </c>
      <c r="L26" s="3" t="str">
        <f t="shared" si="3"/>
        <v>41%</v>
      </c>
    </row>
    <row r="27">
      <c r="A27" s="1" t="s">
        <v>30</v>
      </c>
      <c r="B27" s="4">
        <v>6373.622000000002</v>
      </c>
      <c r="C27" s="4">
        <v>6896.045999999999</v>
      </c>
      <c r="D27" s="4">
        <v>6928.599000000001</v>
      </c>
      <c r="E27" s="4">
        <v>7872.083</v>
      </c>
      <c r="F27" s="4">
        <v>8530.101</v>
      </c>
      <c r="G27" s="4">
        <v>9083.968000000006</v>
      </c>
      <c r="H27" s="4">
        <v>9400.635999999997</v>
      </c>
      <c r="I27" s="4">
        <v>10263.183000000003</v>
      </c>
      <c r="J27" s="4">
        <v>11041.635000000004</v>
      </c>
      <c r="K27" s="4">
        <v>11475.312999999998</v>
      </c>
      <c r="L27" s="3" t="str">
        <f t="shared" si="3"/>
        <v>80%</v>
      </c>
    </row>
    <row r="28">
      <c r="A28" s="1" t="s">
        <v>16</v>
      </c>
      <c r="B28" s="4">
        <v>12286.613</v>
      </c>
      <c r="C28" s="4">
        <v>12105.945</v>
      </c>
      <c r="D28" s="4">
        <v>10603.125</v>
      </c>
      <c r="E28" s="4">
        <v>10835.650999999996</v>
      </c>
      <c r="F28" s="4">
        <v>11584.655000000004</v>
      </c>
      <c r="G28" s="4">
        <v>11390.264000000001</v>
      </c>
      <c r="H28" s="4">
        <v>10902.230000000001</v>
      </c>
      <c r="I28" s="4">
        <v>11309.590999999999</v>
      </c>
      <c r="J28" s="4">
        <v>11115.960000000003</v>
      </c>
      <c r="K28" s="4">
        <v>11763.254999999997</v>
      </c>
      <c r="L28" s="3" t="str">
        <f t="shared" si="3"/>
        <v>-4%</v>
      </c>
    </row>
    <row r="29">
      <c r="A29" s="1" t="s">
        <v>38</v>
      </c>
      <c r="B29" s="4">
        <v>4319.049</v>
      </c>
      <c r="C29" s="4">
        <v>4309.326000000001</v>
      </c>
      <c r="D29" s="4">
        <v>4405.629000000001</v>
      </c>
      <c r="E29" s="4">
        <v>5237.188999999999</v>
      </c>
      <c r="F29" s="4">
        <v>5193.017999999998</v>
      </c>
      <c r="G29" s="4">
        <v>4424.688999999999</v>
      </c>
      <c r="H29" s="4">
        <v>4704.851999999998</v>
      </c>
      <c r="I29" s="4">
        <v>5090.165999999999</v>
      </c>
      <c r="J29" s="4">
        <v>5643.206</v>
      </c>
      <c r="K29" s="4">
        <v>5419.680999999999</v>
      </c>
      <c r="L29" s="3" t="str">
        <f t="shared" si="3"/>
        <v>25%</v>
      </c>
    </row>
    <row r="30">
      <c r="A30" s="1" t="s">
        <v>41</v>
      </c>
      <c r="B30" s="4">
        <v>5025.103000000001</v>
      </c>
      <c r="C30" s="4">
        <v>4971.707</v>
      </c>
      <c r="D30" s="4">
        <v>5409.554000000005</v>
      </c>
      <c r="E30" s="4">
        <v>6001.918999999998</v>
      </c>
      <c r="F30" s="4">
        <v>6065.853999999998</v>
      </c>
      <c r="G30" s="4">
        <v>6333.855999999997</v>
      </c>
      <c r="H30" s="4">
        <v>6186.082999999997</v>
      </c>
      <c r="I30" s="4">
        <v>6515.650999999998</v>
      </c>
      <c r="J30" s="4">
        <v>6395.649999999995</v>
      </c>
      <c r="K30" s="4">
        <v>8282.479</v>
      </c>
      <c r="L30" s="3" t="str">
        <f t="shared" si="3"/>
        <v>65%</v>
      </c>
    </row>
    <row r="31">
      <c r="A31" s="1" t="s">
        <v>32</v>
      </c>
      <c r="B31" s="4">
        <v>3467.0920000000033</v>
      </c>
      <c r="C31" s="4">
        <v>3540.116</v>
      </c>
      <c r="D31" s="4">
        <v>4009.113000000003</v>
      </c>
      <c r="E31" s="4">
        <v>4902.436000000002</v>
      </c>
      <c r="F31" s="4">
        <v>5195.732999999998</v>
      </c>
      <c r="G31" s="4">
        <v>5239.384000000002</v>
      </c>
      <c r="H31" s="4">
        <v>5859.448999999998</v>
      </c>
      <c r="I31" s="4">
        <v>6385.828</v>
      </c>
      <c r="J31" s="4">
        <v>7094.137999999999</v>
      </c>
      <c r="K31" s="4">
        <v>7416.52</v>
      </c>
      <c r="L31" s="3" t="str">
        <f t="shared" si="3"/>
        <v>114%</v>
      </c>
    </row>
    <row r="32">
      <c r="A32" s="1" t="s">
        <v>29</v>
      </c>
      <c r="B32" s="4">
        <v>15009.466999999999</v>
      </c>
      <c r="C32" s="4">
        <v>15231.53900000001</v>
      </c>
      <c r="D32" s="4">
        <v>16077.948000000006</v>
      </c>
      <c r="E32" s="4">
        <v>18585.25900000001</v>
      </c>
      <c r="F32" s="4">
        <v>16076.542</v>
      </c>
      <c r="G32" s="4">
        <v>13332.451000000001</v>
      </c>
      <c r="H32" s="4">
        <v>12862.613999999994</v>
      </c>
      <c r="I32" s="4">
        <v>12595.566999999995</v>
      </c>
      <c r="J32" s="4">
        <v>13022.620999999994</v>
      </c>
      <c r="K32" s="4">
        <v>13623.738999999985</v>
      </c>
      <c r="L32" s="3" t="str">
        <f t="shared" si="3"/>
        <v>-9%</v>
      </c>
    </row>
    <row r="33">
      <c r="A33" s="1" t="s">
        <v>36</v>
      </c>
      <c r="B33" s="4">
        <v>10611.596999999998</v>
      </c>
      <c r="C33" s="4">
        <v>10430.280999999995</v>
      </c>
      <c r="D33" s="4">
        <v>11403.766</v>
      </c>
      <c r="E33" s="4">
        <v>12567.206999999997</v>
      </c>
      <c r="F33" s="4">
        <v>14992.789000000008</v>
      </c>
      <c r="G33" s="4">
        <v>17138.605000000003</v>
      </c>
      <c r="H33" s="4">
        <v>11921.032000000001</v>
      </c>
      <c r="I33" s="4">
        <v>10412.787</v>
      </c>
      <c r="J33" s="4">
        <v>22803.295000000013</v>
      </c>
      <c r="K33" s="4">
        <v>24730.408000000018</v>
      </c>
      <c r="L33" s="3" t="str">
        <f t="shared" si="3"/>
        <v>133%</v>
      </c>
    </row>
    <row r="34">
      <c r="A34" s="1" t="s">
        <v>40</v>
      </c>
      <c r="B34" s="4">
        <v>2789.7980000000007</v>
      </c>
      <c r="C34" s="4">
        <v>2340.9490000000005</v>
      </c>
      <c r="D34" s="4">
        <v>2621.971</v>
      </c>
      <c r="E34" s="4">
        <v>3066.864</v>
      </c>
      <c r="F34" s="4">
        <v>3307.846</v>
      </c>
      <c r="G34" s="4">
        <v>3292.156999999999</v>
      </c>
      <c r="H34" s="4">
        <v>3229.225000000001</v>
      </c>
      <c r="I34" s="4">
        <v>3541.3450000000007</v>
      </c>
      <c r="J34" s="4">
        <v>4094.528000000002</v>
      </c>
      <c r="K34" s="4">
        <v>4327.415</v>
      </c>
      <c r="L34" s="3" t="str">
        <f t="shared" si="3"/>
        <v>55%</v>
      </c>
    </row>
    <row r="35">
      <c r="A35" s="1" t="s">
        <v>48</v>
      </c>
      <c r="B35" s="4">
        <v>1268.6060000000002</v>
      </c>
      <c r="C35" s="4">
        <v>1231.4319999999996</v>
      </c>
      <c r="D35" s="4">
        <v>1230.509</v>
      </c>
      <c r="E35" s="4">
        <v>1438.6559999999997</v>
      </c>
      <c r="F35" s="4">
        <v>1906.9349999999995</v>
      </c>
      <c r="G35" s="4">
        <v>2808.884999999998</v>
      </c>
      <c r="H35" s="4">
        <v>1162.3630000000003</v>
      </c>
      <c r="I35" s="4">
        <v>1831.2109999999993</v>
      </c>
      <c r="J35" s="4">
        <v>2085.006</v>
      </c>
      <c r="K35" s="4">
        <v>2547.3379999999997</v>
      </c>
      <c r="L35" s="3" t="str">
        <f t="shared" si="3"/>
        <v>101%</v>
      </c>
    </row>
    <row r="36">
      <c r="A36" s="1" t="s">
        <v>49</v>
      </c>
      <c r="B36" s="4">
        <v>583.586</v>
      </c>
      <c r="C36" s="4">
        <v>411.2149999999999</v>
      </c>
      <c r="D36" s="4">
        <v>614.7590000000001</v>
      </c>
      <c r="E36" s="4">
        <v>890.0690000000001</v>
      </c>
      <c r="F36" s="4">
        <v>850.4340000000004</v>
      </c>
      <c r="G36" s="4">
        <v>916.942</v>
      </c>
      <c r="H36" s="4">
        <v>392.4399999999999</v>
      </c>
      <c r="I36" s="4">
        <v>734.1130000000003</v>
      </c>
      <c r="J36" s="4">
        <v>1204.195</v>
      </c>
      <c r="K36" s="4">
        <v>1495.0510000000002</v>
      </c>
      <c r="L36" s="3" t="str">
        <f t="shared" si="3"/>
        <v>156%</v>
      </c>
    </row>
    <row r="37">
      <c r="A37" s="1" t="s">
        <v>37</v>
      </c>
      <c r="B37" s="4">
        <v>5945.285</v>
      </c>
      <c r="C37" s="4">
        <v>7461.3449999999975</v>
      </c>
      <c r="D37" s="4">
        <v>7543.884</v>
      </c>
      <c r="E37" s="4">
        <v>8391.007000000001</v>
      </c>
      <c r="F37" s="4">
        <v>8664.564</v>
      </c>
      <c r="G37" s="4">
        <v>8412.087999999998</v>
      </c>
      <c r="H37" s="4">
        <v>9138.621000000005</v>
      </c>
      <c r="I37" s="4">
        <v>9397.732999999997</v>
      </c>
      <c r="J37" s="4">
        <v>9612.369000000004</v>
      </c>
      <c r="K37" s="4">
        <v>9538.723000000002</v>
      </c>
      <c r="L37" s="3" t="str">
        <f t="shared" si="3"/>
        <v>60%</v>
      </c>
    </row>
    <row r="38">
      <c r="A38" s="1" t="s">
        <v>35</v>
      </c>
      <c r="B38" s="4">
        <v>6629.671000000001</v>
      </c>
      <c r="C38" s="4">
        <v>6456.638000000002</v>
      </c>
      <c r="D38" s="4">
        <v>6942.803999999997</v>
      </c>
      <c r="E38" s="4">
        <v>7032.262</v>
      </c>
      <c r="F38" s="4">
        <v>7019.652999999999</v>
      </c>
      <c r="G38" s="4">
        <v>6658.326999999996</v>
      </c>
      <c r="H38" s="4">
        <v>7203.054999999999</v>
      </c>
      <c r="I38" s="4">
        <v>6978.204999999998</v>
      </c>
      <c r="J38" s="4">
        <v>7026.812999999998</v>
      </c>
      <c r="K38" s="4">
        <v>7192.6799999999985</v>
      </c>
      <c r="L38" s="3" t="str">
        <f t="shared" si="3"/>
        <v>8%</v>
      </c>
    </row>
    <row r="39">
      <c r="A39" s="1" t="s">
        <v>45</v>
      </c>
      <c r="B39" s="4">
        <v>911.3290000000003</v>
      </c>
      <c r="C39" s="4">
        <v>1199.5910000000001</v>
      </c>
      <c r="D39" s="4">
        <v>832.6000000000001</v>
      </c>
      <c r="E39" s="4">
        <v>1011.0109999999999</v>
      </c>
      <c r="F39" s="4">
        <v>1101.0669999999996</v>
      </c>
      <c r="G39" s="4">
        <v>1347.3569999999995</v>
      </c>
      <c r="H39" s="4">
        <v>1328.4559999999997</v>
      </c>
      <c r="I39" s="4">
        <v>1263.127</v>
      </c>
      <c r="J39" s="4">
        <v>1924.1610000000003</v>
      </c>
      <c r="K39" s="4">
        <v>1999.51</v>
      </c>
      <c r="L39" s="3" t="str">
        <f t="shared" si="3"/>
        <v>119%</v>
      </c>
    </row>
    <row r="40">
      <c r="A40" s="1" t="s">
        <v>43</v>
      </c>
      <c r="B40" s="4">
        <v>15511.461999999998</v>
      </c>
      <c r="C40" s="4">
        <v>18610.03500000001</v>
      </c>
      <c r="D40" s="4">
        <v>24511.352000000006</v>
      </c>
      <c r="E40" s="4">
        <v>32214.665999999997</v>
      </c>
      <c r="F40" s="4">
        <v>33666.65499999999</v>
      </c>
      <c r="G40" s="4">
        <v>34417.126999999986</v>
      </c>
      <c r="H40" s="4">
        <v>39897.279999999984</v>
      </c>
      <c r="I40" s="4">
        <v>49060.31299999994</v>
      </c>
      <c r="J40" s="4">
        <v>48766.16799999997</v>
      </c>
      <c r="K40" s="4">
        <v>50943.082999999984</v>
      </c>
      <c r="L40" s="3" t="str">
        <f t="shared" si="3"/>
        <v>228%</v>
      </c>
    </row>
    <row r="41">
      <c r="A41" s="1" t="s">
        <v>47</v>
      </c>
      <c r="B41" s="4">
        <v>1505.467</v>
      </c>
      <c r="C41" s="4">
        <v>1773.429</v>
      </c>
      <c r="D41" s="4">
        <v>1822.5359999999996</v>
      </c>
      <c r="E41" s="4">
        <v>1811.512</v>
      </c>
      <c r="F41" s="4">
        <v>1849.8419999999996</v>
      </c>
      <c r="G41" s="4">
        <v>1456.5249999999999</v>
      </c>
      <c r="H41" s="4">
        <v>1133.2700000000002</v>
      </c>
      <c r="I41" s="4">
        <v>1400.7020000000005</v>
      </c>
      <c r="J41" s="4">
        <v>1441.0370000000003</v>
      </c>
      <c r="K41" s="4">
        <v>1472.871</v>
      </c>
      <c r="L41" s="3" t="str">
        <f t="shared" si="3"/>
        <v>-2%</v>
      </c>
    </row>
    <row r="42">
      <c r="A42" s="1" t="s">
        <v>34</v>
      </c>
      <c r="B42" s="4">
        <v>3133.788000000001</v>
      </c>
      <c r="C42" s="4">
        <v>3366.477000000001</v>
      </c>
      <c r="D42" s="4">
        <v>3540.694</v>
      </c>
      <c r="E42" s="4">
        <v>4038.8040000000005</v>
      </c>
      <c r="F42" s="4">
        <v>3980.389</v>
      </c>
      <c r="G42" s="4">
        <v>4197.5960000000005</v>
      </c>
      <c r="H42" s="4">
        <v>4355.362</v>
      </c>
      <c r="I42" s="4">
        <v>4330.6219999999985</v>
      </c>
      <c r="J42" s="4">
        <v>4286.868000000001</v>
      </c>
      <c r="K42" s="4">
        <v>4529.654000000001</v>
      </c>
      <c r="L42" s="3" t="str">
        <f t="shared" si="3"/>
        <v>45%</v>
      </c>
    </row>
    <row r="43">
      <c r="A43" s="1" t="s">
        <v>33</v>
      </c>
      <c r="B43" s="4">
        <v>5134.174</v>
      </c>
      <c r="C43" s="4">
        <v>5382.517000000002</v>
      </c>
      <c r="D43" s="4">
        <v>5744.340000000002</v>
      </c>
      <c r="E43" s="4">
        <v>6440.682999999999</v>
      </c>
      <c r="F43" s="4">
        <v>6165.393</v>
      </c>
      <c r="G43" s="4">
        <v>6115.990999999998</v>
      </c>
      <c r="H43" s="4">
        <v>6596.064</v>
      </c>
      <c r="I43" s="4">
        <v>7326.354</v>
      </c>
      <c r="J43" s="4">
        <v>7117.153999999998</v>
      </c>
      <c r="K43" s="4">
        <v>7134.071999999998</v>
      </c>
      <c r="L43" s="3" t="str">
        <f t="shared" si="3"/>
        <v>39%</v>
      </c>
    </row>
    <row r="44">
      <c r="A44" s="1" t="s">
        <v>39</v>
      </c>
      <c r="B44" s="4">
        <v>331.587</v>
      </c>
      <c r="C44" s="4">
        <v>0.001</v>
      </c>
      <c r="D44" s="4">
        <v>131.546</v>
      </c>
      <c r="E44" s="4">
        <v>199.713</v>
      </c>
      <c r="F44" s="4">
        <v>793.1049999999999</v>
      </c>
      <c r="G44" s="4">
        <v>1359.7910000000002</v>
      </c>
      <c r="H44" s="4">
        <v>1732.6939999999995</v>
      </c>
      <c r="I44" s="4">
        <v>2832.2599999999993</v>
      </c>
      <c r="J44" s="4">
        <v>5678.425000000002</v>
      </c>
      <c r="K44" s="4">
        <v>7605.242999999999</v>
      </c>
      <c r="L44" s="3" t="str">
        <f t="shared" si="3"/>
        <v>2194%</v>
      </c>
    </row>
    <row r="45">
      <c r="A45" s="1" t="s">
        <v>51</v>
      </c>
      <c r="B45" s="4">
        <v>2253.941999999999</v>
      </c>
      <c r="C45" s="4">
        <v>2635.7940000000012</v>
      </c>
      <c r="D45" s="4">
        <v>2534.2550000000006</v>
      </c>
      <c r="E45" s="4">
        <v>3430.5440000000003</v>
      </c>
      <c r="F45" s="4">
        <v>3471.4539999999984</v>
      </c>
      <c r="G45" s="4">
        <v>4418.426000000001</v>
      </c>
      <c r="H45" s="4">
        <v>4247.663000000001</v>
      </c>
      <c r="I45" s="4">
        <v>4524.000000000001</v>
      </c>
      <c r="J45" s="4">
        <v>5042.044999999999</v>
      </c>
      <c r="K45" s="4">
        <v>5389.831000000003</v>
      </c>
      <c r="L45" s="3" t="str">
        <f t="shared" si="3"/>
        <v>139%</v>
      </c>
    </row>
    <row r="46">
      <c r="A46" s="1" t="s">
        <v>52</v>
      </c>
      <c r="B46" s="4">
        <v>5497.494999999999</v>
      </c>
      <c r="C46" s="4">
        <v>5729.398999999999</v>
      </c>
      <c r="D46" s="4">
        <v>5491.759000000001</v>
      </c>
      <c r="E46" s="4">
        <v>5964.789999999997</v>
      </c>
      <c r="F46" s="4">
        <v>6081.651999999998</v>
      </c>
      <c r="G46" s="4">
        <v>6245.177999999999</v>
      </c>
      <c r="H46" s="4">
        <v>5696.53</v>
      </c>
      <c r="I46" s="4">
        <v>6107.609999999998</v>
      </c>
      <c r="J46" s="4">
        <v>5590.247</v>
      </c>
      <c r="K46" s="4">
        <v>6669.286000000002</v>
      </c>
      <c r="L46" s="3" t="str">
        <f t="shared" si="3"/>
        <v>21%</v>
      </c>
    </row>
    <row r="47">
      <c r="A47" s="1" t="s">
        <v>53</v>
      </c>
      <c r="B47" s="4">
        <v>3058.5240000000013</v>
      </c>
      <c r="C47" s="4">
        <v>3058.4439999999986</v>
      </c>
      <c r="D47" s="4">
        <v>3586.503999999999</v>
      </c>
      <c r="E47" s="4">
        <v>3698.883</v>
      </c>
      <c r="F47" s="4">
        <v>3838.1689999999994</v>
      </c>
      <c r="G47" s="4">
        <v>3867.3329999999983</v>
      </c>
      <c r="H47" s="4">
        <v>3288.8310000000006</v>
      </c>
      <c r="I47" s="4">
        <v>2889.4089999999997</v>
      </c>
      <c r="J47" s="4">
        <v>2886.5409999999997</v>
      </c>
      <c r="K47" s="4">
        <v>3210.054</v>
      </c>
      <c r="L47" s="3" t="str">
        <f t="shared" si="3"/>
        <v>5%</v>
      </c>
    </row>
    <row r="48">
      <c r="A48" s="1" t="s">
        <v>54</v>
      </c>
      <c r="B48" s="4">
        <v>450.0050000000001</v>
      </c>
      <c r="C48" s="4">
        <v>541.5999999999999</v>
      </c>
      <c r="D48" s="4">
        <v>836.59</v>
      </c>
      <c r="E48" s="4">
        <v>1124.6630000000002</v>
      </c>
      <c r="F48" s="4">
        <v>1028.406</v>
      </c>
      <c r="G48" s="4">
        <v>992.4509999999999</v>
      </c>
      <c r="H48" s="4">
        <v>907.7059999999998</v>
      </c>
      <c r="I48" s="4">
        <v>789.277</v>
      </c>
      <c r="J48" s="4">
        <v>809.8389999999998</v>
      </c>
      <c r="K48" s="4">
        <v>1176.7169999999996</v>
      </c>
      <c r="L48" s="3" t="str">
        <f t="shared" si="3"/>
        <v>161%</v>
      </c>
    </row>
    <row r="49">
      <c r="A49" s="1" t="s">
        <v>57</v>
      </c>
      <c r="B49" s="4">
        <v>515.727</v>
      </c>
      <c r="C49" s="4">
        <v>634.4729999999998</v>
      </c>
      <c r="D49" s="4">
        <v>623.0519999999999</v>
      </c>
      <c r="E49" s="4">
        <v>671.0840000000001</v>
      </c>
      <c r="F49" s="4">
        <v>745.5640000000001</v>
      </c>
      <c r="G49" s="4">
        <v>784.8399999999998</v>
      </c>
      <c r="H49" s="4">
        <v>903.2719999999997</v>
      </c>
      <c r="I49" s="4">
        <v>921.7209999999997</v>
      </c>
      <c r="J49" s="4">
        <v>922.3739999999996</v>
      </c>
      <c r="K49" s="4">
        <v>974.2139999999999</v>
      </c>
      <c r="L49" s="3" t="str">
        <f t="shared" si="3"/>
        <v>89%</v>
      </c>
    </row>
    <row r="50">
      <c r="A50" s="1" t="s">
        <v>64</v>
      </c>
      <c r="B50" s="4">
        <v>436.3209999999999</v>
      </c>
      <c r="C50" s="4">
        <v>525.4399999999999</v>
      </c>
      <c r="D50" s="4">
        <v>527.641</v>
      </c>
      <c r="E50" s="4">
        <v>562.2030000000001</v>
      </c>
      <c r="F50" s="4">
        <v>1018.4709999999998</v>
      </c>
      <c r="G50" s="4">
        <v>1029.4769999999999</v>
      </c>
      <c r="H50" s="4">
        <v>1445.0510000000004</v>
      </c>
      <c r="I50" s="4">
        <v>830.3080000000001</v>
      </c>
      <c r="J50" s="4">
        <v>1961.9989999999996</v>
      </c>
      <c r="K50" s="4">
        <v>2105.562999999999</v>
      </c>
      <c r="L50" s="3" t="str">
        <f t="shared" si="3"/>
        <v>383%</v>
      </c>
    </row>
    <row r="51">
      <c r="A51" s="1" t="s">
        <v>63</v>
      </c>
      <c r="B51" s="4">
        <v>0.0</v>
      </c>
      <c r="C51" s="4">
        <v>0.0</v>
      </c>
      <c r="D51" s="4">
        <v>0.0</v>
      </c>
      <c r="E51" s="4">
        <v>0.0</v>
      </c>
      <c r="F51" s="4">
        <v>213.816</v>
      </c>
      <c r="G51" s="4">
        <v>151.03</v>
      </c>
      <c r="H51" s="4">
        <v>377.0</v>
      </c>
      <c r="I51" s="4">
        <v>434.66499999999996</v>
      </c>
      <c r="J51" s="4">
        <v>422.29200000000003</v>
      </c>
      <c r="K51" s="4">
        <v>450.228</v>
      </c>
      <c r="L51" s="3" t="str">
        <f t="shared" si="3"/>
        <v>0%</v>
      </c>
    </row>
    <row r="52">
      <c r="A52" s="1" t="s">
        <v>59</v>
      </c>
      <c r="B52" s="4">
        <v>3364.433</v>
      </c>
      <c r="C52" s="4">
        <v>4161.937</v>
      </c>
      <c r="D52" s="4">
        <v>4502.612</v>
      </c>
      <c r="E52" s="4">
        <v>4639.7919999999995</v>
      </c>
      <c r="F52" s="4">
        <v>5025.096999999997</v>
      </c>
      <c r="G52" s="4">
        <v>5477.2840000000015</v>
      </c>
      <c r="H52" s="4">
        <v>5752.396000000003</v>
      </c>
      <c r="I52" s="4">
        <v>6306.840999999998</v>
      </c>
      <c r="J52" s="4">
        <v>6940.099999999998</v>
      </c>
      <c r="K52" s="4">
        <v>7035.480999999998</v>
      </c>
      <c r="L52" s="3" t="str">
        <f t="shared" si="3"/>
        <v>109%</v>
      </c>
    </row>
    <row r="53">
      <c r="A53" s="1" t="s">
        <v>62</v>
      </c>
      <c r="B53" s="4">
        <v>1654.2270000000003</v>
      </c>
      <c r="C53" s="4">
        <v>1841.3419999999996</v>
      </c>
      <c r="D53" s="4">
        <v>1322.1240000000003</v>
      </c>
      <c r="E53" s="4">
        <v>1637.9419999999998</v>
      </c>
      <c r="F53" s="4">
        <v>1420.353000000001</v>
      </c>
      <c r="G53" s="4">
        <v>1284.984999999999</v>
      </c>
      <c r="H53" s="4">
        <v>1562.904</v>
      </c>
      <c r="I53" s="4">
        <v>1603.5310000000006</v>
      </c>
      <c r="J53" s="4">
        <v>1794.4049999999993</v>
      </c>
      <c r="K53" s="4">
        <v>1738.9830000000002</v>
      </c>
      <c r="L53" s="3" t="str">
        <f t="shared" si="3"/>
        <v>5%</v>
      </c>
    </row>
    <row r="54">
      <c r="A54" s="1" t="s">
        <v>67</v>
      </c>
      <c r="B54" s="4">
        <v>724.22</v>
      </c>
      <c r="C54" s="4">
        <v>774.3150000000002</v>
      </c>
      <c r="D54" s="4">
        <v>833.6460000000001</v>
      </c>
      <c r="E54" s="4">
        <v>811.066</v>
      </c>
      <c r="F54" s="4">
        <v>736.3030000000001</v>
      </c>
      <c r="G54" s="4">
        <v>797.129</v>
      </c>
      <c r="H54" s="4">
        <v>1053.4979999999994</v>
      </c>
      <c r="I54" s="4">
        <v>1109.0669999999998</v>
      </c>
      <c r="J54" s="4">
        <v>1173.372</v>
      </c>
      <c r="K54" s="4">
        <v>1222.9160000000004</v>
      </c>
      <c r="L54" s="3" t="str">
        <f t="shared" si="3"/>
        <v>69%</v>
      </c>
    </row>
    <row r="55">
      <c r="A55" s="1" t="s">
        <v>42</v>
      </c>
      <c r="B55" s="4">
        <v>738.5269999999998</v>
      </c>
      <c r="C55" s="4">
        <v>876.6300000000002</v>
      </c>
      <c r="D55" s="4">
        <v>952.1499999999997</v>
      </c>
      <c r="E55" s="4">
        <v>977.1149999999998</v>
      </c>
      <c r="F55" s="4">
        <v>907.049</v>
      </c>
      <c r="G55" s="4">
        <v>889.532</v>
      </c>
      <c r="H55" s="4">
        <v>898.866</v>
      </c>
      <c r="I55" s="4">
        <v>707.966</v>
      </c>
      <c r="J55" s="4">
        <v>1386.3649999999998</v>
      </c>
      <c r="K55" s="4">
        <v>733.695</v>
      </c>
      <c r="L55" s="3" t="str">
        <f t="shared" si="3"/>
        <v>-1%</v>
      </c>
    </row>
    <row r="56">
      <c r="A56" s="1" t="s">
        <v>44</v>
      </c>
      <c r="B56" s="4">
        <v>3958.603999999999</v>
      </c>
      <c r="C56" s="4">
        <v>5044.905999999999</v>
      </c>
      <c r="D56" s="4">
        <v>6293.726000000001</v>
      </c>
      <c r="E56" s="4">
        <v>5178.605</v>
      </c>
      <c r="F56" s="4">
        <v>11456.981999999995</v>
      </c>
      <c r="G56" s="4">
        <v>13137.201999999996</v>
      </c>
      <c r="H56" s="4">
        <v>14931.924999999994</v>
      </c>
      <c r="I56" s="4">
        <v>16864.112999999998</v>
      </c>
      <c r="J56" s="4">
        <v>13772.43500000001</v>
      </c>
      <c r="K56" s="4">
        <v>14842.277000000002</v>
      </c>
      <c r="L56" s="3" t="str">
        <f t="shared" si="3"/>
        <v>275%</v>
      </c>
    </row>
    <row r="57">
      <c r="A57" s="1" t="s">
        <v>46</v>
      </c>
      <c r="B57" s="4">
        <v>940.8829999999999</v>
      </c>
      <c r="C57" s="4">
        <v>882.2359999999999</v>
      </c>
      <c r="D57" s="4">
        <v>970.5939999999997</v>
      </c>
      <c r="E57" s="4">
        <v>513.279</v>
      </c>
      <c r="F57" s="4">
        <v>415.649</v>
      </c>
      <c r="G57" s="4">
        <v>411.43100000000004</v>
      </c>
      <c r="H57" s="4">
        <v>444.13800000000003</v>
      </c>
      <c r="I57" s="4">
        <v>451.8790000000001</v>
      </c>
      <c r="J57" s="4">
        <v>350.24100000000004</v>
      </c>
      <c r="K57" s="4">
        <v>456.0169999999999</v>
      </c>
      <c r="L57" s="3" t="str">
        <f t="shared" si="3"/>
        <v>-52%</v>
      </c>
    </row>
    <row r="58">
      <c r="A58" s="1" t="s">
        <v>50</v>
      </c>
      <c r="B58" s="4">
        <v>6419.686000000002</v>
      </c>
      <c r="C58" s="4">
        <v>7164.458000000002</v>
      </c>
      <c r="D58" s="4">
        <v>6738.102999999999</v>
      </c>
      <c r="E58" s="4">
        <v>8715.456000000002</v>
      </c>
      <c r="F58" s="4">
        <v>6426.139999999997</v>
      </c>
      <c r="G58" s="4">
        <v>3688.2929999999983</v>
      </c>
      <c r="H58" s="4">
        <v>2726.7200000000003</v>
      </c>
      <c r="I58" s="4">
        <v>3026.916999999998</v>
      </c>
      <c r="J58" s="4">
        <v>2961.9400000000005</v>
      </c>
      <c r="K58" s="4">
        <v>3189.3089999999997</v>
      </c>
      <c r="L58" s="3" t="str">
        <f t="shared" si="3"/>
        <v>-50%</v>
      </c>
    </row>
    <row r="59">
      <c r="A59" s="1" t="s">
        <v>55</v>
      </c>
      <c r="B59" s="4">
        <v>539.213</v>
      </c>
      <c r="C59" s="4">
        <v>563.2489999999999</v>
      </c>
      <c r="D59" s="4">
        <v>529.95</v>
      </c>
      <c r="E59" s="4">
        <v>308.94599999999997</v>
      </c>
      <c r="F59" s="4">
        <v>480.616</v>
      </c>
      <c r="G59" s="4">
        <v>422.506</v>
      </c>
      <c r="H59" s="4">
        <v>475.443</v>
      </c>
      <c r="I59" s="4">
        <v>464.28799999999995</v>
      </c>
      <c r="J59" s="4">
        <v>321.698</v>
      </c>
      <c r="K59" s="4">
        <v>300.8960000000001</v>
      </c>
      <c r="L59" s="3" t="str">
        <f t="shared" si="3"/>
        <v>-44%</v>
      </c>
    </row>
    <row r="60">
      <c r="A60" s="1" t="s">
        <v>56</v>
      </c>
      <c r="B60" s="4">
        <v>126.166</v>
      </c>
      <c r="C60" s="4">
        <v>125.22900000000001</v>
      </c>
      <c r="D60" s="4">
        <v>118.06400000000001</v>
      </c>
      <c r="E60" s="4">
        <v>152.483</v>
      </c>
      <c r="F60" s="4">
        <v>156.87699999999998</v>
      </c>
      <c r="G60" s="4">
        <v>116.32199999999997</v>
      </c>
      <c r="H60" s="4">
        <v>139.96899999999997</v>
      </c>
      <c r="I60" s="4">
        <v>102.478</v>
      </c>
      <c r="J60" s="4">
        <v>197.749</v>
      </c>
      <c r="K60" s="4">
        <v>263.468</v>
      </c>
      <c r="L60" s="3" t="str">
        <f t="shared" si="3"/>
        <v>109%</v>
      </c>
    </row>
    <row r="61">
      <c r="A61" s="1" t="s">
        <v>58</v>
      </c>
      <c r="B61" s="4">
        <v>3742.6989999999983</v>
      </c>
      <c r="C61" s="4">
        <v>3543.8759999999984</v>
      </c>
      <c r="D61" s="4">
        <v>3656.720999999999</v>
      </c>
      <c r="E61" s="4">
        <v>3939.8260000000005</v>
      </c>
      <c r="F61" s="4">
        <v>3980.5630000000024</v>
      </c>
      <c r="G61" s="4">
        <v>4278.845999999999</v>
      </c>
      <c r="H61" s="4">
        <v>4336.422000000002</v>
      </c>
      <c r="I61" s="4">
        <v>4384.851000000004</v>
      </c>
      <c r="J61" s="4">
        <v>4001.468000000002</v>
      </c>
      <c r="K61" s="4">
        <v>4581.712</v>
      </c>
      <c r="L61" s="3" t="str">
        <f t="shared" si="3"/>
        <v>22%</v>
      </c>
    </row>
    <row r="62">
      <c r="A62" s="1" t="s">
        <v>60</v>
      </c>
      <c r="B62" s="4">
        <v>334.897</v>
      </c>
      <c r="C62" s="4">
        <v>139.28400000000002</v>
      </c>
      <c r="D62" s="4">
        <v>133.48100000000002</v>
      </c>
      <c r="E62" s="4">
        <v>238.578</v>
      </c>
      <c r="F62" s="4">
        <v>211.95499999999998</v>
      </c>
      <c r="G62" s="4">
        <v>298.67699999999996</v>
      </c>
      <c r="H62" s="4">
        <v>123.841</v>
      </c>
      <c r="I62" s="4">
        <v>163.091</v>
      </c>
      <c r="J62" s="4">
        <v>111.58900000000001</v>
      </c>
      <c r="K62" s="4">
        <v>156.84</v>
      </c>
      <c r="L62" s="3" t="str">
        <f t="shared" si="3"/>
        <v>-53%</v>
      </c>
    </row>
    <row r="63">
      <c r="A63" s="1" t="s">
        <v>61</v>
      </c>
      <c r="B63" s="4">
        <v>2412.6130000000007</v>
      </c>
      <c r="C63" s="4">
        <v>2414.6640000000016</v>
      </c>
      <c r="D63" s="4">
        <v>2505.314999999999</v>
      </c>
      <c r="E63" s="4">
        <v>2877.5919999999987</v>
      </c>
      <c r="F63" s="4">
        <v>2754.1610000000005</v>
      </c>
      <c r="G63" s="4">
        <v>2670.085000000002</v>
      </c>
      <c r="H63" s="4">
        <v>2475.8160000000007</v>
      </c>
      <c r="I63" s="4">
        <v>2433.1639999999998</v>
      </c>
      <c r="J63" s="4">
        <v>2387.7720000000004</v>
      </c>
      <c r="K63" s="4">
        <v>2136.2199999999993</v>
      </c>
      <c r="L63" s="3" t="str">
        <f t="shared" si="3"/>
        <v>-11%</v>
      </c>
    </row>
    <row r="64">
      <c r="A64" s="1" t="s">
        <v>65</v>
      </c>
      <c r="B64" s="4">
        <v>1035.2650000000003</v>
      </c>
      <c r="C64" s="4">
        <v>1227.071</v>
      </c>
      <c r="D64" s="4">
        <v>1166.1079999999993</v>
      </c>
      <c r="E64" s="4">
        <v>1241.9099999999999</v>
      </c>
      <c r="F64" s="4">
        <v>1155.9779999999996</v>
      </c>
      <c r="G64" s="4">
        <v>1068.3380000000002</v>
      </c>
      <c r="H64" s="4">
        <v>1404.5429999999997</v>
      </c>
      <c r="I64" s="4">
        <v>1036.5159999999998</v>
      </c>
      <c r="J64" s="4">
        <v>1452.0669999999993</v>
      </c>
      <c r="K64" s="4">
        <v>1339.7410000000002</v>
      </c>
      <c r="L64" s="3" t="str">
        <f t="shared" si="3"/>
        <v>29%</v>
      </c>
    </row>
    <row r="65">
      <c r="A65" s="1" t="s">
        <v>66</v>
      </c>
      <c r="B65" s="4">
        <v>2031.2990000000004</v>
      </c>
      <c r="C65" s="4">
        <v>2092.447000000001</v>
      </c>
      <c r="D65" s="4">
        <v>1913.316999999999</v>
      </c>
      <c r="E65" s="4">
        <v>2210.183</v>
      </c>
      <c r="F65" s="4">
        <v>2083.6679999999997</v>
      </c>
      <c r="G65" s="4">
        <v>1753.5710000000006</v>
      </c>
      <c r="H65" s="4">
        <v>1681.5480000000002</v>
      </c>
      <c r="I65" s="4">
        <v>1761.9740000000002</v>
      </c>
      <c r="J65" s="4">
        <v>1712.7769999999991</v>
      </c>
      <c r="K65" s="4">
        <v>1721.4230000000002</v>
      </c>
      <c r="L65" s="3" t="str">
        <f t="shared" si="3"/>
        <v>-15%</v>
      </c>
    </row>
    <row r="66">
      <c r="A66" s="1" t="s">
        <v>68</v>
      </c>
      <c r="B66" s="4">
        <v>2240.4060000000004</v>
      </c>
      <c r="C66" s="4">
        <v>2188.828</v>
      </c>
      <c r="D66" s="4">
        <v>2130.7650000000003</v>
      </c>
      <c r="E66" s="4">
        <v>1955.5839999999996</v>
      </c>
      <c r="F66" s="4">
        <v>2152.0350000000008</v>
      </c>
      <c r="G66" s="4">
        <v>2151.4179999999997</v>
      </c>
      <c r="H66" s="4">
        <v>2391.5170000000003</v>
      </c>
      <c r="I66" s="4">
        <v>2252.7769999999987</v>
      </c>
      <c r="J66" s="4">
        <v>1944.618</v>
      </c>
      <c r="K66" s="4">
        <v>1931.6370000000004</v>
      </c>
      <c r="L66" s="3" t="str">
        <f t="shared" si="3"/>
        <v>-14%</v>
      </c>
    </row>
    <row r="67">
      <c r="A67" s="1" t="s">
        <v>69</v>
      </c>
      <c r="B67" s="4">
        <v>68.299</v>
      </c>
      <c r="C67" s="4">
        <v>55.27000000000001</v>
      </c>
      <c r="D67" s="4">
        <v>47.926</v>
      </c>
      <c r="E67" s="4">
        <v>76.81600000000002</v>
      </c>
      <c r="F67" s="4">
        <v>54.55</v>
      </c>
      <c r="G67" s="4">
        <v>75.61800000000001</v>
      </c>
      <c r="H67" s="4">
        <v>43.034</v>
      </c>
      <c r="I67" s="4">
        <v>31.586000000000006</v>
      </c>
      <c r="J67" s="4">
        <v>12.286000000000001</v>
      </c>
      <c r="K67" s="4">
        <v>26.979000000000006</v>
      </c>
      <c r="L67" s="3" t="str">
        <f t="shared" si="3"/>
        <v>-60%</v>
      </c>
    </row>
    <row r="68">
      <c r="A68" s="1" t="s">
        <v>70</v>
      </c>
      <c r="B68" s="4">
        <v>23.309</v>
      </c>
      <c r="C68" s="4">
        <v>33.083</v>
      </c>
      <c r="D68" s="4">
        <v>18.173000000000002</v>
      </c>
      <c r="E68" s="4">
        <v>11.585999999999999</v>
      </c>
      <c r="F68" s="4">
        <v>52.888000000000005</v>
      </c>
      <c r="G68" s="4">
        <v>40.012</v>
      </c>
      <c r="H68" s="4">
        <v>33.635</v>
      </c>
      <c r="I68" s="4">
        <v>86.33999999999999</v>
      </c>
      <c r="J68" s="4">
        <v>54.774</v>
      </c>
      <c r="K68" s="4">
        <v>172.15099999999998</v>
      </c>
      <c r="L68" s="3" t="str">
        <f t="shared" si="3"/>
        <v>639%</v>
      </c>
    </row>
    <row r="69">
      <c r="A69" s="1" t="s">
        <v>71</v>
      </c>
      <c r="B69" s="4">
        <v>189.92899999999997</v>
      </c>
      <c r="C69" s="4">
        <v>195.435</v>
      </c>
      <c r="D69" s="4">
        <v>364.175</v>
      </c>
      <c r="E69" s="4">
        <v>301.292</v>
      </c>
      <c r="F69" s="4">
        <v>327.37399999999997</v>
      </c>
      <c r="G69" s="4">
        <v>274.748</v>
      </c>
      <c r="H69" s="4">
        <v>295.127</v>
      </c>
      <c r="I69" s="4">
        <v>97.54500000000002</v>
      </c>
      <c r="J69" s="4">
        <v>94.652</v>
      </c>
      <c r="K69" s="4">
        <v>92.54599999999999</v>
      </c>
      <c r="L69" s="3" t="str">
        <f t="shared" si="3"/>
        <v>-51%</v>
      </c>
    </row>
    <row r="70">
      <c r="A70" s="1" t="s">
        <v>72</v>
      </c>
      <c r="B70" s="4">
        <v>331.948</v>
      </c>
      <c r="C70" s="4">
        <v>455.52700000000004</v>
      </c>
      <c r="D70" s="4">
        <v>435.1539999999999</v>
      </c>
      <c r="E70" s="4">
        <v>434.148</v>
      </c>
      <c r="F70" s="4">
        <v>431.501</v>
      </c>
      <c r="G70" s="4">
        <v>348.2130000000001</v>
      </c>
      <c r="H70" s="4">
        <v>354.072</v>
      </c>
      <c r="I70" s="4">
        <v>372.77400000000006</v>
      </c>
      <c r="J70" s="4">
        <v>422.08000000000004</v>
      </c>
      <c r="K70" s="4">
        <v>469.8839999999999</v>
      </c>
      <c r="L70" s="3" t="str">
        <f t="shared" si="3"/>
        <v>42%</v>
      </c>
    </row>
    <row r="71">
      <c r="A71" s="1" t="s">
        <v>73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0.077</v>
      </c>
      <c r="K71" s="4">
        <v>0.0</v>
      </c>
      <c r="L71" s="3" t="str">
        <f t="shared" si="3"/>
        <v>0%</v>
      </c>
    </row>
    <row r="72">
      <c r="A72" s="1" t="s">
        <v>74</v>
      </c>
      <c r="B72" s="4">
        <v>2715.617</v>
      </c>
      <c r="C72" s="4">
        <v>0.0</v>
      </c>
      <c r="D72" s="4">
        <v>4368.591</v>
      </c>
      <c r="E72" s="4">
        <v>0.0</v>
      </c>
      <c r="F72" s="4">
        <v>0.105</v>
      </c>
      <c r="G72" s="4">
        <v>0.0</v>
      </c>
      <c r="H72" s="4">
        <v>0.0</v>
      </c>
      <c r="I72" s="4">
        <v>0.0</v>
      </c>
      <c r="J72" s="4">
        <v>0.325</v>
      </c>
      <c r="K72" s="4">
        <v>5476.075000000001</v>
      </c>
      <c r="L72" s="3" t="str">
        <f t="shared" si="3"/>
        <v>102%</v>
      </c>
    </row>
    <row r="73">
      <c r="A73" s="1" t="s">
        <v>75</v>
      </c>
      <c r="B73" s="4">
        <v>150.719</v>
      </c>
      <c r="C73" s="4">
        <v>1406.5529999999999</v>
      </c>
      <c r="D73" s="4">
        <v>334.38000000000005</v>
      </c>
      <c r="E73" s="4">
        <v>1773.9770000000003</v>
      </c>
      <c r="F73" s="4">
        <v>1588.505</v>
      </c>
      <c r="G73" s="4">
        <v>1329.4250000000002</v>
      </c>
      <c r="H73" s="4">
        <v>1295.443</v>
      </c>
      <c r="I73" s="4">
        <v>1693.3670000000002</v>
      </c>
      <c r="J73" s="4">
        <v>1608.7069999999997</v>
      </c>
      <c r="K73" s="4">
        <v>502.79</v>
      </c>
      <c r="L73" s="3" t="str">
        <f t="shared" si="3"/>
        <v>234%</v>
      </c>
    </row>
    <row r="74">
      <c r="A74" s="1" t="s">
        <v>76</v>
      </c>
      <c r="B74" s="4">
        <v>2.126</v>
      </c>
      <c r="C74" s="4">
        <v>1.674</v>
      </c>
      <c r="D74" s="4">
        <v>0.008</v>
      </c>
      <c r="E74" s="4">
        <v>78.56299999999999</v>
      </c>
      <c r="F74" s="4">
        <v>111.51700000000001</v>
      </c>
      <c r="G74" s="4">
        <v>65.38499999999999</v>
      </c>
      <c r="H74" s="4">
        <v>65.048</v>
      </c>
      <c r="I74" s="4">
        <v>68.787</v>
      </c>
      <c r="J74" s="4">
        <v>62.242</v>
      </c>
      <c r="K74" s="4">
        <v>53.476</v>
      </c>
      <c r="L74" s="3" t="str">
        <f t="shared" si="3"/>
        <v>2415%</v>
      </c>
    </row>
    <row r="75">
      <c r="A75" s="1" t="s">
        <v>77</v>
      </c>
      <c r="B75" s="4">
        <v>5565.465000000002</v>
      </c>
      <c r="C75" s="4">
        <v>5955.268</v>
      </c>
      <c r="D75" s="4">
        <v>8208.935</v>
      </c>
      <c r="E75" s="4">
        <v>10994.535</v>
      </c>
      <c r="F75" s="4">
        <v>12624.873000000001</v>
      </c>
      <c r="G75" s="4">
        <v>12379.083</v>
      </c>
      <c r="H75" s="4">
        <v>15224.358</v>
      </c>
      <c r="I75" s="4">
        <v>21284.717</v>
      </c>
      <c r="J75" s="4">
        <v>22228.176000000003</v>
      </c>
      <c r="K75" s="4">
        <v>24740.087</v>
      </c>
      <c r="L75" s="3" t="str">
        <f t="shared" si="3"/>
        <v>345%</v>
      </c>
    </row>
    <row r="76">
      <c r="A76" s="1" t="s">
        <v>78</v>
      </c>
      <c r="B76" s="4">
        <v>658.642</v>
      </c>
      <c r="C76" s="4">
        <v>726.081</v>
      </c>
      <c r="D76" s="4">
        <v>807.4140000000001</v>
      </c>
      <c r="E76" s="4">
        <v>1163.6280000000002</v>
      </c>
      <c r="F76" s="4">
        <v>815.934</v>
      </c>
      <c r="G76" s="4">
        <v>783.741</v>
      </c>
      <c r="H76" s="4">
        <v>723.912</v>
      </c>
      <c r="I76" s="4">
        <v>775.0160000000001</v>
      </c>
      <c r="J76" s="4">
        <v>847.9580000000001</v>
      </c>
      <c r="K76" s="4">
        <v>1244.43</v>
      </c>
      <c r="L76" s="3" t="str">
        <f t="shared" si="3"/>
        <v>89%</v>
      </c>
    </row>
    <row r="77">
      <c r="A77" s="1" t="s">
        <v>79</v>
      </c>
      <c r="B77" s="4">
        <v>439.89</v>
      </c>
      <c r="C77" s="4">
        <v>619.3620000000001</v>
      </c>
      <c r="D77" s="4">
        <v>595.675</v>
      </c>
      <c r="E77" s="4">
        <v>862.275</v>
      </c>
      <c r="F77" s="4">
        <v>813.7539999999999</v>
      </c>
      <c r="G77" s="4">
        <v>666.3660000000002</v>
      </c>
      <c r="H77" s="4">
        <v>770.267</v>
      </c>
      <c r="I77" s="4">
        <v>580.554</v>
      </c>
      <c r="J77" s="4">
        <v>484.38899999999995</v>
      </c>
      <c r="K77" s="4">
        <v>506.366</v>
      </c>
      <c r="L77" s="3" t="str">
        <f t="shared" si="3"/>
        <v>15%</v>
      </c>
    </row>
    <row r="78">
      <c r="A78" s="1" t="s">
        <v>80</v>
      </c>
      <c r="B78" s="4">
        <v>1202.1559999999997</v>
      </c>
      <c r="C78" s="4">
        <v>1086.628</v>
      </c>
      <c r="D78" s="4">
        <v>1237.9190000000008</v>
      </c>
      <c r="E78" s="4">
        <v>1384.7900000000004</v>
      </c>
      <c r="F78" s="4">
        <v>1531.2500000000002</v>
      </c>
      <c r="G78" s="4">
        <v>1616.7289999999996</v>
      </c>
      <c r="H78" s="4">
        <v>1632.3949999999998</v>
      </c>
      <c r="I78" s="4">
        <v>1575.1580000000004</v>
      </c>
      <c r="J78" s="4">
        <v>1602.8139999999999</v>
      </c>
      <c r="K78" s="4">
        <v>1552.7760000000005</v>
      </c>
      <c r="L78" s="3" t="str">
        <f t="shared" si="3"/>
        <v>29%</v>
      </c>
    </row>
    <row r="79">
      <c r="A79" s="1" t="s">
        <v>81</v>
      </c>
      <c r="B79" s="4">
        <v>0.0</v>
      </c>
      <c r="C79" s="4">
        <v>0.0</v>
      </c>
      <c r="D79" s="4">
        <v>0.14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3" t="str">
        <f t="shared" si="3"/>
        <v>0%</v>
      </c>
    </row>
    <row r="80">
      <c r="A80" s="1" t="s">
        <v>82</v>
      </c>
      <c r="B80" s="4">
        <v>16.252</v>
      </c>
      <c r="C80" s="4">
        <v>32.248999999999995</v>
      </c>
      <c r="D80" s="4">
        <v>33.733</v>
      </c>
      <c r="E80" s="4">
        <v>45.269000000000005</v>
      </c>
      <c r="F80" s="4">
        <v>20.587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3" t="str">
        <f t="shared" si="3"/>
        <v>-100%</v>
      </c>
    </row>
    <row r="81">
      <c r="A81" s="1" t="s">
        <v>83</v>
      </c>
      <c r="B81" s="4">
        <v>0.0</v>
      </c>
      <c r="C81" s="4">
        <v>6.7410000000000005</v>
      </c>
      <c r="D81" s="4">
        <v>9.481</v>
      </c>
      <c r="E81" s="4">
        <v>8.267999999999999</v>
      </c>
      <c r="F81" s="4">
        <v>40.25</v>
      </c>
      <c r="G81" s="4">
        <v>5.783</v>
      </c>
      <c r="H81" s="4">
        <v>0.20900000000000002</v>
      </c>
      <c r="I81" s="4">
        <v>0.0</v>
      </c>
      <c r="J81" s="4">
        <v>0.0</v>
      </c>
      <c r="K81" s="4">
        <v>0.168</v>
      </c>
      <c r="L81" s="3" t="str">
        <f t="shared" si="3"/>
        <v>0%</v>
      </c>
    </row>
    <row r="82">
      <c r="A82" s="1" t="s">
        <v>84</v>
      </c>
      <c r="B82" s="4">
        <v>0.0</v>
      </c>
      <c r="C82" s="4">
        <v>0.0</v>
      </c>
      <c r="D82" s="4">
        <v>0.0</v>
      </c>
      <c r="E82" s="4">
        <v>170.768</v>
      </c>
      <c r="F82" s="4">
        <v>189.281</v>
      </c>
      <c r="G82" s="4">
        <v>217.583</v>
      </c>
      <c r="H82" s="4">
        <v>206.374</v>
      </c>
      <c r="I82" s="4">
        <v>280.32300000000004</v>
      </c>
      <c r="J82" s="4">
        <v>329.238</v>
      </c>
      <c r="K82" s="4">
        <v>304.443</v>
      </c>
      <c r="L82" s="3" t="str">
        <f t="shared" si="3"/>
        <v>0%</v>
      </c>
    </row>
    <row r="83">
      <c r="A83" s="1" t="s">
        <v>85</v>
      </c>
      <c r="B83" s="4">
        <v>49.76</v>
      </c>
      <c r="C83" s="4">
        <v>121.714</v>
      </c>
      <c r="D83" s="4">
        <v>121.108</v>
      </c>
      <c r="E83" s="4">
        <v>70.88500000000002</v>
      </c>
      <c r="F83" s="4">
        <v>305.895</v>
      </c>
      <c r="G83" s="4">
        <v>77.319</v>
      </c>
      <c r="H83" s="4">
        <v>95.83500000000001</v>
      </c>
      <c r="I83" s="4">
        <v>90.81699999999998</v>
      </c>
      <c r="J83" s="4">
        <v>200.95000000000005</v>
      </c>
      <c r="K83" s="4">
        <v>215.63699999999997</v>
      </c>
      <c r="L83" s="3" t="str">
        <f t="shared" si="3"/>
        <v>333%</v>
      </c>
    </row>
    <row r="84">
      <c r="A84" s="1" t="s">
        <v>86</v>
      </c>
      <c r="B84" s="4">
        <v>321.1980000000001</v>
      </c>
      <c r="C84" s="4">
        <v>358.71500000000003</v>
      </c>
      <c r="D84" s="4">
        <v>278.317</v>
      </c>
      <c r="E84" s="4">
        <v>292.50199999999995</v>
      </c>
      <c r="F84" s="4">
        <v>236.888</v>
      </c>
      <c r="G84" s="4">
        <v>319.1730000000001</v>
      </c>
      <c r="H84" s="4">
        <v>259.617</v>
      </c>
      <c r="I84" s="4">
        <v>205.18400000000003</v>
      </c>
      <c r="J84" s="4">
        <v>299.12100000000004</v>
      </c>
      <c r="K84" s="4">
        <v>357.16300000000007</v>
      </c>
      <c r="L84" s="3" t="str">
        <f t="shared" si="3"/>
        <v>11%</v>
      </c>
    </row>
    <row r="85">
      <c r="A85" s="1" t="s">
        <v>87</v>
      </c>
      <c r="B85" s="4">
        <v>0.0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3" t="str">
        <f t="shared" si="3"/>
        <v>0%</v>
      </c>
    </row>
    <row r="86">
      <c r="A86" s="1" t="s">
        <v>88</v>
      </c>
      <c r="B86" s="4">
        <v>210.14699999999996</v>
      </c>
      <c r="C86" s="4">
        <v>98.549</v>
      </c>
      <c r="D86" s="4">
        <v>69.24000000000001</v>
      </c>
      <c r="E86" s="4">
        <v>63.456</v>
      </c>
      <c r="F86" s="4">
        <v>44.285</v>
      </c>
      <c r="G86" s="4">
        <v>38.526</v>
      </c>
      <c r="H86" s="4">
        <v>44.614</v>
      </c>
      <c r="I86" s="4">
        <v>67.14999999999999</v>
      </c>
      <c r="J86" s="4">
        <v>80.20900000000002</v>
      </c>
      <c r="K86" s="4">
        <v>89.74200000000002</v>
      </c>
      <c r="L86" s="3" t="str">
        <f t="shared" si="3"/>
        <v>-57%</v>
      </c>
    </row>
    <row r="87">
      <c r="A87" s="1" t="s">
        <v>89</v>
      </c>
      <c r="B87" s="4">
        <v>633.007</v>
      </c>
      <c r="C87" s="4">
        <v>716.5830000000002</v>
      </c>
      <c r="D87" s="4">
        <v>676.5320000000002</v>
      </c>
      <c r="E87" s="4">
        <v>716.556</v>
      </c>
      <c r="F87" s="4">
        <v>727.308</v>
      </c>
      <c r="G87" s="4">
        <v>757.2700000000001</v>
      </c>
      <c r="H87" s="4">
        <v>749.3759999999997</v>
      </c>
      <c r="I87" s="4">
        <v>702.442</v>
      </c>
      <c r="J87" s="4">
        <v>676.2089999999997</v>
      </c>
      <c r="K87" s="4">
        <v>540.8949999999999</v>
      </c>
      <c r="L87" s="3" t="str">
        <f t="shared" si="3"/>
        <v>-15%</v>
      </c>
    </row>
    <row r="88">
      <c r="A88" s="1" t="s">
        <v>90</v>
      </c>
      <c r="B88" s="4">
        <v>342.415</v>
      </c>
      <c r="C88" s="4">
        <v>398.972</v>
      </c>
      <c r="D88" s="4">
        <v>222.42099999999996</v>
      </c>
      <c r="E88" s="4">
        <v>296.42199999999997</v>
      </c>
      <c r="F88" s="4">
        <v>311.63199999999995</v>
      </c>
      <c r="G88" s="4">
        <v>424.04699999999997</v>
      </c>
      <c r="H88" s="4">
        <v>438.66700000000003</v>
      </c>
      <c r="I88" s="4">
        <v>429.8049999999999</v>
      </c>
      <c r="J88" s="4">
        <v>389.43399999999997</v>
      </c>
      <c r="K88" s="4">
        <v>317.16300000000007</v>
      </c>
      <c r="L88" s="3" t="str">
        <f t="shared" si="3"/>
        <v>-7%</v>
      </c>
    </row>
    <row r="89">
      <c r="A89" s="1" t="s">
        <v>91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3" t="str">
        <f t="shared" si="3"/>
        <v>0%</v>
      </c>
    </row>
    <row r="90">
      <c r="A90" s="1" t="s">
        <v>92</v>
      </c>
      <c r="B90" s="4">
        <v>0.0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2.559</v>
      </c>
      <c r="I90" s="4">
        <v>0.0</v>
      </c>
      <c r="J90" s="4">
        <v>0.0</v>
      </c>
      <c r="K90" s="4">
        <v>0.0</v>
      </c>
      <c r="L90" s="3" t="str">
        <f t="shared" si="3"/>
        <v>0%</v>
      </c>
    </row>
    <row r="91">
      <c r="A91" s="1" t="s">
        <v>93</v>
      </c>
      <c r="B91" s="4">
        <v>3.257</v>
      </c>
      <c r="C91" s="4">
        <v>0.0</v>
      </c>
      <c r="D91" s="4">
        <v>17.882</v>
      </c>
      <c r="E91" s="4">
        <v>34.035000000000004</v>
      </c>
      <c r="F91" s="4">
        <v>44.050000000000004</v>
      </c>
      <c r="G91" s="4">
        <v>42.724999999999994</v>
      </c>
      <c r="H91" s="4">
        <v>33.227</v>
      </c>
      <c r="I91" s="4">
        <v>6.879</v>
      </c>
      <c r="J91" s="4">
        <v>42.765</v>
      </c>
      <c r="K91" s="4">
        <v>50.48800000000001</v>
      </c>
      <c r="L91" s="3" t="str">
        <f t="shared" si="3"/>
        <v>1450%</v>
      </c>
    </row>
    <row r="92">
      <c r="A92" s="1" t="s">
        <v>94</v>
      </c>
      <c r="B92" s="4">
        <v>260.14099999999996</v>
      </c>
      <c r="C92" s="4">
        <v>366.318</v>
      </c>
      <c r="D92" s="4">
        <v>288.99</v>
      </c>
      <c r="E92" s="4">
        <v>209.33399999999995</v>
      </c>
      <c r="F92" s="4">
        <v>295.695</v>
      </c>
      <c r="G92" s="4">
        <v>268.272</v>
      </c>
      <c r="H92" s="4">
        <v>280.4660000000001</v>
      </c>
      <c r="I92" s="4">
        <v>220.54500000000004</v>
      </c>
      <c r="J92" s="4">
        <v>148.846</v>
      </c>
      <c r="K92" s="4">
        <v>157.536</v>
      </c>
      <c r="L92" s="3" t="str">
        <f t="shared" si="3"/>
        <v>-39%</v>
      </c>
    </row>
    <row r="93">
      <c r="A93" s="1" t="s">
        <v>95</v>
      </c>
      <c r="B93" s="4">
        <v>0.0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3" t="str">
        <f t="shared" si="3"/>
        <v>0%</v>
      </c>
    </row>
    <row r="94">
      <c r="A94" s="1" t="s">
        <v>96</v>
      </c>
      <c r="B94" s="4">
        <v>0.0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3" t="str">
        <f t="shared" si="3"/>
        <v>0%</v>
      </c>
    </row>
    <row r="95">
      <c r="A95" s="1" t="s">
        <v>97</v>
      </c>
      <c r="B95" s="4">
        <v>0.0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3" t="str">
        <f t="shared" si="3"/>
        <v>0%</v>
      </c>
    </row>
    <row r="96">
      <c r="A96" s="1" t="s">
        <v>98</v>
      </c>
      <c r="B96" s="4">
        <v>33.312</v>
      </c>
      <c r="C96" s="4">
        <v>30.896</v>
      </c>
      <c r="D96" s="4">
        <v>66.72999999999999</v>
      </c>
      <c r="E96" s="4">
        <v>158.888</v>
      </c>
      <c r="F96" s="4">
        <v>172.988</v>
      </c>
      <c r="G96" s="4">
        <v>124.172</v>
      </c>
      <c r="H96" s="4">
        <v>128.502</v>
      </c>
      <c r="I96" s="4">
        <v>147.60399999999998</v>
      </c>
      <c r="J96" s="4">
        <v>226.27199999999996</v>
      </c>
      <c r="K96" s="4">
        <v>279.088</v>
      </c>
      <c r="L96" s="3" t="str">
        <f t="shared" si="3"/>
        <v>738%</v>
      </c>
    </row>
    <row r="97">
      <c r="A97" s="1" t="s">
        <v>99</v>
      </c>
      <c r="B97" s="4">
        <v>0.0</v>
      </c>
      <c r="C97" s="4">
        <v>0.0</v>
      </c>
      <c r="D97" s="4">
        <v>0.0</v>
      </c>
      <c r="E97" s="4">
        <v>0.0</v>
      </c>
      <c r="F97" s="4">
        <v>6.607</v>
      </c>
      <c r="G97" s="4">
        <v>16.38</v>
      </c>
      <c r="H97" s="4">
        <v>33.489</v>
      </c>
      <c r="I97" s="4">
        <v>38.89</v>
      </c>
      <c r="J97" s="4">
        <v>121.351</v>
      </c>
      <c r="K97" s="4">
        <v>123.828</v>
      </c>
      <c r="L97" s="3" t="str">
        <f t="shared" si="3"/>
        <v>0%</v>
      </c>
    </row>
    <row r="98">
      <c r="A98" s="1" t="s">
        <v>100</v>
      </c>
      <c r="B98" s="4">
        <v>773.6370000000001</v>
      </c>
      <c r="C98" s="4">
        <v>876.813</v>
      </c>
      <c r="D98" s="4">
        <v>961.191</v>
      </c>
      <c r="E98" s="4">
        <v>329.024</v>
      </c>
      <c r="F98" s="4">
        <v>1168.9230000000002</v>
      </c>
      <c r="G98" s="4">
        <v>1103.337</v>
      </c>
      <c r="H98" s="4">
        <v>1301.2</v>
      </c>
      <c r="I98" s="4">
        <v>1365.2489999999996</v>
      </c>
      <c r="J98" s="4">
        <v>1228.2340000000002</v>
      </c>
      <c r="K98" s="4">
        <v>1380.3039999999999</v>
      </c>
      <c r="L98" s="3" t="str">
        <f t="shared" si="3"/>
        <v>78%</v>
      </c>
    </row>
    <row r="99">
      <c r="A99" s="1" t="s">
        <v>101</v>
      </c>
      <c r="B99" s="4">
        <v>1832.5010000000013</v>
      </c>
      <c r="C99" s="4">
        <v>1905.6760000000002</v>
      </c>
      <c r="D99" s="4">
        <v>2261.094</v>
      </c>
      <c r="E99" s="4">
        <v>2444.5260000000007</v>
      </c>
      <c r="F99" s="4">
        <v>1855.3259999999996</v>
      </c>
      <c r="G99" s="4">
        <v>2040.2370000000005</v>
      </c>
      <c r="H99" s="4">
        <v>1969.6179999999997</v>
      </c>
      <c r="I99" s="4">
        <v>2312.142</v>
      </c>
      <c r="J99" s="4">
        <v>2486.208000000001</v>
      </c>
      <c r="K99" s="4">
        <v>2291.263999999999</v>
      </c>
      <c r="L99" s="3" t="str">
        <f t="shared" si="3"/>
        <v>25%</v>
      </c>
    </row>
    <row r="100">
      <c r="A100" s="1" t="s">
        <v>102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3" t="str">
        <f t="shared" si="3"/>
        <v>0%</v>
      </c>
    </row>
    <row r="101">
      <c r="A101" s="1" t="s">
        <v>103</v>
      </c>
      <c r="B101" s="4">
        <v>22.775</v>
      </c>
      <c r="C101" s="4">
        <v>26.597</v>
      </c>
      <c r="D101" s="4">
        <v>30.551000000000002</v>
      </c>
      <c r="E101" s="4">
        <v>46.013999999999996</v>
      </c>
      <c r="F101" s="4">
        <v>28.757999999999996</v>
      </c>
      <c r="G101" s="4">
        <v>28.495</v>
      </c>
      <c r="H101" s="4">
        <v>9.995999999999999</v>
      </c>
      <c r="I101" s="4">
        <v>15.928</v>
      </c>
      <c r="J101" s="4">
        <v>15.616000000000001</v>
      </c>
      <c r="K101" s="4">
        <v>36.899</v>
      </c>
      <c r="L101" s="3" t="str">
        <f t="shared" si="3"/>
        <v>62%</v>
      </c>
    </row>
    <row r="102">
      <c r="A102" s="1" t="s">
        <v>104</v>
      </c>
      <c r="B102" s="4">
        <v>0.0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3" t="str">
        <f t="shared" si="3"/>
        <v>0%</v>
      </c>
    </row>
    <row r="103">
      <c r="A103" s="1" t="s">
        <v>105</v>
      </c>
      <c r="B103" s="4">
        <v>2298.424999999999</v>
      </c>
      <c r="C103" s="4">
        <v>2028.9309999999994</v>
      </c>
      <c r="D103" s="4">
        <v>2189.354</v>
      </c>
      <c r="E103" s="4">
        <v>2222.5770000000007</v>
      </c>
      <c r="F103" s="4">
        <v>2157.2690000000002</v>
      </c>
      <c r="G103" s="4">
        <v>2071.9190000000003</v>
      </c>
      <c r="H103" s="4">
        <v>1989.6479999999995</v>
      </c>
      <c r="I103" s="4">
        <v>1771.8570000000004</v>
      </c>
      <c r="J103" s="4">
        <v>1613.9070000000002</v>
      </c>
      <c r="K103" s="4">
        <v>1292.0429999999997</v>
      </c>
      <c r="L103" s="3" t="str">
        <f t="shared" si="3"/>
        <v>-44%</v>
      </c>
    </row>
    <row r="104">
      <c r="A104" s="1" t="s">
        <v>106</v>
      </c>
      <c r="B104" s="4">
        <v>650.87</v>
      </c>
      <c r="C104" s="4">
        <v>783.5369999999998</v>
      </c>
      <c r="D104" s="4">
        <v>766.6419999999998</v>
      </c>
      <c r="E104" s="4">
        <v>968.8409999999999</v>
      </c>
      <c r="F104" s="4">
        <v>943.951</v>
      </c>
      <c r="G104" s="4">
        <v>863.6769999999998</v>
      </c>
      <c r="H104" s="4">
        <v>918.7990000000002</v>
      </c>
      <c r="I104" s="4">
        <v>1046.6270000000002</v>
      </c>
      <c r="J104" s="4">
        <v>1005.6470000000002</v>
      </c>
      <c r="K104" s="4">
        <v>973.3769999999998</v>
      </c>
      <c r="L104" s="3" t="str">
        <f t="shared" si="3"/>
        <v>50%</v>
      </c>
    </row>
    <row r="105">
      <c r="A105" s="1" t="s">
        <v>107</v>
      </c>
      <c r="B105" s="4">
        <v>4074.946999999999</v>
      </c>
      <c r="C105" s="4">
        <v>4220.141999999999</v>
      </c>
      <c r="D105" s="4">
        <v>4983.491</v>
      </c>
      <c r="E105" s="4">
        <v>7044.741999999997</v>
      </c>
      <c r="F105" s="4">
        <v>7186.943</v>
      </c>
      <c r="G105" s="4">
        <v>7887.962999999998</v>
      </c>
      <c r="H105" s="4">
        <v>8218.958999999999</v>
      </c>
      <c r="I105" s="4">
        <v>10606.154999999999</v>
      </c>
      <c r="J105" s="4">
        <v>11097.614000000007</v>
      </c>
      <c r="K105" s="4">
        <v>9805.258000000009</v>
      </c>
      <c r="L105" s="3" t="str">
        <f t="shared" si="3"/>
        <v>141%</v>
      </c>
    </row>
    <row r="106">
      <c r="A106" s="1" t="s">
        <v>108</v>
      </c>
      <c r="B106" s="4">
        <v>5191.1600000000035</v>
      </c>
      <c r="C106" s="4">
        <v>5432.276000000001</v>
      </c>
      <c r="D106" s="4">
        <v>5362.765000000002</v>
      </c>
      <c r="E106" s="4">
        <v>6541.425000000003</v>
      </c>
      <c r="F106" s="4">
        <v>7438.216999999997</v>
      </c>
      <c r="G106" s="4">
        <v>7997.871</v>
      </c>
      <c r="H106" s="4">
        <v>7654.010000000004</v>
      </c>
      <c r="I106" s="4">
        <v>7668.392000000002</v>
      </c>
      <c r="J106" s="4">
        <v>7640.025999999999</v>
      </c>
      <c r="K106" s="4">
        <v>9403.843000000003</v>
      </c>
      <c r="L106" s="3" t="str">
        <f t="shared" si="3"/>
        <v>81%</v>
      </c>
    </row>
    <row r="107">
      <c r="A107" s="1" t="s">
        <v>109</v>
      </c>
      <c r="B107" s="4">
        <v>2892.854</v>
      </c>
      <c r="C107" s="4">
        <v>2882.562000000002</v>
      </c>
      <c r="D107" s="4">
        <v>3264.305</v>
      </c>
      <c r="E107" s="4">
        <v>3147.0089999999996</v>
      </c>
      <c r="F107" s="4">
        <v>3179.7440000000006</v>
      </c>
      <c r="G107" s="4">
        <v>3115.724</v>
      </c>
      <c r="H107" s="4">
        <v>2979.193</v>
      </c>
      <c r="I107" s="4">
        <v>3120.249999999999</v>
      </c>
      <c r="J107" s="4">
        <v>3135.4619999999995</v>
      </c>
      <c r="K107" s="4">
        <v>3199.9019999999996</v>
      </c>
      <c r="L107" s="3" t="str">
        <f t="shared" si="3"/>
        <v>11%</v>
      </c>
    </row>
    <row r="108">
      <c r="A108" s="1" t="s">
        <v>110</v>
      </c>
      <c r="B108" s="4">
        <v>929.0609999999997</v>
      </c>
      <c r="C108" s="4">
        <v>786.5649999999999</v>
      </c>
      <c r="D108" s="4">
        <v>1096.9460000000001</v>
      </c>
      <c r="E108" s="4">
        <v>1297.4840000000002</v>
      </c>
      <c r="F108" s="4">
        <v>1260.0480000000005</v>
      </c>
      <c r="G108" s="4">
        <v>1399.8169999999998</v>
      </c>
      <c r="H108" s="4">
        <v>824.9829999999998</v>
      </c>
      <c r="I108" s="4">
        <v>1735.8480000000002</v>
      </c>
      <c r="J108" s="4">
        <v>1916.823</v>
      </c>
      <c r="K108" s="4">
        <v>1969.42</v>
      </c>
      <c r="L108" s="3" t="str">
        <f t="shared" si="3"/>
        <v>112%</v>
      </c>
    </row>
    <row r="109">
      <c r="A109" s="1" t="s">
        <v>111</v>
      </c>
      <c r="B109" s="4">
        <v>592.3529999999998</v>
      </c>
      <c r="C109" s="4">
        <v>694.2819999999998</v>
      </c>
      <c r="D109" s="4">
        <v>768.376</v>
      </c>
      <c r="E109" s="4">
        <v>894.085</v>
      </c>
      <c r="F109" s="4">
        <v>934.2529999999997</v>
      </c>
      <c r="G109" s="4">
        <v>995.2230000000002</v>
      </c>
      <c r="H109" s="4">
        <v>1015.1739999999998</v>
      </c>
      <c r="I109" s="4">
        <v>1034.3179999999998</v>
      </c>
      <c r="J109" s="4">
        <v>1006.2689999999997</v>
      </c>
      <c r="K109" s="4">
        <v>1252.4569999999997</v>
      </c>
      <c r="L109" s="3" t="str">
        <f t="shared" si="3"/>
        <v>111%</v>
      </c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