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DA42CAF1-775A-4D87-A489-63B92A8F34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ICE" sheetId="8" r:id="rId1"/>
    <sheet name="Matrícula Total" sheetId="3" r:id="rId2"/>
    <sheet name="Matrícula Pregrado" sheetId="5" r:id="rId3"/>
    <sheet name="Matrícula Posgrad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98" i="5" l="1"/>
  <c r="CA199" i="5"/>
  <c r="CA200" i="5"/>
  <c r="CA201" i="5"/>
  <c r="CA202" i="5"/>
  <c r="CA203" i="5"/>
  <c r="CA204" i="5"/>
  <c r="CA205" i="5"/>
  <c r="CA206" i="5"/>
  <c r="CA207" i="5"/>
  <c r="CA208" i="5"/>
  <c r="CA209" i="5"/>
  <c r="CA210" i="5"/>
  <c r="CA211" i="5"/>
  <c r="CA212" i="5"/>
  <c r="CA213" i="5"/>
  <c r="CA197" i="5"/>
  <c r="BZ198" i="5"/>
  <c r="BZ199" i="5"/>
  <c r="BZ200" i="5"/>
  <c r="BZ201" i="5"/>
  <c r="BZ202" i="5"/>
  <c r="BZ203" i="5"/>
  <c r="BZ204" i="5"/>
  <c r="BZ205" i="5"/>
  <c r="BZ206" i="5"/>
  <c r="BZ207" i="5"/>
  <c r="BZ208" i="5"/>
  <c r="BZ209" i="5"/>
  <c r="BZ210" i="5"/>
  <c r="BZ211" i="5"/>
  <c r="BZ212" i="5"/>
  <c r="BZ213" i="5"/>
  <c r="BZ197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46" i="5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79" i="3"/>
  <c r="BZ180" i="3"/>
  <c r="BZ181" i="3"/>
  <c r="BZ182" i="3"/>
  <c r="BZ183" i="3"/>
  <c r="BZ184" i="3"/>
  <c r="BZ185" i="3"/>
  <c r="BZ186" i="3"/>
  <c r="BZ187" i="3"/>
  <c r="BZ188" i="3"/>
  <c r="BZ189" i="3"/>
  <c r="BZ190" i="3"/>
  <c r="BZ191" i="3"/>
  <c r="BZ192" i="3"/>
  <c r="BZ193" i="3"/>
  <c r="BZ194" i="3"/>
  <c r="BZ195" i="3"/>
  <c r="BZ179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28" i="3"/>
  <c r="BB179" i="3"/>
  <c r="AZ179" i="3"/>
  <c r="AX179" i="3"/>
  <c r="AV179" i="3"/>
  <c r="BX179" i="3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X198" i="5"/>
  <c r="BX199" i="5"/>
  <c r="BX200" i="5"/>
  <c r="BX201" i="5"/>
  <c r="BX202" i="5"/>
  <c r="BX203" i="5"/>
  <c r="BX204" i="5"/>
  <c r="BX205" i="5"/>
  <c r="BX206" i="5"/>
  <c r="BX207" i="5"/>
  <c r="BX208" i="5"/>
  <c r="BX209" i="5"/>
  <c r="BX210" i="5"/>
  <c r="BX211" i="5"/>
  <c r="BX212" i="5"/>
  <c r="BX213" i="5"/>
  <c r="BW198" i="5"/>
  <c r="BW199" i="5"/>
  <c r="BW200" i="5"/>
  <c r="BW201" i="5"/>
  <c r="BW202" i="5"/>
  <c r="BW203" i="5"/>
  <c r="BW204" i="5"/>
  <c r="BW205" i="5"/>
  <c r="BW206" i="5"/>
  <c r="BW207" i="5"/>
  <c r="BW208" i="5"/>
  <c r="BW209" i="5"/>
  <c r="BW210" i="5"/>
  <c r="BW211" i="5"/>
  <c r="BW212" i="5"/>
  <c r="BW213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T198" i="5"/>
  <c r="BT199" i="5"/>
  <c r="BT200" i="5"/>
  <c r="BT201" i="5"/>
  <c r="BT202" i="5"/>
  <c r="BT203" i="5"/>
  <c r="BT204" i="5"/>
  <c r="BT205" i="5"/>
  <c r="BT206" i="5"/>
  <c r="BT207" i="5"/>
  <c r="BT208" i="5"/>
  <c r="BT209" i="5"/>
  <c r="BT210" i="5"/>
  <c r="BT211" i="5"/>
  <c r="BT212" i="5"/>
  <c r="BT213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O198" i="5"/>
  <c r="BO199" i="5"/>
  <c r="BO200" i="5"/>
  <c r="BO201" i="5"/>
  <c r="BO202" i="5"/>
  <c r="BO203" i="5"/>
  <c r="BO204" i="5"/>
  <c r="BO205" i="5"/>
  <c r="BO206" i="5"/>
  <c r="BO207" i="5"/>
  <c r="BO208" i="5"/>
  <c r="BO209" i="5"/>
  <c r="BO210" i="5"/>
  <c r="BO211" i="5"/>
  <c r="BO212" i="5"/>
  <c r="BO213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L198" i="5"/>
  <c r="BL199" i="5"/>
  <c r="BL200" i="5"/>
  <c r="BL201" i="5"/>
  <c r="BL202" i="5"/>
  <c r="BL203" i="5"/>
  <c r="BL204" i="5"/>
  <c r="BL205" i="5"/>
  <c r="BL206" i="5"/>
  <c r="BL207" i="5"/>
  <c r="BL208" i="5"/>
  <c r="BL209" i="5"/>
  <c r="BL210" i="5"/>
  <c r="BL211" i="5"/>
  <c r="BL212" i="5"/>
  <c r="BL213" i="5"/>
  <c r="BK198" i="5"/>
  <c r="BK199" i="5"/>
  <c r="BK200" i="5"/>
  <c r="BK201" i="5"/>
  <c r="BK202" i="5"/>
  <c r="BK203" i="5"/>
  <c r="BK204" i="5"/>
  <c r="BK205" i="5"/>
  <c r="BK206" i="5"/>
  <c r="BK207" i="5"/>
  <c r="BK208" i="5"/>
  <c r="BK209" i="5"/>
  <c r="BK210" i="5"/>
  <c r="BK211" i="5"/>
  <c r="BK212" i="5"/>
  <c r="BK213" i="5"/>
  <c r="BJ198" i="5"/>
  <c r="BJ199" i="5"/>
  <c r="BJ200" i="5"/>
  <c r="BJ201" i="5"/>
  <c r="BJ202" i="5"/>
  <c r="BJ203" i="5"/>
  <c r="BJ204" i="5"/>
  <c r="BJ205" i="5"/>
  <c r="BJ206" i="5"/>
  <c r="BJ207" i="5"/>
  <c r="BJ208" i="5"/>
  <c r="BJ209" i="5"/>
  <c r="BJ210" i="5"/>
  <c r="BJ211" i="5"/>
  <c r="BJ212" i="5"/>
  <c r="BJ213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W197" i="5"/>
  <c r="AV197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Y179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BW180" i="3" l="1"/>
  <c r="BW181" i="3"/>
  <c r="BW182" i="3"/>
  <c r="BW183" i="3"/>
  <c r="BW184" i="3"/>
  <c r="BW185" i="3"/>
  <c r="BW186" i="3"/>
  <c r="BW187" i="3"/>
  <c r="BW188" i="3"/>
  <c r="BW189" i="3"/>
  <c r="BW190" i="3"/>
  <c r="BW191" i="3"/>
  <c r="BW192" i="3"/>
  <c r="BW193" i="3"/>
  <c r="BW194" i="3"/>
  <c r="BW195" i="3"/>
  <c r="BW179" i="3"/>
  <c r="BV195" i="3"/>
  <c r="BV180" i="3"/>
  <c r="BV181" i="3"/>
  <c r="BV182" i="3"/>
  <c r="BV183" i="3"/>
  <c r="BV184" i="3"/>
  <c r="BV185" i="3"/>
  <c r="BV186" i="3"/>
  <c r="BV187" i="3"/>
  <c r="BV188" i="3"/>
  <c r="BV189" i="3"/>
  <c r="BV190" i="3"/>
  <c r="BV191" i="3"/>
  <c r="BV192" i="3"/>
  <c r="BV193" i="3"/>
  <c r="BV194" i="3"/>
  <c r="BV179" i="3"/>
  <c r="BU180" i="3" l="1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S180" i="3"/>
  <c r="BS181" i="3"/>
  <c r="BS182" i="3"/>
  <c r="BS183" i="3"/>
  <c r="BS184" i="3"/>
  <c r="BS185" i="3"/>
  <c r="BS186" i="3"/>
  <c r="BS187" i="3"/>
  <c r="BS188" i="3"/>
  <c r="BS189" i="3"/>
  <c r="BS190" i="3"/>
  <c r="BS191" i="3"/>
  <c r="BS192" i="3"/>
  <c r="BS193" i="3"/>
  <c r="BS194" i="3"/>
  <c r="BS195" i="3"/>
  <c r="BR180" i="3"/>
  <c r="BR181" i="3"/>
  <c r="BR182" i="3"/>
  <c r="BR183" i="3"/>
  <c r="BR184" i="3"/>
  <c r="BR185" i="3"/>
  <c r="BR186" i="3"/>
  <c r="BR187" i="3"/>
  <c r="BR188" i="3"/>
  <c r="BR189" i="3"/>
  <c r="BR190" i="3"/>
  <c r="BR191" i="3"/>
  <c r="BR192" i="3"/>
  <c r="BR193" i="3"/>
  <c r="BR194" i="3"/>
  <c r="BR195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I180" i="3"/>
  <c r="BI181" i="3"/>
  <c r="BI182" i="3"/>
  <c r="BI183" i="3"/>
  <c r="BI184" i="3"/>
  <c r="BI185" i="3"/>
  <c r="BI186" i="3"/>
  <c r="BI187" i="3"/>
  <c r="BI188" i="3"/>
  <c r="BI189" i="3"/>
  <c r="BI190" i="3"/>
  <c r="BI191" i="3"/>
  <c r="BI192" i="3"/>
  <c r="BI193" i="3"/>
  <c r="BI194" i="3"/>
  <c r="BI195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X188" i="3"/>
  <c r="AX189" i="3"/>
  <c r="AX190" i="3"/>
  <c r="AX191" i="3"/>
  <c r="AX192" i="3"/>
  <c r="AX193" i="3"/>
  <c r="AX194" i="3"/>
  <c r="AX195" i="3"/>
  <c r="AX180" i="3"/>
  <c r="AX181" i="3"/>
  <c r="AX182" i="3"/>
  <c r="AX183" i="3"/>
  <c r="AX184" i="3"/>
  <c r="AX185" i="3"/>
  <c r="AX186" i="3"/>
  <c r="AX187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A179" i="3"/>
  <c r="AY179" i="3"/>
  <c r="AW179" i="3"/>
  <c r="AU201" i="3" l="1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</calcChain>
</file>

<file path=xl/sharedStrings.xml><?xml version="1.0" encoding="utf-8"?>
<sst xmlns="http://schemas.openxmlformats.org/spreadsheetml/2006/main" count="2001" uniqueCount="169">
  <si>
    <t>Administración y Comercio</t>
  </si>
  <si>
    <t>Ciencias Sociales</t>
  </si>
  <si>
    <t>Pregrado</t>
  </si>
  <si>
    <t>Carreras Profesionales</t>
  </si>
  <si>
    <t>Educación</t>
  </si>
  <si>
    <t>Salud</t>
  </si>
  <si>
    <t>Tecnología</t>
  </si>
  <si>
    <t>Arte y Arquitectura</t>
  </si>
  <si>
    <t>Derecho</t>
  </si>
  <si>
    <t>Postítulo</t>
  </si>
  <si>
    <t>Humanidades</t>
  </si>
  <si>
    <t>Doctorado</t>
  </si>
  <si>
    <t>Ciencias Básicas</t>
  </si>
  <si>
    <t>Técnico de Nivel Superior</t>
  </si>
  <si>
    <t>Carreras Técnicas</t>
  </si>
  <si>
    <t>Agropecuaria</t>
  </si>
  <si>
    <t>Total general</t>
  </si>
  <si>
    <t>MATRÍCULA TOTAL DE EDUCACIÓN SUPERIOR</t>
  </si>
  <si>
    <t>Sexo</t>
  </si>
  <si>
    <t>Hombre</t>
  </si>
  <si>
    <t>Mujer</t>
  </si>
  <si>
    <t>Tipo general de Institución</t>
  </si>
  <si>
    <t>CFT</t>
  </si>
  <si>
    <t>IP</t>
  </si>
  <si>
    <t>Universidad</t>
  </si>
  <si>
    <t>Academia</t>
  </si>
  <si>
    <t>Tipo de institución</t>
  </si>
  <si>
    <t>U.CRUCH</t>
  </si>
  <si>
    <t>U.Privada</t>
  </si>
  <si>
    <t>Nivel de formación</t>
  </si>
  <si>
    <t>Posgrado</t>
  </si>
  <si>
    <t>Área de conocimiento</t>
  </si>
  <si>
    <t>Sin área definida (99)</t>
  </si>
  <si>
    <t>Región</t>
  </si>
  <si>
    <t>XV Región</t>
  </si>
  <si>
    <t>I Región</t>
  </si>
  <si>
    <t>II Región</t>
  </si>
  <si>
    <t>III Región</t>
  </si>
  <si>
    <t>IV Región</t>
  </si>
  <si>
    <t>V Región</t>
  </si>
  <si>
    <t>Región Metropolitana</t>
  </si>
  <si>
    <t>VI Región</t>
  </si>
  <si>
    <t>VII Región</t>
  </si>
  <si>
    <t>VIII Región</t>
  </si>
  <si>
    <t>IX Región</t>
  </si>
  <si>
    <t>XIV Región</t>
  </si>
  <si>
    <t>X Región</t>
  </si>
  <si>
    <t>XI Región</t>
  </si>
  <si>
    <t>XII Región</t>
  </si>
  <si>
    <t>Otras regiones</t>
  </si>
  <si>
    <t>MATRÍCULA DE PREGRADO DE EDUCACIÓN SUPERIOR</t>
  </si>
  <si>
    <t>U. CRUCH</t>
  </si>
  <si>
    <t>U. Privada</t>
  </si>
  <si>
    <t>Tipo de carrera</t>
  </si>
  <si>
    <t>Bachillerato, ciclo inicial o plan común</t>
  </si>
  <si>
    <t>Profesional sin licenciatura</t>
  </si>
  <si>
    <t>Licenciatura no conducente a título</t>
  </si>
  <si>
    <t>Profesional con licenciatura</t>
  </si>
  <si>
    <t xml:space="preserve">Región </t>
  </si>
  <si>
    <t>MATRÍCULA TOTAL DE POSGRADO DE EDUCACIÓN SUPERIOR</t>
  </si>
  <si>
    <t>Total Posgrado</t>
  </si>
  <si>
    <t>Tipo de universidad</t>
  </si>
  <si>
    <t>Tipo de programa</t>
  </si>
  <si>
    <t>Magíster</t>
  </si>
  <si>
    <t>Total Doctorado</t>
  </si>
  <si>
    <t>Total Magíster</t>
  </si>
  <si>
    <t>Índice de tablas</t>
  </si>
  <si>
    <t xml:space="preserve">Hoja </t>
  </si>
  <si>
    <t>Tabla</t>
  </si>
  <si>
    <t>Contenido</t>
  </si>
  <si>
    <t>MATRÍCULA TOTAL DE PREGRADO</t>
  </si>
  <si>
    <t>MATRÍCULA TOTAL DE POSGRADO</t>
  </si>
  <si>
    <t>En caso de utilizar datos de esta base para notas periodísticas, estudios u otras publicaciones, se debe citar como fuente de los datos al Servicio de Información de Educación Superior (SIES), de Mineduc.</t>
  </si>
  <si>
    <t>Volver al Índice</t>
  </si>
  <si>
    <t>XVI Región</t>
  </si>
  <si>
    <t>COMPENDIO HISTÓRICO - MATRÍCULA EDUCACIÓN SUPERIOR</t>
  </si>
  <si>
    <t>U. (* Carrera en Convenio)</t>
  </si>
  <si>
    <t>*Carreras en convenio, corresponde a matrícula en instituciones que están a cargo de proveer educación superior a estudiantes que provienen de instituciones en cierre, de acuerdo a lo establecido en el respectivo convenio.</t>
  </si>
  <si>
    <t>Evolución de Matrícula Total por sexo 1984 - 2022</t>
  </si>
  <si>
    <t>Evolución de Matrícula Total por tipo general de institución 1984 - 2022</t>
  </si>
  <si>
    <t>Evolución de Matrícula Total por tipo específico de institución 1984 - 2022</t>
  </si>
  <si>
    <t>Evolución de Matrícula Total por tipo general de institución y sexo 1984 - 2022</t>
  </si>
  <si>
    <t>Evolución de Matrícula Total por tipo específico de institución y sexo 1984 - 2022</t>
  </si>
  <si>
    <t>Evolución de Matrícula Total por nivel de formación 1984 - 2022</t>
  </si>
  <si>
    <t>Evolución de Matrícula Total por nivel  de formación y sexo 1984 - 2022</t>
  </si>
  <si>
    <t>Evolución de Matrícula Total por área de conocimiento 1984 - 2022</t>
  </si>
  <si>
    <t>Evolución de Matrícula Total por área de conocimiento y sexo 1984 - 2022</t>
  </si>
  <si>
    <t>Evolución de la Matrícula Total por región 1984 - 2022</t>
  </si>
  <si>
    <t>Evolución de la participación de cada región en el n° de estudiantes matriculados en educación superior 1984 - 2022</t>
  </si>
  <si>
    <t>Evolución del N° de estudiantes matriculados en educación superior en la Región Metropolitana y otras regiones 1984 - 2022</t>
  </si>
  <si>
    <t>Evolución del N° de estudiantes matriculados en educación superior por región y sexo 1984 - 2022</t>
  </si>
  <si>
    <t>Evolución de la participación de cada región en el n° de estudiantes matriculados en educación superior y sexo 1984 - 2022</t>
  </si>
  <si>
    <t>Evolución del N° de estudiantes matriculados en educación superior en la Región Metropolitana y otras regiones y sexo 1984 - 2022</t>
  </si>
  <si>
    <t>Evolución de Matrícula Total de Pregrado por sexo 1984 - 2022</t>
  </si>
  <si>
    <t>Evolución de Matrícula Total de Pregrado por tipo general de institución 1984 - 2022</t>
  </si>
  <si>
    <t>Evolución de Matrícula Total de Pregrado por tipo específico de institución 1984 - 2022</t>
  </si>
  <si>
    <t>Evolución de Matrícula Total de Pregrado por tipo general de institución y sexo 1984 - 2022</t>
  </si>
  <si>
    <t>Evolución de Matrícula Total de Pregrado por tipo específico de institución y sexo 1984 - 2022</t>
  </si>
  <si>
    <t>Evolución de Matrícula Total de Pregrado por tipo general de carrera 1984 - 2022</t>
  </si>
  <si>
    <t>Evolución de Matrícula Total de Pregrado por tipo específico de carrera 1984 - 2022</t>
  </si>
  <si>
    <t>Evolución de N° de estudiandtes de Pregrado matriculados por tipo general de carrera y sexo 1984 - 2022</t>
  </si>
  <si>
    <t>Evolución del N° de estudiantes de Pregrado matriculados por tipo específico de carrera y sexo 1984 - 2022</t>
  </si>
  <si>
    <t>Evolución de Matrícula Total de Pregrado por área del conocimiento 1984 - 2022</t>
  </si>
  <si>
    <t>Evolución de estudiantes matriculados por área del conocimiento y sexo 1984 - 2022</t>
  </si>
  <si>
    <t>Evolución de Matrícula Total de Pregrado por región 1984 - 2022</t>
  </si>
  <si>
    <t>Evolución de la participación de cada región en el número de estudiantes de Pregrado matriculados en educación superior 1984 - 2022</t>
  </si>
  <si>
    <t>Evolución de Matrícula Total de Pregrado en la Región Metropolitana y otras regiones 1984 - 2022</t>
  </si>
  <si>
    <t>Evolución del N° de estudiantes de Pregrado matriculados en educación superior por región y sexo 1984 - 2022</t>
  </si>
  <si>
    <t>Evolución de la participación de cada región en el número de estudiantes de Pregrado matriculados en educación superior y sexo 1984 - 2022</t>
  </si>
  <si>
    <t>Evolución del N° de estudiantes de Pregrado matriculados  en educación superior en la Región Metropolitana y otras regiones por sexo 1984 - 2022</t>
  </si>
  <si>
    <t>Evolución de Matrícula Total de Posgrado 1984 - 2022</t>
  </si>
  <si>
    <t>Evolución de Matrícula Total de Posgrado por tipo de universidad 1984 - 2022</t>
  </si>
  <si>
    <t>Evolución de Matrícula Total de Posgrado por nivel de formación 1984 - 2022</t>
  </si>
  <si>
    <t>Evolución de Matrícula Total de Posgrado por sexo 1984 - 2022</t>
  </si>
  <si>
    <t>Evolución de Matrícula de Posgrado por tipo de universidad y sexo 1984 - 2022</t>
  </si>
  <si>
    <t>Evolución de Matrícula de Posgrado por nivel de formación y sexo 1984 - 2022</t>
  </si>
  <si>
    <t>Evolución de Matrícula de doctorado 1984 - 2022</t>
  </si>
  <si>
    <t>Evolución de Matrícula de doctorado por tipo de universidad 1984 - 2022</t>
  </si>
  <si>
    <t>Evolución de Matrícula de doctorado por sexo 1984 - 2022</t>
  </si>
  <si>
    <t>Evolución de Matrícula de doctorado por tipo de universidad y sexo 1984 - 2022</t>
  </si>
  <si>
    <t>Evolución de Matrícula de magíster 1984 - 2022</t>
  </si>
  <si>
    <t>Evolución de Matrícula de magíster por tipo de universidad 1984 - 2022</t>
  </si>
  <si>
    <t>Evolución de Matrícula de magíster por sexo 1984 - 2022</t>
  </si>
  <si>
    <t>Evolución de Matrícula de magíster por tipo de universidad y sexo 1984 - 2022</t>
  </si>
  <si>
    <t>Evolución de Matrícula Total por nivel de formación y sexo 1984 - 2022</t>
  </si>
  <si>
    <t>Evolución de Matrícula Total por región 1984 - 2022</t>
  </si>
  <si>
    <t>Evolución de la participación de cada región en el n° de estudiantes matriculados en educación superior por sexo 1984 - 2022</t>
  </si>
  <si>
    <t>Evolución del N° de estudiantes matriculados en educación superior en la Región Metropolitana y en otras regiones por sexo 1984 - 2022</t>
  </si>
  <si>
    <t>© Servicio de Información de Educación Superior 2022</t>
  </si>
  <si>
    <t>1984-2022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</si>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</sst>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2" fillId="0" borderId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5">
    <xf numFmtId="0" fontId="0" fillId="0" borderId="0" xfId="0"/>
    <xf numFmtId="0" fontId="18" fillId="0" borderId="0" xfId="43" applyFont="1" applyAlignment="1">
      <alignment vertical="center"/>
    </xf>
    <xf numFmtId="0" fontId="0" fillId="0" borderId="0" xfId="0" applyAlignment="1">
      <alignment vertical="center"/>
    </xf>
    <xf numFmtId="0" fontId="19" fillId="0" borderId="0" xfId="43" applyFont="1" applyAlignment="1">
      <alignment horizontal="left" vertical="center"/>
    </xf>
    <xf numFmtId="0" fontId="20" fillId="33" borderId="10" xfId="43" applyFont="1" applyFill="1" applyBorder="1" applyAlignment="1">
      <alignment horizontal="left" vertical="center"/>
    </xf>
    <xf numFmtId="0" fontId="20" fillId="33" borderId="10" xfId="43" applyFont="1" applyFill="1" applyBorder="1" applyAlignment="1">
      <alignment horizontal="center" vertical="center"/>
    </xf>
    <xf numFmtId="0" fontId="21" fillId="0" borderId="10" xfId="43" applyFont="1" applyBorder="1" applyAlignment="1">
      <alignment vertical="center"/>
    </xf>
    <xf numFmtId="3" fontId="22" fillId="0" borderId="10" xfId="43" applyNumberFormat="1" applyFont="1" applyBorder="1" applyAlignment="1">
      <alignment vertical="center"/>
    </xf>
    <xf numFmtId="0" fontId="20" fillId="0" borderId="10" xfId="43" applyFont="1" applyBorder="1" applyAlignment="1">
      <alignment vertical="center"/>
    </xf>
    <xf numFmtId="3" fontId="23" fillId="0" borderId="10" xfId="43" applyNumberFormat="1" applyFont="1" applyBorder="1" applyAlignment="1">
      <alignment vertical="center"/>
    </xf>
    <xf numFmtId="0" fontId="24" fillId="0" borderId="0" xfId="43" applyFont="1" applyAlignment="1">
      <alignment vertical="center"/>
    </xf>
    <xf numFmtId="0" fontId="20" fillId="33" borderId="10" xfId="43" applyFont="1" applyFill="1" applyBorder="1" applyAlignment="1">
      <alignment horizontal="left" vertical="center" wrapText="1"/>
    </xf>
    <xf numFmtId="41" fontId="21" fillId="0" borderId="10" xfId="43" applyNumberFormat="1" applyFont="1" applyBorder="1" applyAlignment="1">
      <alignment vertical="center"/>
    </xf>
    <xf numFmtId="41" fontId="20" fillId="0" borderId="10" xfId="43" applyNumberFormat="1" applyFont="1" applyBorder="1" applyAlignment="1">
      <alignment vertical="center"/>
    </xf>
    <xf numFmtId="0" fontId="22" fillId="0" borderId="0" xfId="44" applyAlignment="1">
      <alignment vertical="center"/>
    </xf>
    <xf numFmtId="0" fontId="20" fillId="33" borderId="10" xfId="43" applyFont="1" applyFill="1" applyBorder="1" applyAlignment="1">
      <alignment vertical="center"/>
    </xf>
    <xf numFmtId="3" fontId="21" fillId="0" borderId="10" xfId="43" applyNumberFormat="1" applyFont="1" applyBorder="1" applyAlignment="1">
      <alignment vertical="center"/>
    </xf>
    <xf numFmtId="3" fontId="20" fillId="0" borderId="10" xfId="43" applyNumberFormat="1" applyFont="1" applyBorder="1" applyAlignment="1">
      <alignment vertical="center"/>
    </xf>
    <xf numFmtId="164" fontId="21" fillId="0" borderId="10" xfId="45" applyNumberFormat="1" applyFont="1" applyBorder="1" applyAlignment="1">
      <alignment vertical="center"/>
    </xf>
    <xf numFmtId="0" fontId="21" fillId="0" borderId="10" xfId="43" applyFont="1" applyBorder="1"/>
    <xf numFmtId="164" fontId="21" fillId="0" borderId="10" xfId="45" applyNumberFormat="1" applyFont="1" applyBorder="1"/>
    <xf numFmtId="0" fontId="20" fillId="0" borderId="10" xfId="43" applyFont="1" applyBorder="1"/>
    <xf numFmtId="164" fontId="23" fillId="0" borderId="10" xfId="0" applyNumberFormat="1" applyFont="1" applyBorder="1"/>
    <xf numFmtId="3" fontId="21" fillId="0" borderId="10" xfId="45" applyNumberFormat="1" applyFont="1" applyBorder="1" applyAlignment="1">
      <alignment vertical="center"/>
    </xf>
    <xf numFmtId="164" fontId="20" fillId="0" borderId="10" xfId="45" applyNumberFormat="1" applyFont="1" applyBorder="1" applyAlignment="1">
      <alignment vertical="center"/>
    </xf>
    <xf numFmtId="3" fontId="20" fillId="0" borderId="10" xfId="45" applyNumberFormat="1" applyFont="1" applyBorder="1" applyAlignment="1">
      <alignment vertical="center"/>
    </xf>
    <xf numFmtId="41" fontId="0" fillId="0" borderId="0" xfId="0" applyNumberFormat="1"/>
    <xf numFmtId="0" fontId="18" fillId="0" borderId="0" xfId="43" applyFont="1"/>
    <xf numFmtId="0" fontId="24" fillId="0" borderId="0" xfId="43" applyFont="1"/>
    <xf numFmtId="0" fontId="22" fillId="0" borderId="0" xfId="44"/>
    <xf numFmtId="0" fontId="20" fillId="33" borderId="10" xfId="43" applyFont="1" applyFill="1" applyBorder="1"/>
    <xf numFmtId="0" fontId="20" fillId="33" borderId="10" xfId="43" applyFont="1" applyFill="1" applyBorder="1" applyAlignment="1">
      <alignment horizontal="center"/>
    </xf>
    <xf numFmtId="3" fontId="21" fillId="0" borderId="10" xfId="43" applyNumberFormat="1" applyFont="1" applyBorder="1"/>
    <xf numFmtId="3" fontId="20" fillId="0" borderId="10" xfId="43" applyNumberFormat="1" applyFont="1" applyBorder="1"/>
    <xf numFmtId="0" fontId="20" fillId="33" borderId="10" xfId="43" applyFont="1" applyFill="1" applyBorder="1" applyAlignment="1">
      <alignment horizontal="left"/>
    </xf>
    <xf numFmtId="41" fontId="21" fillId="0" borderId="10" xfId="43" applyNumberFormat="1" applyFont="1" applyBorder="1"/>
    <xf numFmtId="41" fontId="20" fillId="0" borderId="10" xfId="43" applyNumberFormat="1" applyFont="1" applyBorder="1"/>
    <xf numFmtId="0" fontId="20" fillId="33" borderId="10" xfId="43" applyFont="1" applyFill="1" applyBorder="1" applyAlignment="1">
      <alignment horizontal="left" wrapText="1"/>
    </xf>
    <xf numFmtId="0" fontId="16" fillId="0" borderId="0" xfId="43" applyFont="1"/>
    <xf numFmtId="164" fontId="21" fillId="0" borderId="10" xfId="43" applyNumberFormat="1" applyFont="1" applyBorder="1"/>
    <xf numFmtId="164" fontId="23" fillId="0" borderId="10" xfId="0" applyNumberFormat="1" applyFont="1" applyBorder="1" applyAlignment="1">
      <alignment vertical="center"/>
    </xf>
    <xf numFmtId="41" fontId="21" fillId="0" borderId="10" xfId="43" applyNumberFormat="1" applyFont="1" applyBorder="1" applyAlignment="1">
      <alignment horizontal="centerContinuous"/>
    </xf>
    <xf numFmtId="0" fontId="25" fillId="0" borderId="0" xfId="43" applyFont="1"/>
    <xf numFmtId="165" fontId="21" fillId="0" borderId="10" xfId="43" applyNumberFormat="1" applyFont="1" applyBorder="1"/>
    <xf numFmtId="165" fontId="20" fillId="0" borderId="10" xfId="43" applyNumberFormat="1" applyFont="1" applyBorder="1"/>
    <xf numFmtId="0" fontId="1" fillId="34" borderId="0" xfId="43" applyFill="1"/>
    <xf numFmtId="0" fontId="22" fillId="34" borderId="0" xfId="43" applyFont="1" applyFill="1"/>
    <xf numFmtId="0" fontId="16" fillId="34" borderId="0" xfId="43" applyFont="1" applyFill="1"/>
    <xf numFmtId="0" fontId="16" fillId="34" borderId="0" xfId="43" applyFont="1" applyFill="1" applyAlignment="1">
      <alignment horizontal="center"/>
    </xf>
    <xf numFmtId="0" fontId="1" fillId="34" borderId="0" xfId="43" applyFill="1" applyAlignment="1">
      <alignment horizontal="center"/>
    </xf>
    <xf numFmtId="0" fontId="24" fillId="34" borderId="0" xfId="43" applyFont="1" applyFill="1"/>
    <xf numFmtId="0" fontId="26" fillId="34" borderId="0" xfId="46" applyFill="1"/>
    <xf numFmtId="0" fontId="26" fillId="0" borderId="0" xfId="46"/>
    <xf numFmtId="0" fontId="1" fillId="0" borderId="0" xfId="44" applyFont="1"/>
    <xf numFmtId="0" fontId="26" fillId="0" borderId="0" xfId="46" applyAlignment="1">
      <alignment horizontal="center" vertical="center"/>
    </xf>
    <xf numFmtId="0" fontId="26" fillId="0" borderId="0" xfId="46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20" fillId="0" borderId="10" xfId="45" applyNumberFormat="1" applyFont="1" applyBorder="1"/>
    <xf numFmtId="164" fontId="20" fillId="0" borderId="10" xfId="43" applyNumberFormat="1" applyFont="1" applyBorder="1"/>
    <xf numFmtId="0" fontId="20" fillId="33" borderId="10" xfId="43" applyFont="1" applyFill="1" applyBorder="1" applyAlignment="1">
      <alignment horizontal="centerContinuous"/>
    </xf>
    <xf numFmtId="0" fontId="27" fillId="34" borderId="0" xfId="43" applyFont="1" applyFill="1" applyAlignment="1">
      <alignment horizontal="center"/>
    </xf>
    <xf numFmtId="0" fontId="0" fillId="0" borderId="0" xfId="0" applyAlignment="1">
      <alignment horizontal="left"/>
    </xf>
    <xf numFmtId="9" fontId="23" fillId="0" borderId="10" xfId="0" applyNumberFormat="1" applyFont="1" applyBorder="1" applyAlignment="1">
      <alignment vertical="center"/>
    </xf>
    <xf numFmtId="9" fontId="20" fillId="0" borderId="10" xfId="1" applyFont="1" applyBorder="1"/>
    <xf numFmtId="0" fontId="28" fillId="0" borderId="0" xfId="0" applyFont="1"/>
    <xf numFmtId="10" fontId="0" fillId="0" borderId="0" xfId="1" applyNumberFormat="1" applyFont="1"/>
    <xf numFmtId="0" fontId="27" fillId="0" borderId="0" xfId="44" applyFont="1" applyAlignment="1">
      <alignment horizontal="center"/>
    </xf>
    <xf numFmtId="0" fontId="0" fillId="0" borderId="0" xfId="0" applyAlignment="1">
      <alignment horizontal="center"/>
    </xf>
    <xf numFmtId="9" fontId="20" fillId="0" borderId="10" xfId="45" applyFont="1" applyBorder="1" applyAlignment="1">
      <alignment vertical="center"/>
    </xf>
    <xf numFmtId="9" fontId="20" fillId="0" borderId="10" xfId="43" applyNumberFormat="1" applyFont="1" applyBorder="1"/>
    <xf numFmtId="164" fontId="0" fillId="0" borderId="0" xfId="1" applyNumberFormat="1" applyFont="1"/>
    <xf numFmtId="0" fontId="20" fillId="33" borderId="10" xfId="43" applyFont="1" applyFill="1" applyBorder="1" applyAlignment="1">
      <alignment horizontal="center" vertical="center"/>
    </xf>
    <xf numFmtId="0" fontId="20" fillId="33" borderId="10" xfId="43" applyFont="1" applyFill="1" applyBorder="1" applyAlignment="1">
      <alignment horizontal="center" vertical="center" wrapText="1"/>
    </xf>
    <xf numFmtId="0" fontId="20" fillId="33" borderId="10" xfId="43" applyFont="1" applyFill="1" applyBorder="1" applyAlignment="1">
      <alignment horizontal="left" vertical="center" wrapText="1"/>
    </xf>
    <xf numFmtId="0" fontId="20" fillId="33" borderId="10" xfId="43" applyFont="1" applyFill="1" applyBorder="1" applyAlignment="1">
      <alignment horizontal="center"/>
    </xf>
    <xf numFmtId="0" fontId="21" fillId="0" borderId="11" xfId="43" applyFont="1" applyBorder="1"/>
    <xf numFmtId="41" fontId="21" fillId="0" borderId="12" xfId="43" applyNumberFormat="1" applyFont="1" applyBorder="1"/>
    <xf numFmtId="0" fontId="20" fillId="33" borderId="13" xfId="43" applyFont="1" applyFill="1" applyBorder="1" applyAlignment="1">
      <alignment vertical="center"/>
    </xf>
    <xf numFmtId="0" fontId="20" fillId="33" borderId="14" xfId="43" applyFont="1" applyFill="1" applyBorder="1" applyAlignment="1">
      <alignment horizontal="center"/>
    </xf>
    <xf numFmtId="0" fontId="20" fillId="33" borderId="15" xfId="43" applyFont="1" applyFill="1" applyBorder="1" applyAlignment="1">
      <alignment horizontal="center"/>
    </xf>
    <xf numFmtId="0" fontId="20" fillId="0" borderId="16" xfId="43" applyFont="1" applyBorder="1"/>
    <xf numFmtId="41" fontId="20" fillId="0" borderId="17" xfId="43" applyNumberFormat="1" applyFont="1" applyBorder="1"/>
    <xf numFmtId="41" fontId="20" fillId="0" borderId="18" xfId="43" applyNumberFormat="1" applyFont="1" applyBorder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Incorrecto" xfId="8" builtinId="27" customBuiltin="1"/>
    <cellStyle name="Neutral" xfId="9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6" builtinId="10" customBuiltin="1"/>
    <cellStyle name="Porcentaje" xfId="1" builtinId="5"/>
    <cellStyle name="Porcentaje 2" xfId="45" xr:uid="{00000000-0005-0000-0000-00002700000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'Matrícula Pregrado'!$A$92</c:f>
              <c:strCache>
                <c:ptCount val="1"/>
                <c:pt idx="0">
                  <c:v>Administración y Comercio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'Matrícula Pregrado'!$B$91:$AN$91</c:f>
              <c:strCach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strCache>
            </c:strRef>
          </c:cat>
          <c:val>
            <c:numRef>
              <c:f>'Matrícula Pregrado'!$B$92:$AN$92</c:f>
            </c:numRef>
          </c:val>
          <c:extLst>
            <c:ext xmlns:c16="http://schemas.microsoft.com/office/drawing/2014/chart" uri="{C3380CC4-5D6E-409C-BE32-E72D297353CC}">
              <c16:uniqueId val="{00000000-30DA-4E24-AA62-5F832479D047}"/>
            </c:ext>
          </c:extLst>
        </c:ser>
        <c:ser>
          <c:idx val="1"/>
          <c:order val="1"/>
          <c:tx>
            <c:strRef>
              <c:f>'Matrícula Pregrado'!$A$93</c:f>
              <c:strCache>
                <c:ptCount val="1"/>
                <c:pt idx="0">
                  <c:v>Agropecuaria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'Matrícula Pregrado'!$B$91:$AN$91</c:f>
              <c:strCach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strCache>
            </c:strRef>
          </c:cat>
          <c:val>
            <c:numRef>
              <c:f>'Matrícula Pregrado'!$B$93:$AN$93</c:f>
            </c:numRef>
          </c:val>
          <c:extLst>
            <c:ext xmlns:c16="http://schemas.microsoft.com/office/drawing/2014/chart" uri="{C3380CC4-5D6E-409C-BE32-E72D297353CC}">
              <c16:uniqueId val="{00000001-30DA-4E24-AA62-5F832479D047}"/>
            </c:ext>
          </c:extLst>
        </c:ser>
        <c:ser>
          <c:idx val="2"/>
          <c:order val="2"/>
          <c:tx>
            <c:strRef>
              <c:f>'Matrícula Pregrado'!$A$94</c:f>
              <c:strCache>
                <c:ptCount val="1"/>
                <c:pt idx="0">
                  <c:v>Arte y Arquitectura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'Matrícula Pregrado'!$B$91:$AN$91</c:f>
              <c:strCach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strCache>
            </c:strRef>
          </c:cat>
          <c:val>
            <c:numRef>
              <c:f>'Matrícula Pregrado'!$B$94:$AN$94</c:f>
            </c:numRef>
          </c:val>
          <c:extLst>
            <c:ext xmlns:c16="http://schemas.microsoft.com/office/drawing/2014/chart" uri="{C3380CC4-5D6E-409C-BE32-E72D297353CC}">
              <c16:uniqueId val="{00000002-30DA-4E24-AA62-5F832479D047}"/>
            </c:ext>
          </c:extLst>
        </c:ser>
        <c:ser>
          <c:idx val="3"/>
          <c:order val="3"/>
          <c:tx>
            <c:strRef>
              <c:f>'Matrícula Pregrado'!$A$95</c:f>
              <c:strCache>
                <c:ptCount val="1"/>
                <c:pt idx="0">
                  <c:v>Ciencias Básicas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'Matrícula Pregrado'!$B$91:$AN$91</c:f>
              <c:strCach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strCache>
            </c:strRef>
          </c:cat>
          <c:val>
            <c:numRef>
              <c:f>'Matrícula Pregrado'!$B$95:$AN$95</c:f>
            </c:numRef>
          </c:val>
          <c:extLst>
            <c:ext xmlns:c16="http://schemas.microsoft.com/office/drawing/2014/chart" uri="{C3380CC4-5D6E-409C-BE32-E72D297353CC}">
              <c16:uniqueId val="{00000003-30DA-4E24-AA62-5F832479D047}"/>
            </c:ext>
          </c:extLst>
        </c:ser>
        <c:ser>
          <c:idx val="4"/>
          <c:order val="4"/>
          <c:tx>
            <c:strRef>
              <c:f>'Matrícula Pregrado'!$A$96</c:f>
              <c:strCache>
                <c:ptCount val="1"/>
                <c:pt idx="0">
                  <c:v>Ciencias Sociales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'Matrícula Pregrado'!$B$91:$AN$91</c:f>
              <c:strCach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strCache>
            </c:strRef>
          </c:cat>
          <c:val>
            <c:numRef>
              <c:f>'Matrícula Pregrado'!$B$96:$AN$96</c:f>
              <c:numCache>
                <c:formatCode>_(* #,##0_);_(* \(#,##0\);_(* "-"_);_(@_)</c:formatCode>
                <c:ptCount val="39"/>
                <c:pt idx="0">
                  <c:v>13523</c:v>
                </c:pt>
                <c:pt idx="1">
                  <c:v>14561</c:v>
                </c:pt>
                <c:pt idx="2">
                  <c:v>15207</c:v>
                </c:pt>
                <c:pt idx="3">
                  <c:v>17399</c:v>
                </c:pt>
                <c:pt idx="4">
                  <c:v>18940</c:v>
                </c:pt>
                <c:pt idx="5">
                  <c:v>21588</c:v>
                </c:pt>
                <c:pt idx="6">
                  <c:v>26799</c:v>
                </c:pt>
                <c:pt idx="7">
                  <c:v>31467</c:v>
                </c:pt>
                <c:pt idx="8">
                  <c:v>38061</c:v>
                </c:pt>
                <c:pt idx="9">
                  <c:v>43774</c:v>
                </c:pt>
                <c:pt idx="10">
                  <c:v>47240</c:v>
                </c:pt>
                <c:pt idx="11">
                  <c:v>54106</c:v>
                </c:pt>
                <c:pt idx="12">
                  <c:v>58938</c:v>
                </c:pt>
                <c:pt idx="13">
                  <c:v>63607</c:v>
                </c:pt>
                <c:pt idx="14">
                  <c:v>65384</c:v>
                </c:pt>
                <c:pt idx="15">
                  <c:v>68793</c:v>
                </c:pt>
                <c:pt idx="16">
                  <c:v>70771</c:v>
                </c:pt>
                <c:pt idx="17">
                  <c:v>76184</c:v>
                </c:pt>
                <c:pt idx="18">
                  <c:v>80872</c:v>
                </c:pt>
                <c:pt idx="19">
                  <c:v>86511</c:v>
                </c:pt>
                <c:pt idx="20">
                  <c:v>85352</c:v>
                </c:pt>
                <c:pt idx="21">
                  <c:v>88013</c:v>
                </c:pt>
                <c:pt idx="22">
                  <c:v>90012</c:v>
                </c:pt>
                <c:pt idx="23">
                  <c:v>74560</c:v>
                </c:pt>
                <c:pt idx="24">
                  <c:v>76206</c:v>
                </c:pt>
                <c:pt idx="25">
                  <c:v>79837</c:v>
                </c:pt>
                <c:pt idx="26">
                  <c:v>86004</c:v>
                </c:pt>
                <c:pt idx="27">
                  <c:v>90970</c:v>
                </c:pt>
                <c:pt idx="28">
                  <c:v>93285</c:v>
                </c:pt>
                <c:pt idx="29">
                  <c:v>95870</c:v>
                </c:pt>
                <c:pt idx="30">
                  <c:v>98491</c:v>
                </c:pt>
                <c:pt idx="31">
                  <c:v>101203</c:v>
                </c:pt>
                <c:pt idx="32">
                  <c:v>103460</c:v>
                </c:pt>
                <c:pt idx="33">
                  <c:v>106849</c:v>
                </c:pt>
                <c:pt idx="34">
                  <c:v>110886</c:v>
                </c:pt>
                <c:pt idx="35">
                  <c:v>116726</c:v>
                </c:pt>
                <c:pt idx="36">
                  <c:v>119130</c:v>
                </c:pt>
                <c:pt idx="37">
                  <c:v>130760</c:v>
                </c:pt>
                <c:pt idx="38">
                  <c:v>135125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A-4E24-AA62-5F832479D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9627200"/>
        <c:axId val="1799619040"/>
      </c:barChart>
      <c:catAx>
        <c:axId val="179962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99619040"/>
        <c:crosses val="autoZero"/>
        <c:auto val="1"/>
        <c:lblAlgn val="ctr"/>
        <c:lblOffset val="100"/>
        <c:noMultiLvlLbl val="0"/>
      </c:catAx>
      <c:valAx>
        <c:axId val="17996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99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457200</xdr:colOff>
      <xdr:row>4</xdr:row>
      <xdr:rowOff>977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C2A57C-E50E-403E-AFE0-5FC59E58E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1105877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0</xdr:row>
      <xdr:rowOff>0</xdr:rowOff>
    </xdr:from>
    <xdr:to>
      <xdr:col>4</xdr:col>
      <xdr:colOff>758330</xdr:colOff>
      <xdr:row>2</xdr:row>
      <xdr:rowOff>84750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DF854B2-31AE-41B3-8F1B-C3421259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0"/>
          <a:ext cx="1177430" cy="80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582084</xdr:colOff>
      <xdr:row>0</xdr:row>
      <xdr:rowOff>0</xdr:rowOff>
    </xdr:from>
    <xdr:to>
      <xdr:col>15</xdr:col>
      <xdr:colOff>10584</xdr:colOff>
      <xdr:row>2</xdr:row>
      <xdr:rowOff>167337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BB3687-1688-468E-B878-6CDA34F16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9251" y="0"/>
          <a:ext cx="952500" cy="6541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15</xdr:col>
      <xdr:colOff>190501</xdr:colOff>
      <xdr:row>3</xdr:row>
      <xdr:rowOff>29753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0E9C40-FFF6-4782-9088-F2DC5AD29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2251" y="0"/>
          <a:ext cx="952500" cy="654170"/>
        </a:xfrm>
        <a:prstGeom prst="rect">
          <a:avLst/>
        </a:prstGeom>
      </xdr:spPr>
    </xdr:pic>
    <xdr:clientData/>
  </xdr:twoCellAnchor>
  <xdr:twoCellAnchor>
    <xdr:from>
      <xdr:col>21</xdr:col>
      <xdr:colOff>581025</xdr:colOff>
      <xdr:row>74</xdr:row>
      <xdr:rowOff>0</xdr:rowOff>
    </xdr:from>
    <xdr:to>
      <xdr:col>37</xdr:col>
      <xdr:colOff>571500</xdr:colOff>
      <xdr:row>108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2090CA-0945-E048-A02A-C937EF44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550332</xdr:colOff>
      <xdr:row>0</xdr:row>
      <xdr:rowOff>1</xdr:rowOff>
    </xdr:from>
    <xdr:to>
      <xdr:col>14</xdr:col>
      <xdr:colOff>-1</xdr:colOff>
      <xdr:row>3</xdr:row>
      <xdr:rowOff>44290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082" y="1"/>
          <a:ext cx="973667" cy="6687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C9C00-CB8B-49A6-A3A3-163B19B8CA64}" name="Tabla1" displayName="Tabla1" ref="A91:AN103" totalsRowShown="0" headerRowDxfId="0" dataDxfId="1" headerRowBorderDxfId="43" tableBorderDxfId="44" totalsRowBorderDxfId="42" headerRowCellStyle="Normal 2" dataCellStyle="Normal 2">
  <autoFilter ref="A91:AN103" xr:uid="{875C9C00-CB8B-49A6-A3A3-163B19B8CA64}">
    <filterColumn colId="0">
      <filters>
        <filter val="Ciencias Sociales"/>
      </filters>
    </filterColumn>
  </autoFilter>
  <tableColumns count="40">
    <tableColumn id="1" xr3:uid="{461A7F56-E378-4B64-9A27-3BE3C9D643A5}" name="Área de conocimiento" dataDxfId="41" dataCellStyle="Normal 2"/>
    <tableColumn id="2" xr3:uid="{707A0B88-7FA5-4A5B-B80E-09916A489032}" name="1984" dataDxfId="40" dataCellStyle="Normal 2"/>
    <tableColumn id="3" xr3:uid="{9B8B9F24-504F-4852-A4AF-77058A3C3222}" name="1985" dataDxfId="39" dataCellStyle="Normal 2"/>
    <tableColumn id="4" xr3:uid="{A8EC2879-40C8-4301-B40F-E75E79B20C0D}" name="1986" dataDxfId="38" dataCellStyle="Normal 2"/>
    <tableColumn id="5" xr3:uid="{89F6A8CB-1DE9-4545-AD62-B116E045B848}" name="1987" dataDxfId="37" dataCellStyle="Normal 2"/>
    <tableColumn id="6" xr3:uid="{99614067-33B3-4CCF-BD76-EF3AA1F29A8A}" name="1988" dataDxfId="36" dataCellStyle="Normal 2"/>
    <tableColumn id="7" xr3:uid="{F28CFD7E-12CF-4EF7-ACF4-EFC06A39EB70}" name="1989" dataDxfId="35" dataCellStyle="Normal 2"/>
    <tableColumn id="8" xr3:uid="{4419352E-DD09-4955-BFFE-4CB18FBC4845}" name="1990" dataDxfId="34" dataCellStyle="Normal 2"/>
    <tableColumn id="9" xr3:uid="{2A82095C-D13A-42BB-A734-6059FB7F17D5}" name="1991" dataDxfId="33" dataCellStyle="Normal 2"/>
    <tableColumn id="10" xr3:uid="{C2AAED40-4153-4818-B0A2-6F19381BFB11}" name="1992" dataDxfId="32" dataCellStyle="Normal 2"/>
    <tableColumn id="11" xr3:uid="{4081DE92-AD0A-4651-B620-BF46CD9C3E53}" name="1993" dataDxfId="31" dataCellStyle="Normal 2"/>
    <tableColumn id="12" xr3:uid="{F6088422-D092-49AF-94D9-A4DB730C0AF8}" name="1994" dataDxfId="30" dataCellStyle="Normal 2"/>
    <tableColumn id="13" xr3:uid="{9DD38752-26E8-4ED0-99B4-D3E72ECA01E1}" name="1995" dataDxfId="29" dataCellStyle="Normal 2"/>
    <tableColumn id="14" xr3:uid="{8FA994BC-9487-4C40-AEA3-0916FE5602F9}" name="1996" dataDxfId="28" dataCellStyle="Normal 2"/>
    <tableColumn id="15" xr3:uid="{82ACCBAC-14C8-4D9C-AAC1-F86ACE2007EA}" name="1997" dataDxfId="27" dataCellStyle="Normal 2"/>
    <tableColumn id="16" xr3:uid="{2B08D0D3-2961-450A-BCBB-3996902DA2B5}" name="1998" dataDxfId="26" dataCellStyle="Normal 2"/>
    <tableColumn id="17" xr3:uid="{BC1A30A4-BEBC-4763-9552-32BB63B56902}" name="1999" dataDxfId="25" dataCellStyle="Normal 2"/>
    <tableColumn id="18" xr3:uid="{6F505E50-03B2-4A60-B512-B113A641CA3B}" name="2000" dataDxfId="24" dataCellStyle="Normal 2"/>
    <tableColumn id="19" xr3:uid="{1CA9DBFB-0ED7-4F78-BA03-F55EBCC4C190}" name="2001" dataDxfId="23" dataCellStyle="Normal 2"/>
    <tableColumn id="20" xr3:uid="{1BA991D7-B9E3-407D-9EA3-4B173CF0CEC0}" name="2002" dataDxfId="22" dataCellStyle="Normal 2"/>
    <tableColumn id="21" xr3:uid="{495D7BA5-CB23-4499-8EE0-3CE055626F48}" name="2003" dataDxfId="21" dataCellStyle="Normal 2"/>
    <tableColumn id="22" xr3:uid="{F219CCF3-6309-41C4-B0E5-BD25471B9BF0}" name="2004" dataDxfId="20" dataCellStyle="Normal 2"/>
    <tableColumn id="23" xr3:uid="{9851A61F-31D1-46DC-B261-C94A45D4F5D3}" name="2005" dataDxfId="19" dataCellStyle="Normal 2"/>
    <tableColumn id="24" xr3:uid="{89A9BD4D-618B-4D75-969B-A68DE8D33273}" name="2006" dataDxfId="18" dataCellStyle="Normal 2"/>
    <tableColumn id="25" xr3:uid="{572B9EE4-880A-4ABA-8CCD-F93F0DC73106}" name="2007" dataDxfId="17" dataCellStyle="Normal 2"/>
    <tableColumn id="26" xr3:uid="{97C7F82E-3EA0-424C-A4DD-E833F899EC7B}" name="2008" dataDxfId="16" dataCellStyle="Normal 2"/>
    <tableColumn id="27" xr3:uid="{20361DE9-2088-4889-AAFB-FA26BF72B6CB}" name="2009" dataDxfId="15" dataCellStyle="Normal 2"/>
    <tableColumn id="28" xr3:uid="{266B45FA-1FA0-419B-9676-E788DB33A421}" name="2010" dataDxfId="14" dataCellStyle="Normal 2"/>
    <tableColumn id="29" xr3:uid="{93256290-B887-489D-87D9-B9AF7EE58A72}" name="2011" dataDxfId="13" dataCellStyle="Normal 2"/>
    <tableColumn id="30" xr3:uid="{21F07927-48D2-4595-9CB9-382BBBC5A269}" name="2012" dataDxfId="12" dataCellStyle="Normal 2"/>
    <tableColumn id="31" xr3:uid="{EA4950AF-85FC-4577-8EA4-36141EB32907}" name="2013" dataDxfId="11" dataCellStyle="Normal 2"/>
    <tableColumn id="32" xr3:uid="{D898ECFE-C42F-4307-A10C-5375674B63EF}" name="2014" dataDxfId="10" dataCellStyle="Normal 2"/>
    <tableColumn id="33" xr3:uid="{FDCC4378-9985-4873-825D-A5EEF6F71EF6}" name="2015" dataDxfId="9" dataCellStyle="Normal 2"/>
    <tableColumn id="34" xr3:uid="{754CABEB-09F5-4CDB-A2CD-E100F8117573}" name="2016" dataDxfId="8" dataCellStyle="Normal 2"/>
    <tableColumn id="35" xr3:uid="{42217D59-9D90-44F2-9BC6-A85D4B828091}" name="2017" dataDxfId="7" dataCellStyle="Normal 2"/>
    <tableColumn id="36" xr3:uid="{5DF4D661-A1DD-40A7-A224-88AA9EFFDE5B}" name="2018" dataDxfId="6" dataCellStyle="Normal 2"/>
    <tableColumn id="37" xr3:uid="{75EC4B04-20CB-4DFC-92B7-236BC58039AD}" name="2019" dataDxfId="5" dataCellStyle="Normal 2"/>
    <tableColumn id="38" xr3:uid="{2ECEA006-1E4A-4819-BCA8-BEFF3850D46E}" name="2020" dataDxfId="4" dataCellStyle="Normal 2"/>
    <tableColumn id="39" xr3:uid="{29E38D0C-7C7A-4421-A175-210725A30064}" name="2021" dataDxfId="3" dataCellStyle="Normal 2"/>
    <tableColumn id="40" xr3:uid="{4129A123-6964-4104-8DA6-4D9BB5B3A30F}" name="2022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0"/>
  <sheetViews>
    <sheetView zoomScaleNormal="100" workbookViewId="0">
      <pane ySplit="4" topLeftCell="A5" activePane="bottomLeft" state="frozen"/>
      <selection pane="bottomLeft" activeCell="C33" sqref="C33"/>
    </sheetView>
  </sheetViews>
  <sheetFormatPr baseColWidth="10" defaultRowHeight="14.4" x14ac:dyDescent="0.3"/>
  <cols>
    <col min="1" max="1" width="11.44140625" customWidth="1"/>
    <col min="2" max="2" width="12.6640625" customWidth="1"/>
    <col min="3" max="3" width="132.5546875" bestFit="1" customWidth="1"/>
  </cols>
  <sheetData>
    <row r="1" spans="1:65" ht="28.8" x14ac:dyDescent="0.55000000000000004">
      <c r="A1" s="45"/>
      <c r="B1" s="45"/>
      <c r="C1" s="68" t="s">
        <v>75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</row>
    <row r="2" spans="1:65" ht="28.8" x14ac:dyDescent="0.55000000000000004">
      <c r="A2" s="45"/>
      <c r="B2" s="45"/>
      <c r="C2" s="62" t="s">
        <v>129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</row>
    <row r="3" spans="1:65" x14ac:dyDescent="0.3">
      <c r="A3" s="45"/>
      <c r="B3" s="45"/>
      <c r="C3" s="4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</row>
    <row r="4" spans="1:65" x14ac:dyDescent="0.3">
      <c r="A4" s="45"/>
      <c r="B4" s="45"/>
      <c r="C4" s="4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</row>
    <row r="5" spans="1:65" x14ac:dyDescent="0.3">
      <c r="A5" s="45"/>
      <c r="B5" s="45"/>
      <c r="C5" s="4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</row>
    <row r="6" spans="1:65" x14ac:dyDescent="0.3">
      <c r="A6" s="45"/>
      <c r="B6" s="45"/>
      <c r="C6" s="46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</row>
    <row r="7" spans="1:65" x14ac:dyDescent="0.3">
      <c r="A7" s="47" t="s">
        <v>66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</row>
    <row r="8" spans="1:65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</row>
    <row r="9" spans="1:65" x14ac:dyDescent="0.3">
      <c r="A9" s="48" t="s">
        <v>67</v>
      </c>
      <c r="B9" s="48" t="s">
        <v>68</v>
      </c>
      <c r="C9" s="47" t="s">
        <v>69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</row>
    <row r="10" spans="1:65" ht="15.6" x14ac:dyDescent="0.3">
      <c r="A10" s="49">
        <v>1</v>
      </c>
      <c r="B10" s="49"/>
      <c r="C10" s="50" t="s">
        <v>17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</row>
    <row r="11" spans="1:65" x14ac:dyDescent="0.3">
      <c r="A11" s="49">
        <v>1</v>
      </c>
      <c r="B11" s="49">
        <v>1</v>
      </c>
      <c r="C11" s="51" t="s">
        <v>78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</row>
    <row r="12" spans="1:65" x14ac:dyDescent="0.3">
      <c r="A12" s="49">
        <v>1</v>
      </c>
      <c r="B12" s="49">
        <v>2</v>
      </c>
      <c r="C12" s="51" t="s">
        <v>79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</row>
    <row r="13" spans="1:65" x14ac:dyDescent="0.3">
      <c r="A13" s="49">
        <v>1</v>
      </c>
      <c r="B13" s="49">
        <v>3</v>
      </c>
      <c r="C13" s="51" t="s">
        <v>80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</row>
    <row r="14" spans="1:65" x14ac:dyDescent="0.3">
      <c r="A14" s="49">
        <v>1</v>
      </c>
      <c r="B14" s="49">
        <v>4</v>
      </c>
      <c r="C14" s="51" t="s">
        <v>81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</row>
    <row r="15" spans="1:65" x14ac:dyDescent="0.3">
      <c r="A15" s="49">
        <v>1</v>
      </c>
      <c r="B15" s="49">
        <v>5</v>
      </c>
      <c r="C15" s="52" t="s">
        <v>82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</row>
    <row r="16" spans="1:65" x14ac:dyDescent="0.3">
      <c r="A16" s="49">
        <v>1</v>
      </c>
      <c r="B16" s="49">
        <v>6</v>
      </c>
      <c r="C16" s="51" t="s">
        <v>83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</row>
    <row r="17" spans="1:65" x14ac:dyDescent="0.3">
      <c r="A17" s="49">
        <v>1</v>
      </c>
      <c r="B17" s="49">
        <v>7</v>
      </c>
      <c r="C17" s="51" t="s">
        <v>84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</row>
    <row r="18" spans="1:65" x14ac:dyDescent="0.3">
      <c r="A18" s="49">
        <v>1</v>
      </c>
      <c r="B18" s="49">
        <v>8</v>
      </c>
      <c r="C18" s="51" t="s">
        <v>85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</row>
    <row r="19" spans="1:65" x14ac:dyDescent="0.3">
      <c r="A19" s="49">
        <v>1</v>
      </c>
      <c r="B19" s="49">
        <v>9</v>
      </c>
      <c r="C19" s="51" t="s">
        <v>86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</row>
    <row r="20" spans="1:65" x14ac:dyDescent="0.3">
      <c r="A20" s="49">
        <v>1</v>
      </c>
      <c r="B20" s="49">
        <v>10</v>
      </c>
      <c r="C20" s="51" t="s">
        <v>87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</row>
    <row r="21" spans="1:65" x14ac:dyDescent="0.3">
      <c r="A21" s="49">
        <v>1</v>
      </c>
      <c r="B21" s="49">
        <v>11</v>
      </c>
      <c r="C21" s="51" t="s">
        <v>88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</row>
    <row r="22" spans="1:65" x14ac:dyDescent="0.3">
      <c r="A22" s="49">
        <v>1</v>
      </c>
      <c r="B22" s="49">
        <v>12</v>
      </c>
      <c r="C22" s="51" t="s">
        <v>89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</row>
    <row r="23" spans="1:65" x14ac:dyDescent="0.3">
      <c r="A23" s="49">
        <v>1</v>
      </c>
      <c r="B23" s="49">
        <v>13</v>
      </c>
      <c r="C23" s="51" t="s">
        <v>90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</row>
    <row r="24" spans="1:65" x14ac:dyDescent="0.3">
      <c r="A24" s="49">
        <v>1</v>
      </c>
      <c r="B24" s="49">
        <v>14</v>
      </c>
      <c r="C24" s="51" t="s">
        <v>91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</row>
    <row r="25" spans="1:65" x14ac:dyDescent="0.3">
      <c r="A25" s="49">
        <v>1</v>
      </c>
      <c r="B25" s="49">
        <v>15</v>
      </c>
      <c r="C25" s="51" t="s">
        <v>92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</row>
    <row r="26" spans="1:65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</row>
    <row r="27" spans="1:65" ht="15.6" x14ac:dyDescent="0.3">
      <c r="A27" s="49">
        <v>2</v>
      </c>
      <c r="B27" s="45"/>
      <c r="C27" s="50" t="s">
        <v>70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</row>
    <row r="28" spans="1:65" x14ac:dyDescent="0.3">
      <c r="A28" s="49">
        <v>2</v>
      </c>
      <c r="B28" s="49">
        <v>1</v>
      </c>
      <c r="C28" s="51" t="s">
        <v>93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</row>
    <row r="29" spans="1:65" x14ac:dyDescent="0.3">
      <c r="A29" s="49">
        <v>2</v>
      </c>
      <c r="B29" s="49">
        <v>2</v>
      </c>
      <c r="C29" s="51" t="s">
        <v>94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</row>
    <row r="30" spans="1:65" x14ac:dyDescent="0.3">
      <c r="A30" s="49">
        <v>2</v>
      </c>
      <c r="B30" s="49">
        <v>3</v>
      </c>
      <c r="C30" s="51" t="s">
        <v>95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</row>
    <row r="31" spans="1:65" x14ac:dyDescent="0.3">
      <c r="A31" s="49">
        <v>2</v>
      </c>
      <c r="B31" s="49">
        <v>4</v>
      </c>
      <c r="C31" s="51" t="s">
        <v>96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</row>
    <row r="32" spans="1:65" x14ac:dyDescent="0.3">
      <c r="A32" s="49">
        <v>2</v>
      </c>
      <c r="B32" s="49">
        <v>5</v>
      </c>
      <c r="C32" s="51" t="s">
        <v>97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</row>
    <row r="33" spans="1:65" x14ac:dyDescent="0.3">
      <c r="A33" s="49">
        <v>2</v>
      </c>
      <c r="B33" s="49">
        <v>6</v>
      </c>
      <c r="C33" s="51" t="s">
        <v>98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</row>
    <row r="34" spans="1:65" x14ac:dyDescent="0.3">
      <c r="A34" s="49">
        <v>2</v>
      </c>
      <c r="B34" s="49">
        <v>7</v>
      </c>
      <c r="C34" s="51" t="s">
        <v>99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</row>
    <row r="35" spans="1:65" x14ac:dyDescent="0.3">
      <c r="A35" s="49">
        <v>2</v>
      </c>
      <c r="B35" s="49">
        <v>8</v>
      </c>
      <c r="C35" s="51" t="s">
        <v>100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</row>
    <row r="36" spans="1:65" x14ac:dyDescent="0.3">
      <c r="A36" s="49">
        <v>2</v>
      </c>
      <c r="B36" s="49">
        <v>9</v>
      </c>
      <c r="C36" s="51" t="s">
        <v>101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</row>
    <row r="37" spans="1:65" x14ac:dyDescent="0.3">
      <c r="A37" s="49">
        <v>2</v>
      </c>
      <c r="B37" s="49">
        <v>10</v>
      </c>
      <c r="C37" s="51" t="s">
        <v>102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</row>
    <row r="38" spans="1:65" x14ac:dyDescent="0.3">
      <c r="A38" s="49">
        <v>2</v>
      </c>
      <c r="B38" s="49">
        <v>11</v>
      </c>
      <c r="C38" s="51" t="s">
        <v>103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</row>
    <row r="39" spans="1:65" x14ac:dyDescent="0.3">
      <c r="A39" s="49">
        <v>2</v>
      </c>
      <c r="B39" s="49">
        <v>12</v>
      </c>
      <c r="C39" s="51" t="s">
        <v>104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</row>
    <row r="40" spans="1:65" x14ac:dyDescent="0.3">
      <c r="A40" s="49">
        <v>2</v>
      </c>
      <c r="B40" s="49">
        <v>13</v>
      </c>
      <c r="C40" s="51" t="s">
        <v>105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</row>
    <row r="41" spans="1:65" x14ac:dyDescent="0.3">
      <c r="A41" s="49">
        <v>2</v>
      </c>
      <c r="B41" s="49">
        <v>14</v>
      </c>
      <c r="C41" s="51" t="s">
        <v>106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</row>
    <row r="42" spans="1:65" x14ac:dyDescent="0.3">
      <c r="A42" s="49">
        <v>2</v>
      </c>
      <c r="B42" s="49">
        <v>15</v>
      </c>
      <c r="C42" s="51" t="s">
        <v>107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</row>
    <row r="43" spans="1:65" x14ac:dyDescent="0.3">
      <c r="A43" s="49">
        <v>2</v>
      </c>
      <c r="B43" s="49">
        <v>16</v>
      </c>
      <c r="C43" s="51" t="s">
        <v>108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</row>
    <row r="44" spans="1:65" x14ac:dyDescent="0.3">
      <c r="A44" s="49">
        <v>2</v>
      </c>
      <c r="B44" s="49">
        <v>17</v>
      </c>
      <c r="C44" s="51" t="s">
        <v>109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</row>
    <row r="45" spans="1:65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</row>
    <row r="46" spans="1:65" ht="15.6" x14ac:dyDescent="0.3">
      <c r="A46" s="49">
        <v>3</v>
      </c>
      <c r="B46" s="45"/>
      <c r="C46" s="50" t="s">
        <v>71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</row>
    <row r="47" spans="1:65" x14ac:dyDescent="0.3">
      <c r="A47" s="49">
        <v>3</v>
      </c>
      <c r="B47" s="49">
        <v>1</v>
      </c>
      <c r="C47" s="51" t="s">
        <v>110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</row>
    <row r="48" spans="1:65" x14ac:dyDescent="0.3">
      <c r="A48" s="49">
        <v>3</v>
      </c>
      <c r="B48" s="49">
        <v>2</v>
      </c>
      <c r="C48" s="51" t="s">
        <v>111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</row>
    <row r="49" spans="1:65" x14ac:dyDescent="0.3">
      <c r="A49" s="49">
        <v>3</v>
      </c>
      <c r="B49" s="49">
        <v>3</v>
      </c>
      <c r="C49" s="51" t="s">
        <v>112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</row>
    <row r="50" spans="1:65" x14ac:dyDescent="0.3">
      <c r="A50" s="49">
        <v>3</v>
      </c>
      <c r="B50" s="49">
        <v>4</v>
      </c>
      <c r="C50" s="51" t="s">
        <v>113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</row>
    <row r="51" spans="1:65" x14ac:dyDescent="0.3">
      <c r="A51" s="49">
        <v>3</v>
      </c>
      <c r="B51" s="49">
        <v>5</v>
      </c>
      <c r="C51" s="51" t="s">
        <v>114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</row>
    <row r="52" spans="1:65" x14ac:dyDescent="0.3">
      <c r="A52" s="49">
        <v>3</v>
      </c>
      <c r="B52" s="49">
        <v>6</v>
      </c>
      <c r="C52" s="51" t="s">
        <v>115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</row>
    <row r="53" spans="1:65" x14ac:dyDescent="0.3">
      <c r="A53" s="49">
        <v>3</v>
      </c>
      <c r="B53" s="49">
        <v>7</v>
      </c>
      <c r="C53" s="51" t="s">
        <v>116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</row>
    <row r="54" spans="1:65" x14ac:dyDescent="0.3">
      <c r="A54" s="49">
        <v>3</v>
      </c>
      <c r="B54" s="49">
        <v>8</v>
      </c>
      <c r="C54" s="51" t="s">
        <v>117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</row>
    <row r="55" spans="1:65" x14ac:dyDescent="0.3">
      <c r="A55" s="49">
        <v>3</v>
      </c>
      <c r="B55" s="49">
        <v>9</v>
      </c>
      <c r="C55" s="51" t="s">
        <v>118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</row>
    <row r="56" spans="1:65" x14ac:dyDescent="0.3">
      <c r="A56" s="49">
        <v>3</v>
      </c>
      <c r="B56" s="49">
        <v>10</v>
      </c>
      <c r="C56" s="51" t="s">
        <v>119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</row>
    <row r="57" spans="1:65" x14ac:dyDescent="0.3">
      <c r="A57" s="49">
        <v>3</v>
      </c>
      <c r="B57" s="49">
        <v>11</v>
      </c>
      <c r="C57" s="51" t="s">
        <v>120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</row>
    <row r="58" spans="1:65" x14ac:dyDescent="0.3">
      <c r="A58" s="49">
        <v>3</v>
      </c>
      <c r="B58" s="49">
        <v>12</v>
      </c>
      <c r="C58" s="51" t="s">
        <v>121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</row>
    <row r="59" spans="1:65" x14ac:dyDescent="0.3">
      <c r="A59" s="49">
        <v>3</v>
      </c>
      <c r="B59" s="49">
        <v>13</v>
      </c>
      <c r="C59" s="51" t="s">
        <v>122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</row>
    <row r="60" spans="1:65" x14ac:dyDescent="0.3">
      <c r="A60" s="49">
        <v>3</v>
      </c>
      <c r="B60" s="49">
        <v>14</v>
      </c>
      <c r="C60" s="51" t="s">
        <v>123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</row>
    <row r="61" spans="1:65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</row>
    <row r="62" spans="1:65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</row>
    <row r="63" spans="1:65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</row>
    <row r="64" spans="1:65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</row>
    <row r="65" spans="1:65" ht="15.6" x14ac:dyDescent="0.3">
      <c r="A65" s="50" t="s">
        <v>128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</row>
    <row r="66" spans="1:65" x14ac:dyDescent="0.3">
      <c r="A66" s="53" t="s">
        <v>72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</row>
    <row r="67" spans="1:65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</row>
    <row r="68" spans="1:65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</row>
    <row r="69" spans="1:65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</row>
    <row r="70" spans="1:65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</row>
    <row r="71" spans="1:65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</row>
    <row r="72" spans="1:65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</row>
    <row r="73" spans="1:65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</row>
    <row r="74" spans="1:65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</row>
    <row r="75" spans="1:65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</row>
    <row r="76" spans="1:65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</row>
    <row r="77" spans="1:65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</row>
    <row r="78" spans="1:65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</row>
    <row r="79" spans="1:65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</row>
    <row r="80" spans="1:65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</row>
    <row r="81" spans="1:65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</row>
    <row r="82" spans="1:65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</row>
    <row r="83" spans="1:65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</row>
    <row r="84" spans="1:65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</row>
    <row r="85" spans="1:65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</row>
    <row r="86" spans="1:65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</row>
    <row r="87" spans="1:65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</row>
    <row r="88" spans="1:65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</row>
    <row r="89" spans="1:65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</row>
    <row r="90" spans="1:65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</row>
  </sheetData>
  <hyperlinks>
    <hyperlink ref="C17" location="'Matrícula Total'!A63" display="Evolución de Matrícula Total por nivel  de formación y sexo 1984 - 2021" xr:uid="{00000000-0004-0000-0000-000000000000}"/>
    <hyperlink ref="C18" location="'Matrícula Total'!A72" display="Evolución de Matrícula Total por área de conocimiento 1984 - 2021" xr:uid="{00000000-0004-0000-0000-000001000000}"/>
    <hyperlink ref="C19" location="'Matrícula Total'!A88" display="Evolución de Matrícula Total por área de conocimiento y sexo 1984 - 2021" xr:uid="{00000000-0004-0000-0000-000002000000}"/>
    <hyperlink ref="C20" location="'Matrícula Total'!A105" display="Evolución de la Matrícula Total por región 1984 - 2021" xr:uid="{00000000-0004-0000-0000-000003000000}"/>
    <hyperlink ref="C21" location="'Matrícula Total'!A126" display="Evolución de la participación de cada región en el n° de estudiantes matriculados en educación superior 1984 - 2021" xr:uid="{00000000-0004-0000-0000-000004000000}"/>
    <hyperlink ref="C22" location="'Matrícula Total'!A147" display="Evolución del N° de estudiantes matriculados en educación superior en la Región Metropolitana y otras regiones 1984 - 2021" xr:uid="{00000000-0004-0000-0000-000005000000}"/>
    <hyperlink ref="C23" location="'Matrícula Total'!A154" display="Evolución del N° de estudiantes matriculados en educación superior por región y sexo 1984 - 2021" xr:uid="{00000000-0004-0000-0000-000006000000}"/>
    <hyperlink ref="C24" location="'Matrícula Total'!A176" display="Evolución de la participación de cada región en el n° de estudiantes matriculados en educación superior y sexo 1984 - 2021" xr:uid="{00000000-0004-0000-0000-000007000000}"/>
    <hyperlink ref="C25" location="'Matrícula Total'!A198" display="Evolución del N° de estudiantes matriculados en educación superior en la Región Metropolitana y otras regiones y sexo 1984 - 2021" xr:uid="{00000000-0004-0000-0000-000008000000}"/>
    <hyperlink ref="C28" location="'Matrícula Pregrado'!A5" display="Evolución de Matrícula Total de Pregrado por sexo 1984 - 2021" xr:uid="{00000000-0004-0000-0000-000009000000}"/>
    <hyperlink ref="C29" location="'Matrícula Pregrado'!A12" display="Evolución de Matrícula Total de Pregrado por tipo general de institución 1984 - 2021" xr:uid="{00000000-0004-0000-0000-00000A000000}"/>
    <hyperlink ref="C30" location="'Matrícula Pregrado'!A21" display="Evolución de Matrícula Total de Pregrado por tipo específico de institución 1984 - 2021" xr:uid="{00000000-0004-0000-0000-00000B000000}"/>
    <hyperlink ref="C31" location="'Matrícula Pregrado'!A32" display="Evolución de Matrícula Total de Pregrado por tipo general de institución y sexo 1984 - 2021" xr:uid="{00000000-0004-0000-0000-00000C000000}"/>
    <hyperlink ref="C32" location="'Matrícula Pregrado'!A42" display="Evolución de Matrícula Total de Pregrado por tipo específico de institución y sexo 1984 - 2021" xr:uid="{00000000-0004-0000-0000-00000D000000}"/>
    <hyperlink ref="C33" location="'Matrícula Pregrado'!A54" display="Evolución de Matrícula Total de Pregrado por tipo general de carrera 1984 - 2021" xr:uid="{00000000-0004-0000-0000-00000E000000}"/>
    <hyperlink ref="C34" location="'Matrícula Pregrado'!A61" display="Evolución de Matrícula Total de Pregrado por tipo específico de carrera 1984 - 2021" xr:uid="{00000000-0004-0000-0000-00000F000000}"/>
    <hyperlink ref="C35" location="'Matrícula Pregrado'!A71" display="Evolución de N° de estudiandtes de Pregrado matriculados por tipo general de carrera y sexo 1984 - 2021" xr:uid="{00000000-0004-0000-0000-000010000000}"/>
    <hyperlink ref="C36" location="'Matrícula Pregrado'!A79" display="Evolución del N° de estudiantes de Pregrado matriculados por tipo específico de carrera y sexo 1984 - 2021" xr:uid="{00000000-0004-0000-0000-000011000000}"/>
    <hyperlink ref="C37" location="'Matrícula Pregrado'!A90" display="Evolución de Matrícula Total de Pregrado por área del conocimiento 1984 - 2021" xr:uid="{00000000-0004-0000-0000-000012000000}"/>
    <hyperlink ref="C38" location="'Matrícula Pregrado'!A106" display="Evolución de estudiantes matriculados por área del conocimiento y sexo 1984 - 2021" xr:uid="{00000000-0004-0000-0000-000013000000}"/>
    <hyperlink ref="C39" location="'Matrícula Pregrado'!A123" display="Evolución de Matrícula Total de Pregrado por región 1984 - 2021" xr:uid="{00000000-0004-0000-0000-000014000000}"/>
    <hyperlink ref="C40" location="'Matrícula Pregrado'!A144" display="Evolución de la participación de cada región en el número de estudiantes de Pregrado matriculados en educación superior 1984 - 2021" xr:uid="{00000000-0004-0000-0000-000015000000}"/>
    <hyperlink ref="C41" location="'Matrícula Pregrado'!A165" display="Evolución de Matrícula Total de Pregrado en la Región Metropolitana y otras regiones 1984 - 2021" xr:uid="{00000000-0004-0000-0000-000016000000}"/>
    <hyperlink ref="C42" location="'Matrícula Pregrado'!A172" display="Evolución del N° de estudiantes de Pregrado matriculados en educación superior por región y sexo 1984 - 2021" xr:uid="{00000000-0004-0000-0000-000017000000}"/>
    <hyperlink ref="C43" location="'Matrícula Pregrado'!A194" display="Evolución de la participación de cada región en el número de estudiantes de Pregrado matriculados en educación superior y sexo 1984 - 2021" xr:uid="{00000000-0004-0000-0000-000018000000}"/>
    <hyperlink ref="C44" location="'Matrícula Pregrado'!A216" display="Evolución del N° de estudiantes de Pregrado matriculados  en educación superior en la Región Metropolitana y otras regiones por sexo 1984 - 2021" xr:uid="{00000000-0004-0000-0000-000019000000}"/>
    <hyperlink ref="C47" location="'Matrícula Posgrado'!A5" display="Evolución de Matrícula Total de Posgrado 1984 - 2021" xr:uid="{00000000-0004-0000-0000-00001A000000}"/>
    <hyperlink ref="C48" location="'Matrícula Posgrado'!A10" display="Evolución de Matrícula Total de Posgrado por tipo de universidad 1984 - 2021" xr:uid="{00000000-0004-0000-0000-00001B000000}"/>
    <hyperlink ref="C49" location="'Matrícula Posgrado'!A18" display="Evolución de Matrícula Total de Posgrado por nivel de formación 1984 - 2021" xr:uid="{00000000-0004-0000-0000-00001C000000}"/>
    <hyperlink ref="C50" location="'Matrícula Posgrado'!A25" display="Evolución de Matrícula Total de Posgrado por sexo 1984 - 2021" xr:uid="{00000000-0004-0000-0000-00001D000000}"/>
    <hyperlink ref="C51" location="'Matrícula Posgrado'!A32" display="Evolución de Matrícula de Posgrado por tipo de universidad y sexo 1984 - 2021" xr:uid="{00000000-0004-0000-0000-00001E000000}"/>
    <hyperlink ref="C52" location="'Matrícula Posgrado'!A41" display="Evolución de Matrícula de Posgrado por nivel de formación y sexo 1984 - 2021" xr:uid="{00000000-0004-0000-0000-00001F000000}"/>
    <hyperlink ref="C53" location="'Matrícula Posgrado'!A49" display="Evolución de Matrícula de doctorado 1984 - 2021" xr:uid="{00000000-0004-0000-0000-000020000000}"/>
    <hyperlink ref="C54" location="'Matrícula Posgrado'!A54" display="Evolución de Matrícula de doctorado por tipo de universidad 1984 - 2021" xr:uid="{00000000-0004-0000-0000-000021000000}"/>
    <hyperlink ref="C55" location="'Matrícula Posgrado'!A62" display="Evolución de Matrícula de doctorado por sexo 1984 - 2021" xr:uid="{00000000-0004-0000-0000-000022000000}"/>
    <hyperlink ref="C56" location="'Matrícula Posgrado'!A69" display="Evolución de Matrícula de doctorado por tipo de universidad y sexo 1984 - 2021" xr:uid="{00000000-0004-0000-0000-000023000000}"/>
    <hyperlink ref="C57" location="'Matrícula Posgrado'!A78" display="Evolución de Matrícula de magíster 1984 - 2021" xr:uid="{00000000-0004-0000-0000-000024000000}"/>
    <hyperlink ref="C58" location="'Matrícula Posgrado'!A83" display="Evolución de Matrícula de magíster por tipo de universidad 1984 - 2021" xr:uid="{00000000-0004-0000-0000-000025000000}"/>
    <hyperlink ref="C59" location="'Matrícula Posgrado'!A91" display="Evolución de Matrícula de magíster por sexo 1984 - 2021" xr:uid="{00000000-0004-0000-0000-000026000000}"/>
    <hyperlink ref="C60" location="'Matrícula Posgrado'!A98" display="Evolución de Matrícula de magíster por tipo de universidad y sexo 1984 - 2021" xr:uid="{00000000-0004-0000-0000-000027000000}"/>
    <hyperlink ref="C11" location="'Matrícula Total'!A6" display="Evolución de Matrícula Total por sexo 1984 - 2021" xr:uid="{00000000-0004-0000-0000-000028000000}"/>
    <hyperlink ref="C12" location="'Matrícula Total'!A13" display="Evolución de Matrícula Total por tipo general de institución 1984 - 2021" xr:uid="{00000000-0004-0000-0000-000029000000}"/>
    <hyperlink ref="C13" location="'Matrícula Total'!A22" display="Evolución de Matrícula Total por tipo específico de institución 1984 - 2021" xr:uid="{00000000-0004-0000-0000-00002A000000}"/>
    <hyperlink ref="C14" location="'Matrícula Total'!A33" display="Evolución de Matrícula Total por tipo general de institución y sexo 1984 - 2021" xr:uid="{00000000-0004-0000-0000-00002B000000}"/>
    <hyperlink ref="C15" location="'Matrícula Total'!A43" display="Evolución de Matrícula Total por tipo específico de institución y sexo 1984 - 2021" xr:uid="{00000000-0004-0000-0000-00002C000000}"/>
    <hyperlink ref="C16" location="'Matrícula Total'!A55" display="Evolución de Matrícula Total por nivel de formación 1984 - 2021" xr:uid="{00000000-0004-0000-0000-00002D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06"/>
  <sheetViews>
    <sheetView showGridLines="0" zoomScale="80" zoomScaleNormal="80" workbookViewId="0">
      <pane xSplit="1" ySplit="3" topLeftCell="BQ4" activePane="bottomRight" state="frozen"/>
      <selection pane="topRight" activeCell="B1" sqref="B1"/>
      <selection pane="bottomLeft" activeCell="A3" sqref="A3"/>
      <selection pane="bottomRight" activeCell="BZ201" sqref="BZ201"/>
    </sheetView>
  </sheetViews>
  <sheetFormatPr baseColWidth="10" defaultRowHeight="14.4" x14ac:dyDescent="0.3"/>
  <cols>
    <col min="1" max="1" width="30.88671875" customWidth="1"/>
  </cols>
  <sheetData>
    <row r="1" spans="1:40" ht="18" x14ac:dyDescent="0.3">
      <c r="A1" s="1" t="s">
        <v>17</v>
      </c>
    </row>
    <row r="2" spans="1:40" ht="18" x14ac:dyDescent="0.3">
      <c r="A2" s="1"/>
    </row>
    <row r="3" spans="1:40" x14ac:dyDescent="0.3">
      <c r="A3" s="2"/>
    </row>
    <row r="4" spans="1:40" x14ac:dyDescent="0.3">
      <c r="A4" s="2"/>
    </row>
    <row r="5" spans="1:40" x14ac:dyDescent="0.3">
      <c r="A5" s="2"/>
    </row>
    <row r="6" spans="1:40" ht="15.6" x14ac:dyDescent="0.3">
      <c r="A6" s="3" t="s">
        <v>78</v>
      </c>
    </row>
    <row r="7" spans="1:40" x14ac:dyDescent="0.3">
      <c r="A7" s="4" t="s">
        <v>18</v>
      </c>
      <c r="B7" s="5">
        <v>1984</v>
      </c>
      <c r="C7" s="5">
        <v>1985</v>
      </c>
      <c r="D7" s="5">
        <v>1986</v>
      </c>
      <c r="E7" s="5">
        <v>1987</v>
      </c>
      <c r="F7" s="5">
        <v>1988</v>
      </c>
      <c r="G7" s="5">
        <v>1989</v>
      </c>
      <c r="H7" s="5">
        <v>1990</v>
      </c>
      <c r="I7" s="5">
        <v>1991</v>
      </c>
      <c r="J7" s="5">
        <v>1992</v>
      </c>
      <c r="K7" s="5">
        <v>1993</v>
      </c>
      <c r="L7" s="5">
        <v>1994</v>
      </c>
      <c r="M7" s="5">
        <v>1995</v>
      </c>
      <c r="N7" s="5">
        <v>1996</v>
      </c>
      <c r="O7" s="5">
        <v>1997</v>
      </c>
      <c r="P7" s="5">
        <v>1998</v>
      </c>
      <c r="Q7" s="5">
        <v>1999</v>
      </c>
      <c r="R7" s="5">
        <v>2000</v>
      </c>
      <c r="S7" s="5">
        <v>2001</v>
      </c>
      <c r="T7" s="5">
        <v>2002</v>
      </c>
      <c r="U7" s="5">
        <v>2003</v>
      </c>
      <c r="V7" s="5">
        <v>2004</v>
      </c>
      <c r="W7" s="5">
        <v>2005</v>
      </c>
      <c r="X7" s="5">
        <v>2006</v>
      </c>
      <c r="Y7" s="5">
        <v>2007</v>
      </c>
      <c r="Z7" s="5">
        <v>2008</v>
      </c>
      <c r="AA7" s="5">
        <v>2009</v>
      </c>
      <c r="AB7" s="5">
        <v>2010</v>
      </c>
      <c r="AC7" s="5">
        <v>2011</v>
      </c>
      <c r="AD7" s="5">
        <v>2012</v>
      </c>
      <c r="AE7" s="5">
        <v>2013</v>
      </c>
      <c r="AF7" s="5">
        <v>2014</v>
      </c>
      <c r="AG7" s="5">
        <v>2015</v>
      </c>
      <c r="AH7" s="5">
        <v>2016</v>
      </c>
      <c r="AI7" s="5">
        <v>2017</v>
      </c>
      <c r="AJ7" s="5">
        <v>2018</v>
      </c>
      <c r="AK7" s="5">
        <v>2019</v>
      </c>
      <c r="AL7" s="5">
        <v>2020</v>
      </c>
      <c r="AM7" s="5">
        <v>2021</v>
      </c>
      <c r="AN7" s="5">
        <v>2022</v>
      </c>
    </row>
    <row r="8" spans="1:40" x14ac:dyDescent="0.3">
      <c r="A8" s="6" t="s">
        <v>19</v>
      </c>
      <c r="B8" s="7">
        <v>108467</v>
      </c>
      <c r="C8" s="7">
        <v>113446</v>
      </c>
      <c r="D8" s="7">
        <v>119711</v>
      </c>
      <c r="E8" s="7">
        <v>124839</v>
      </c>
      <c r="F8" s="7">
        <v>128663</v>
      </c>
      <c r="G8" s="7">
        <v>129139</v>
      </c>
      <c r="H8" s="7">
        <v>137771</v>
      </c>
      <c r="I8" s="7">
        <v>137239</v>
      </c>
      <c r="J8" s="7">
        <v>155906</v>
      </c>
      <c r="K8" s="7">
        <v>171985</v>
      </c>
      <c r="L8" s="7">
        <v>176699</v>
      </c>
      <c r="M8" s="7">
        <v>187294</v>
      </c>
      <c r="N8" s="7">
        <v>200261</v>
      </c>
      <c r="O8" s="7">
        <v>205158</v>
      </c>
      <c r="P8" s="7">
        <v>219221</v>
      </c>
      <c r="Q8" s="7">
        <v>224979</v>
      </c>
      <c r="R8" s="7">
        <v>238978</v>
      </c>
      <c r="S8" s="7">
        <v>256680</v>
      </c>
      <c r="T8" s="7">
        <v>273959</v>
      </c>
      <c r="U8" s="7">
        <v>295836</v>
      </c>
      <c r="V8" s="7">
        <v>303789</v>
      </c>
      <c r="W8" s="7">
        <v>321936</v>
      </c>
      <c r="X8" s="7">
        <v>336146</v>
      </c>
      <c r="Y8" s="7">
        <v>391376</v>
      </c>
      <c r="Z8" s="7">
        <v>409840</v>
      </c>
      <c r="AA8" s="7">
        <v>438865</v>
      </c>
      <c r="AB8" s="7">
        <v>482388</v>
      </c>
      <c r="AC8" s="7">
        <v>517065</v>
      </c>
      <c r="AD8" s="7">
        <v>540106</v>
      </c>
      <c r="AE8" s="7">
        <v>569350</v>
      </c>
      <c r="AF8" s="7">
        <v>583260</v>
      </c>
      <c r="AG8" s="7">
        <v>592698</v>
      </c>
      <c r="AH8" s="7">
        <v>595587</v>
      </c>
      <c r="AI8" s="7">
        <v>591182</v>
      </c>
      <c r="AJ8" s="7">
        <v>593242</v>
      </c>
      <c r="AK8" s="7">
        <v>595649</v>
      </c>
      <c r="AL8" s="7">
        <v>568918</v>
      </c>
      <c r="AM8" s="7">
        <v>593547</v>
      </c>
      <c r="AN8" s="7">
        <v>601393</v>
      </c>
    </row>
    <row r="9" spans="1:40" x14ac:dyDescent="0.3">
      <c r="A9" s="6" t="s">
        <v>20</v>
      </c>
      <c r="B9" s="7">
        <v>80684</v>
      </c>
      <c r="C9" s="7">
        <v>87694</v>
      </c>
      <c r="D9" s="7">
        <v>94663</v>
      </c>
      <c r="E9" s="7">
        <v>99673</v>
      </c>
      <c r="F9" s="7">
        <v>104532</v>
      </c>
      <c r="G9" s="7">
        <v>100969</v>
      </c>
      <c r="H9" s="7">
        <v>111711</v>
      </c>
      <c r="I9" s="7">
        <v>112870</v>
      </c>
      <c r="J9" s="7">
        <v>129793</v>
      </c>
      <c r="K9" s="7">
        <v>144035</v>
      </c>
      <c r="L9" s="7">
        <v>150375</v>
      </c>
      <c r="M9" s="7">
        <v>157648</v>
      </c>
      <c r="N9" s="7">
        <v>166927</v>
      </c>
      <c r="O9" s="7">
        <v>175445</v>
      </c>
      <c r="P9" s="7">
        <v>187332</v>
      </c>
      <c r="Q9" s="7">
        <v>199695</v>
      </c>
      <c r="R9" s="7">
        <v>213347</v>
      </c>
      <c r="S9" s="7">
        <v>226602</v>
      </c>
      <c r="T9" s="7">
        <v>247923</v>
      </c>
      <c r="U9" s="7">
        <v>271278</v>
      </c>
      <c r="V9" s="7">
        <v>280989</v>
      </c>
      <c r="W9" s="7">
        <v>297066</v>
      </c>
      <c r="X9" s="7">
        <v>324996</v>
      </c>
      <c r="Y9" s="7">
        <v>385462</v>
      </c>
      <c r="Z9" s="7">
        <v>409957</v>
      </c>
      <c r="AA9" s="7">
        <v>452854</v>
      </c>
      <c r="AB9" s="7">
        <v>503230</v>
      </c>
      <c r="AC9" s="7">
        <v>552034</v>
      </c>
      <c r="AD9" s="7">
        <v>586814</v>
      </c>
      <c r="AE9" s="7">
        <v>615021</v>
      </c>
      <c r="AF9" s="7">
        <v>631870</v>
      </c>
      <c r="AG9" s="7">
        <v>640345</v>
      </c>
      <c r="AH9" s="7">
        <v>651591</v>
      </c>
      <c r="AI9" s="7">
        <v>657111</v>
      </c>
      <c r="AJ9" s="7">
        <v>669094</v>
      </c>
      <c r="AK9" s="7">
        <v>672855</v>
      </c>
      <c r="AL9" s="7">
        <v>651988</v>
      </c>
      <c r="AM9" s="7">
        <v>701187</v>
      </c>
      <c r="AN9" s="7">
        <v>700532</v>
      </c>
    </row>
    <row r="10" spans="1:40" x14ac:dyDescent="0.3">
      <c r="A10" s="8" t="s">
        <v>16</v>
      </c>
      <c r="B10" s="9">
        <v>189151</v>
      </c>
      <c r="C10" s="9">
        <v>201140</v>
      </c>
      <c r="D10" s="9">
        <v>214374</v>
      </c>
      <c r="E10" s="9">
        <v>224512</v>
      </c>
      <c r="F10" s="9">
        <v>233195</v>
      </c>
      <c r="G10" s="9">
        <v>230108</v>
      </c>
      <c r="H10" s="9">
        <v>249482</v>
      </c>
      <c r="I10" s="9">
        <v>250109</v>
      </c>
      <c r="J10" s="9">
        <v>285699</v>
      </c>
      <c r="K10" s="9">
        <v>316020</v>
      </c>
      <c r="L10" s="9">
        <v>327074</v>
      </c>
      <c r="M10" s="9">
        <v>344942</v>
      </c>
      <c r="N10" s="9">
        <v>367188</v>
      </c>
      <c r="O10" s="9">
        <v>380603</v>
      </c>
      <c r="P10" s="9">
        <v>406553</v>
      </c>
      <c r="Q10" s="9">
        <v>424674</v>
      </c>
      <c r="R10" s="9">
        <v>452325</v>
      </c>
      <c r="S10" s="9">
        <v>483282</v>
      </c>
      <c r="T10" s="9">
        <v>521882</v>
      </c>
      <c r="U10" s="9">
        <v>567114</v>
      </c>
      <c r="V10" s="9">
        <v>584778</v>
      </c>
      <c r="W10" s="9">
        <v>619002</v>
      </c>
      <c r="X10" s="9">
        <v>661142</v>
      </c>
      <c r="Y10" s="9">
        <v>776838</v>
      </c>
      <c r="Z10" s="9">
        <v>819797</v>
      </c>
      <c r="AA10" s="9">
        <v>891719</v>
      </c>
      <c r="AB10" s="9">
        <v>985618</v>
      </c>
      <c r="AC10" s="9">
        <v>1069099</v>
      </c>
      <c r="AD10" s="9">
        <v>1126920</v>
      </c>
      <c r="AE10" s="9">
        <v>1184371</v>
      </c>
      <c r="AF10" s="9">
        <v>1215130</v>
      </c>
      <c r="AG10" s="9">
        <v>1233043</v>
      </c>
      <c r="AH10" s="9">
        <v>1247178</v>
      </c>
      <c r="AI10" s="9">
        <v>1248293</v>
      </c>
      <c r="AJ10" s="9">
        <v>1262336</v>
      </c>
      <c r="AK10" s="9">
        <v>1268504</v>
      </c>
      <c r="AL10" s="9">
        <v>1220906</v>
      </c>
      <c r="AM10" s="9">
        <v>1294734</v>
      </c>
      <c r="AN10" s="9">
        <v>1301925</v>
      </c>
    </row>
    <row r="13" spans="1:40" ht="15.6" x14ac:dyDescent="0.3">
      <c r="A13" s="10" t="s">
        <v>79</v>
      </c>
    </row>
    <row r="14" spans="1:40" x14ac:dyDescent="0.3">
      <c r="A14" s="11" t="s">
        <v>21</v>
      </c>
      <c r="B14" s="5">
        <v>1984</v>
      </c>
      <c r="C14" s="5">
        <v>1985</v>
      </c>
      <c r="D14" s="5">
        <v>1986</v>
      </c>
      <c r="E14" s="5">
        <v>1987</v>
      </c>
      <c r="F14" s="5">
        <v>1988</v>
      </c>
      <c r="G14" s="5">
        <v>1989</v>
      </c>
      <c r="H14" s="5">
        <v>1990</v>
      </c>
      <c r="I14" s="5">
        <v>1991</v>
      </c>
      <c r="J14" s="5">
        <v>1992</v>
      </c>
      <c r="K14" s="5">
        <v>1993</v>
      </c>
      <c r="L14" s="5">
        <v>1994</v>
      </c>
      <c r="M14" s="5">
        <v>1995</v>
      </c>
      <c r="N14" s="5">
        <v>1996</v>
      </c>
      <c r="O14" s="5">
        <v>1997</v>
      </c>
      <c r="P14" s="5">
        <v>1998</v>
      </c>
      <c r="Q14" s="5">
        <v>1999</v>
      </c>
      <c r="R14" s="5">
        <v>2000</v>
      </c>
      <c r="S14" s="5">
        <v>2001</v>
      </c>
      <c r="T14" s="5">
        <v>2002</v>
      </c>
      <c r="U14" s="5">
        <v>2003</v>
      </c>
      <c r="V14" s="5">
        <v>2004</v>
      </c>
      <c r="W14" s="5">
        <v>2005</v>
      </c>
      <c r="X14" s="5">
        <v>2006</v>
      </c>
      <c r="Y14" s="5">
        <v>2007</v>
      </c>
      <c r="Z14" s="5">
        <v>2008</v>
      </c>
      <c r="AA14" s="5">
        <v>2009</v>
      </c>
      <c r="AB14" s="5">
        <v>2010</v>
      </c>
      <c r="AC14" s="5">
        <v>2011</v>
      </c>
      <c r="AD14" s="5">
        <v>2012</v>
      </c>
      <c r="AE14" s="5">
        <v>2013</v>
      </c>
      <c r="AF14" s="5">
        <v>2014</v>
      </c>
      <c r="AG14" s="5">
        <v>2015</v>
      </c>
      <c r="AH14" s="5">
        <v>2016</v>
      </c>
      <c r="AI14" s="5">
        <v>2017</v>
      </c>
      <c r="AJ14" s="5">
        <v>2018</v>
      </c>
      <c r="AK14" s="5">
        <v>2019</v>
      </c>
      <c r="AL14" s="5">
        <v>2020</v>
      </c>
      <c r="AM14" s="5">
        <v>2021</v>
      </c>
      <c r="AN14" s="5">
        <v>2022</v>
      </c>
    </row>
    <row r="15" spans="1:40" x14ac:dyDescent="0.3">
      <c r="A15" s="6" t="s">
        <v>22</v>
      </c>
      <c r="B15" s="12">
        <v>45386</v>
      </c>
      <c r="C15" s="12">
        <v>50425</v>
      </c>
      <c r="D15" s="12">
        <v>57852</v>
      </c>
      <c r="E15" s="12">
        <v>67757</v>
      </c>
      <c r="F15" s="12">
        <v>73879</v>
      </c>
      <c r="G15" s="12">
        <v>76809</v>
      </c>
      <c r="H15" s="12">
        <v>77774</v>
      </c>
      <c r="I15" s="12">
        <v>66013</v>
      </c>
      <c r="J15" s="12">
        <v>74064</v>
      </c>
      <c r="K15" s="12">
        <v>83328</v>
      </c>
      <c r="L15" s="12">
        <v>77258</v>
      </c>
      <c r="M15" s="12">
        <v>72735</v>
      </c>
      <c r="N15" s="12">
        <v>61418</v>
      </c>
      <c r="O15" s="12">
        <v>54036</v>
      </c>
      <c r="P15" s="12">
        <v>54290</v>
      </c>
      <c r="Q15" s="12">
        <v>50821</v>
      </c>
      <c r="R15" s="12">
        <v>52643</v>
      </c>
      <c r="S15" s="12">
        <v>57256</v>
      </c>
      <c r="T15" s="12">
        <v>61123</v>
      </c>
      <c r="U15" s="12">
        <v>62070</v>
      </c>
      <c r="V15" s="12">
        <v>62799</v>
      </c>
      <c r="W15" s="12">
        <v>63176</v>
      </c>
      <c r="X15" s="12">
        <v>69933</v>
      </c>
      <c r="Y15" s="12">
        <v>86838</v>
      </c>
      <c r="Z15" s="12">
        <v>95903</v>
      </c>
      <c r="AA15" s="12">
        <v>110021</v>
      </c>
      <c r="AB15" s="12">
        <v>128571</v>
      </c>
      <c r="AC15" s="12">
        <v>138635</v>
      </c>
      <c r="AD15" s="12">
        <v>140048</v>
      </c>
      <c r="AE15" s="12">
        <v>144383</v>
      </c>
      <c r="AF15" s="12">
        <v>148012</v>
      </c>
      <c r="AG15" s="12">
        <v>146546</v>
      </c>
      <c r="AH15" s="12">
        <v>141720</v>
      </c>
      <c r="AI15" s="12">
        <v>136789</v>
      </c>
      <c r="AJ15" s="12">
        <v>136741</v>
      </c>
      <c r="AK15" s="12">
        <v>137949</v>
      </c>
      <c r="AL15" s="12">
        <v>130353</v>
      </c>
      <c r="AM15" s="12">
        <v>134510</v>
      </c>
      <c r="AN15" s="12">
        <v>131758</v>
      </c>
    </row>
    <row r="16" spans="1:40" x14ac:dyDescent="0.3">
      <c r="A16" s="6" t="s">
        <v>23</v>
      </c>
      <c r="B16" s="12">
        <v>21795</v>
      </c>
      <c r="C16" s="12">
        <v>24152</v>
      </c>
      <c r="D16" s="12">
        <v>29160</v>
      </c>
      <c r="E16" s="12">
        <v>29656</v>
      </c>
      <c r="F16" s="12">
        <v>33787</v>
      </c>
      <c r="G16" s="12">
        <v>33936</v>
      </c>
      <c r="H16" s="12">
        <v>40006</v>
      </c>
      <c r="I16" s="12">
        <v>37376</v>
      </c>
      <c r="J16" s="12">
        <v>43327</v>
      </c>
      <c r="K16" s="12">
        <v>38076</v>
      </c>
      <c r="L16" s="12">
        <v>38252</v>
      </c>
      <c r="M16" s="12">
        <v>40980</v>
      </c>
      <c r="N16" s="12">
        <v>52247</v>
      </c>
      <c r="O16" s="12">
        <v>56972</v>
      </c>
      <c r="P16" s="12">
        <v>64593</v>
      </c>
      <c r="Q16" s="12">
        <v>74456</v>
      </c>
      <c r="R16" s="12">
        <v>80593</v>
      </c>
      <c r="S16" s="12">
        <v>86671</v>
      </c>
      <c r="T16" s="12">
        <v>91232</v>
      </c>
      <c r="U16" s="12">
        <v>101674</v>
      </c>
      <c r="V16" s="12">
        <v>104992</v>
      </c>
      <c r="W16" s="12">
        <v>114680</v>
      </c>
      <c r="X16" s="12">
        <v>113134</v>
      </c>
      <c r="Y16" s="12">
        <v>156124</v>
      </c>
      <c r="Z16" s="12">
        <v>162870</v>
      </c>
      <c r="AA16" s="12">
        <v>189622</v>
      </c>
      <c r="AB16" s="12">
        <v>224339</v>
      </c>
      <c r="AC16" s="12">
        <v>267766</v>
      </c>
      <c r="AD16" s="12">
        <v>301156</v>
      </c>
      <c r="AE16" s="12">
        <v>332147</v>
      </c>
      <c r="AF16" s="12">
        <v>357395</v>
      </c>
      <c r="AG16" s="12">
        <v>378802</v>
      </c>
      <c r="AH16" s="12">
        <v>384667</v>
      </c>
      <c r="AI16" s="12">
        <v>377353</v>
      </c>
      <c r="AJ16" s="12">
        <v>374897</v>
      </c>
      <c r="AK16" s="12">
        <v>381412</v>
      </c>
      <c r="AL16" s="12">
        <v>362030</v>
      </c>
      <c r="AM16" s="12">
        <v>379838</v>
      </c>
      <c r="AN16" s="12">
        <v>397705</v>
      </c>
    </row>
    <row r="17" spans="1:40" x14ac:dyDescent="0.3">
      <c r="A17" s="6" t="s">
        <v>24</v>
      </c>
      <c r="B17" s="12">
        <v>113619</v>
      </c>
      <c r="C17" s="12">
        <v>118079</v>
      </c>
      <c r="D17" s="12">
        <v>127362</v>
      </c>
      <c r="E17" s="12">
        <v>127099</v>
      </c>
      <c r="F17" s="12">
        <v>125529</v>
      </c>
      <c r="G17" s="12">
        <v>119363</v>
      </c>
      <c r="H17" s="12">
        <v>131702</v>
      </c>
      <c r="I17" s="12">
        <v>146720</v>
      </c>
      <c r="J17" s="12">
        <v>168308</v>
      </c>
      <c r="K17" s="12">
        <v>194616</v>
      </c>
      <c r="L17" s="12">
        <v>211564</v>
      </c>
      <c r="M17" s="12">
        <v>231227</v>
      </c>
      <c r="N17" s="12">
        <v>253523</v>
      </c>
      <c r="O17" s="12">
        <v>269595</v>
      </c>
      <c r="P17" s="12">
        <v>287670</v>
      </c>
      <c r="Q17" s="12">
        <v>299397</v>
      </c>
      <c r="R17" s="12">
        <v>319089</v>
      </c>
      <c r="S17" s="12">
        <v>339355</v>
      </c>
      <c r="T17" s="12">
        <v>369527</v>
      </c>
      <c r="U17" s="12">
        <v>403370</v>
      </c>
      <c r="V17" s="12">
        <v>416987</v>
      </c>
      <c r="W17" s="12">
        <v>441146</v>
      </c>
      <c r="X17" s="12">
        <v>478075</v>
      </c>
      <c r="Y17" s="12">
        <v>533876</v>
      </c>
      <c r="Z17" s="12">
        <v>561024</v>
      </c>
      <c r="AA17" s="12">
        <v>592076</v>
      </c>
      <c r="AB17" s="12">
        <v>632708</v>
      </c>
      <c r="AC17" s="12">
        <v>662698</v>
      </c>
      <c r="AD17" s="12">
        <v>685716</v>
      </c>
      <c r="AE17" s="12">
        <v>707841</v>
      </c>
      <c r="AF17" s="12">
        <v>709723</v>
      </c>
      <c r="AG17" s="12">
        <v>707695</v>
      </c>
      <c r="AH17" s="12">
        <v>720791</v>
      </c>
      <c r="AI17" s="12">
        <v>734151</v>
      </c>
      <c r="AJ17" s="12">
        <v>750698</v>
      </c>
      <c r="AK17" s="12">
        <v>749143</v>
      </c>
      <c r="AL17" s="12">
        <v>728523</v>
      </c>
      <c r="AM17" s="12">
        <v>780386</v>
      </c>
      <c r="AN17" s="12">
        <v>772462</v>
      </c>
    </row>
    <row r="18" spans="1:40" x14ac:dyDescent="0.3">
      <c r="A18" s="6" t="s">
        <v>25</v>
      </c>
      <c r="B18" s="12">
        <v>8351</v>
      </c>
      <c r="C18" s="12">
        <v>8484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x14ac:dyDescent="0.3">
      <c r="A19" s="8" t="s">
        <v>16</v>
      </c>
      <c r="B19" s="13">
        <v>189151</v>
      </c>
      <c r="C19" s="13">
        <v>201140</v>
      </c>
      <c r="D19" s="13">
        <v>214374</v>
      </c>
      <c r="E19" s="13">
        <v>224512</v>
      </c>
      <c r="F19" s="13">
        <v>233195</v>
      </c>
      <c r="G19" s="13">
        <v>230108</v>
      </c>
      <c r="H19" s="13">
        <v>249482</v>
      </c>
      <c r="I19" s="13">
        <v>250109</v>
      </c>
      <c r="J19" s="13">
        <v>285699</v>
      </c>
      <c r="K19" s="13">
        <v>316020</v>
      </c>
      <c r="L19" s="13">
        <v>327074</v>
      </c>
      <c r="M19" s="13">
        <v>344942</v>
      </c>
      <c r="N19" s="13">
        <v>367188</v>
      </c>
      <c r="O19" s="13">
        <v>380603</v>
      </c>
      <c r="P19" s="13">
        <v>406553</v>
      </c>
      <c r="Q19" s="13">
        <v>424674</v>
      </c>
      <c r="R19" s="13">
        <v>452325</v>
      </c>
      <c r="S19" s="13">
        <v>483282</v>
      </c>
      <c r="T19" s="13">
        <v>521882</v>
      </c>
      <c r="U19" s="13">
        <v>567114</v>
      </c>
      <c r="V19" s="13">
        <v>584778</v>
      </c>
      <c r="W19" s="13">
        <v>619002</v>
      </c>
      <c r="X19" s="13">
        <v>661142</v>
      </c>
      <c r="Y19" s="13">
        <v>776838</v>
      </c>
      <c r="Z19" s="13">
        <v>819797</v>
      </c>
      <c r="AA19" s="13">
        <v>891719</v>
      </c>
      <c r="AB19" s="13">
        <v>985618</v>
      </c>
      <c r="AC19" s="13">
        <v>1069099</v>
      </c>
      <c r="AD19" s="13">
        <v>1126920</v>
      </c>
      <c r="AE19" s="13">
        <v>1184371</v>
      </c>
      <c r="AF19" s="13">
        <v>1215130</v>
      </c>
      <c r="AG19" s="13">
        <v>1233043</v>
      </c>
      <c r="AH19" s="13">
        <v>1247178</v>
      </c>
      <c r="AI19" s="13">
        <v>1248293</v>
      </c>
      <c r="AJ19" s="13">
        <v>1262336</v>
      </c>
      <c r="AK19" s="13">
        <v>1268504</v>
      </c>
      <c r="AL19" s="13">
        <v>1220906</v>
      </c>
      <c r="AM19" s="13">
        <v>1294734</v>
      </c>
      <c r="AN19" s="13">
        <v>1301925</v>
      </c>
    </row>
    <row r="22" spans="1:40" ht="15.6" x14ac:dyDescent="0.3">
      <c r="A22" s="10" t="s">
        <v>80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40" x14ac:dyDescent="0.3">
      <c r="A23" s="11" t="s">
        <v>26</v>
      </c>
      <c r="B23" s="5">
        <v>1984</v>
      </c>
      <c r="C23" s="5">
        <v>1985</v>
      </c>
      <c r="D23" s="5">
        <v>1986</v>
      </c>
      <c r="E23" s="5">
        <v>1987</v>
      </c>
      <c r="F23" s="5">
        <v>1988</v>
      </c>
      <c r="G23" s="5">
        <v>1989</v>
      </c>
      <c r="H23" s="5">
        <v>1990</v>
      </c>
      <c r="I23" s="5">
        <v>1991</v>
      </c>
      <c r="J23" s="5">
        <v>1992</v>
      </c>
      <c r="K23" s="5">
        <v>1993</v>
      </c>
      <c r="L23" s="5">
        <v>1994</v>
      </c>
      <c r="M23" s="5">
        <v>1995</v>
      </c>
      <c r="N23" s="5">
        <v>1996</v>
      </c>
      <c r="O23" s="5">
        <v>1997</v>
      </c>
      <c r="P23" s="5">
        <v>1998</v>
      </c>
      <c r="Q23" s="5">
        <v>1999</v>
      </c>
      <c r="R23" s="5">
        <v>2000</v>
      </c>
      <c r="S23" s="5">
        <v>2001</v>
      </c>
      <c r="T23" s="5">
        <v>2002</v>
      </c>
      <c r="U23" s="5">
        <v>2003</v>
      </c>
      <c r="V23" s="5">
        <v>2004</v>
      </c>
      <c r="W23" s="5">
        <v>2005</v>
      </c>
      <c r="X23" s="5">
        <v>2006</v>
      </c>
      <c r="Y23" s="5">
        <v>2007</v>
      </c>
      <c r="Z23" s="5">
        <v>2008</v>
      </c>
      <c r="AA23" s="5">
        <v>2009</v>
      </c>
      <c r="AB23" s="5">
        <v>2010</v>
      </c>
      <c r="AC23" s="5">
        <v>2011</v>
      </c>
      <c r="AD23" s="5">
        <v>2012</v>
      </c>
      <c r="AE23" s="5">
        <v>2013</v>
      </c>
      <c r="AF23" s="5">
        <v>2014</v>
      </c>
      <c r="AG23" s="5">
        <v>2015</v>
      </c>
      <c r="AH23" s="5">
        <v>2016</v>
      </c>
      <c r="AI23" s="5">
        <v>2017</v>
      </c>
      <c r="AJ23" s="5">
        <v>2018</v>
      </c>
      <c r="AK23" s="5">
        <v>2019</v>
      </c>
      <c r="AL23" s="5">
        <v>2020</v>
      </c>
      <c r="AM23" s="5">
        <v>2021</v>
      </c>
      <c r="AN23" s="5">
        <v>2022</v>
      </c>
    </row>
    <row r="24" spans="1:40" x14ac:dyDescent="0.3">
      <c r="A24" s="6" t="s">
        <v>22</v>
      </c>
      <c r="B24" s="12">
        <v>45386</v>
      </c>
      <c r="C24" s="12">
        <v>50425</v>
      </c>
      <c r="D24" s="12">
        <v>57852</v>
      </c>
      <c r="E24" s="12">
        <v>67757</v>
      </c>
      <c r="F24" s="12">
        <v>73879</v>
      </c>
      <c r="G24" s="12">
        <v>76809</v>
      </c>
      <c r="H24" s="12">
        <v>77774</v>
      </c>
      <c r="I24" s="12">
        <v>66013</v>
      </c>
      <c r="J24" s="12">
        <v>74064</v>
      </c>
      <c r="K24" s="12">
        <v>83328</v>
      </c>
      <c r="L24" s="12">
        <v>77258</v>
      </c>
      <c r="M24" s="12">
        <v>72735</v>
      </c>
      <c r="N24" s="12">
        <v>61418</v>
      </c>
      <c r="O24" s="12">
        <v>54036</v>
      </c>
      <c r="P24" s="12">
        <v>54290</v>
      </c>
      <c r="Q24" s="12">
        <v>50821</v>
      </c>
      <c r="R24" s="12">
        <v>52643</v>
      </c>
      <c r="S24" s="12">
        <v>57256</v>
      </c>
      <c r="T24" s="12">
        <v>61123</v>
      </c>
      <c r="U24" s="12">
        <v>62070</v>
      </c>
      <c r="V24" s="12">
        <v>62799</v>
      </c>
      <c r="W24" s="12">
        <v>63176</v>
      </c>
      <c r="X24" s="12">
        <v>69933</v>
      </c>
      <c r="Y24" s="12">
        <v>86838</v>
      </c>
      <c r="Z24" s="12">
        <v>95903</v>
      </c>
      <c r="AA24" s="12">
        <v>110021</v>
      </c>
      <c r="AB24" s="12">
        <v>128571</v>
      </c>
      <c r="AC24" s="12">
        <v>138635</v>
      </c>
      <c r="AD24" s="12">
        <v>140048</v>
      </c>
      <c r="AE24" s="12">
        <v>144383</v>
      </c>
      <c r="AF24" s="12">
        <v>148012</v>
      </c>
      <c r="AG24" s="12">
        <v>146546</v>
      </c>
      <c r="AH24" s="12">
        <v>141720</v>
      </c>
      <c r="AI24" s="12">
        <v>136789</v>
      </c>
      <c r="AJ24" s="12">
        <v>136741</v>
      </c>
      <c r="AK24" s="12">
        <v>137949</v>
      </c>
      <c r="AL24" s="12">
        <v>130353</v>
      </c>
      <c r="AM24" s="12">
        <v>134510</v>
      </c>
      <c r="AN24" s="12">
        <v>131758</v>
      </c>
    </row>
    <row r="25" spans="1:40" x14ac:dyDescent="0.3">
      <c r="A25" s="6" t="s">
        <v>23</v>
      </c>
      <c r="B25" s="12">
        <v>21795</v>
      </c>
      <c r="C25" s="12">
        <v>24152</v>
      </c>
      <c r="D25" s="12">
        <v>29160</v>
      </c>
      <c r="E25" s="12">
        <v>29656</v>
      </c>
      <c r="F25" s="12">
        <v>33787</v>
      </c>
      <c r="G25" s="12">
        <v>33936</v>
      </c>
      <c r="H25" s="12">
        <v>40006</v>
      </c>
      <c r="I25" s="12">
        <v>37376</v>
      </c>
      <c r="J25" s="12">
        <v>43327</v>
      </c>
      <c r="K25" s="12">
        <v>38076</v>
      </c>
      <c r="L25" s="12">
        <v>38252</v>
      </c>
      <c r="M25" s="12">
        <v>40980</v>
      </c>
      <c r="N25" s="12">
        <v>52247</v>
      </c>
      <c r="O25" s="12">
        <v>56972</v>
      </c>
      <c r="P25" s="12">
        <v>64593</v>
      </c>
      <c r="Q25" s="12">
        <v>74456</v>
      </c>
      <c r="R25" s="12">
        <v>80593</v>
      </c>
      <c r="S25" s="12">
        <v>86671</v>
      </c>
      <c r="T25" s="12">
        <v>91232</v>
      </c>
      <c r="U25" s="12">
        <v>101674</v>
      </c>
      <c r="V25" s="12">
        <v>104992</v>
      </c>
      <c r="W25" s="12">
        <v>114680</v>
      </c>
      <c r="X25" s="12">
        <v>113134</v>
      </c>
      <c r="Y25" s="12">
        <v>156124</v>
      </c>
      <c r="Z25" s="12">
        <v>162870</v>
      </c>
      <c r="AA25" s="12">
        <v>189622</v>
      </c>
      <c r="AB25" s="12">
        <v>224339</v>
      </c>
      <c r="AC25" s="12">
        <v>267766</v>
      </c>
      <c r="AD25" s="12">
        <v>301156</v>
      </c>
      <c r="AE25" s="12">
        <v>332147</v>
      </c>
      <c r="AF25" s="12">
        <v>357395</v>
      </c>
      <c r="AG25" s="12">
        <v>378802</v>
      </c>
      <c r="AH25" s="12">
        <v>384667</v>
      </c>
      <c r="AI25" s="12">
        <v>377353</v>
      </c>
      <c r="AJ25" s="12">
        <v>374897</v>
      </c>
      <c r="AK25" s="12">
        <v>381412</v>
      </c>
      <c r="AL25" s="12">
        <v>362030</v>
      </c>
      <c r="AM25" s="12">
        <v>379838</v>
      </c>
      <c r="AN25" s="12">
        <v>397705</v>
      </c>
    </row>
    <row r="26" spans="1:40" x14ac:dyDescent="0.3">
      <c r="A26" s="6" t="s">
        <v>27</v>
      </c>
      <c r="B26" s="12">
        <v>109933</v>
      </c>
      <c r="C26" s="12">
        <v>113128</v>
      </c>
      <c r="D26" s="12">
        <v>122127</v>
      </c>
      <c r="E26" s="12">
        <v>119447</v>
      </c>
      <c r="F26" s="12">
        <v>116283</v>
      </c>
      <c r="G26" s="12">
        <v>105590</v>
      </c>
      <c r="H26" s="12">
        <v>112193</v>
      </c>
      <c r="I26" s="12">
        <v>117892</v>
      </c>
      <c r="J26" s="12">
        <v>127602</v>
      </c>
      <c r="K26" s="12">
        <v>144346</v>
      </c>
      <c r="L26" s="12">
        <v>151570</v>
      </c>
      <c r="M26" s="12">
        <v>161850</v>
      </c>
      <c r="N26" s="12">
        <v>174958</v>
      </c>
      <c r="O26" s="12">
        <v>184089</v>
      </c>
      <c r="P26" s="12">
        <v>199973</v>
      </c>
      <c r="Q26" s="12">
        <v>206576</v>
      </c>
      <c r="R26" s="12">
        <v>215284</v>
      </c>
      <c r="S26" s="12">
        <v>227392</v>
      </c>
      <c r="T26" s="12">
        <v>243610</v>
      </c>
      <c r="U26" s="12">
        <v>246750</v>
      </c>
      <c r="V26" s="12">
        <v>246577</v>
      </c>
      <c r="W26" s="12">
        <v>247969</v>
      </c>
      <c r="X26" s="12">
        <v>262151</v>
      </c>
      <c r="Y26" s="12">
        <v>285984</v>
      </c>
      <c r="Z26" s="12">
        <v>295158</v>
      </c>
      <c r="AA26" s="12">
        <v>303127</v>
      </c>
      <c r="AB26" s="12">
        <v>310890</v>
      </c>
      <c r="AC26" s="12">
        <v>309333</v>
      </c>
      <c r="AD26" s="12">
        <v>311775</v>
      </c>
      <c r="AE26" s="12">
        <v>326040</v>
      </c>
      <c r="AF26" s="12">
        <v>333549</v>
      </c>
      <c r="AG26" s="12">
        <v>336707</v>
      </c>
      <c r="AH26" s="12">
        <v>345864</v>
      </c>
      <c r="AI26" s="12">
        <v>350597</v>
      </c>
      <c r="AJ26" s="12">
        <v>366545</v>
      </c>
      <c r="AK26" s="12">
        <v>396591</v>
      </c>
      <c r="AL26" s="12">
        <v>404620</v>
      </c>
      <c r="AM26" s="12">
        <v>437042</v>
      </c>
      <c r="AN26" s="12">
        <v>431461</v>
      </c>
    </row>
    <row r="27" spans="1:40" x14ac:dyDescent="0.3">
      <c r="A27" s="6" t="s">
        <v>28</v>
      </c>
      <c r="B27" s="12">
        <v>3686</v>
      </c>
      <c r="C27" s="12">
        <v>4951</v>
      </c>
      <c r="D27" s="12">
        <v>5235</v>
      </c>
      <c r="E27" s="12">
        <v>7652</v>
      </c>
      <c r="F27" s="12">
        <v>9246</v>
      </c>
      <c r="G27" s="12">
        <v>13773</v>
      </c>
      <c r="H27" s="12">
        <v>19509</v>
      </c>
      <c r="I27" s="12">
        <v>28828</v>
      </c>
      <c r="J27" s="12">
        <v>40706</v>
      </c>
      <c r="K27" s="12">
        <v>50270</v>
      </c>
      <c r="L27" s="12">
        <v>59994</v>
      </c>
      <c r="M27" s="12">
        <v>69377</v>
      </c>
      <c r="N27" s="12">
        <v>78565</v>
      </c>
      <c r="O27" s="12">
        <v>85506</v>
      </c>
      <c r="P27" s="12">
        <v>87697</v>
      </c>
      <c r="Q27" s="12">
        <v>92821</v>
      </c>
      <c r="R27" s="12">
        <v>103805</v>
      </c>
      <c r="S27" s="12">
        <v>111963</v>
      </c>
      <c r="T27" s="12">
        <v>125917</v>
      </c>
      <c r="U27" s="12">
        <v>156620</v>
      </c>
      <c r="V27" s="12">
        <v>170410</v>
      </c>
      <c r="W27" s="12">
        <v>193177</v>
      </c>
      <c r="X27" s="12">
        <v>215924</v>
      </c>
      <c r="Y27" s="12">
        <v>247892</v>
      </c>
      <c r="Z27" s="12">
        <v>265866</v>
      </c>
      <c r="AA27" s="12">
        <v>288949</v>
      </c>
      <c r="AB27" s="12">
        <v>321818</v>
      </c>
      <c r="AC27" s="12">
        <v>353365</v>
      </c>
      <c r="AD27" s="12">
        <v>373941</v>
      </c>
      <c r="AE27" s="12">
        <v>381801</v>
      </c>
      <c r="AF27" s="12">
        <v>376174</v>
      </c>
      <c r="AG27" s="12">
        <v>370988</v>
      </c>
      <c r="AH27" s="12">
        <v>374927</v>
      </c>
      <c r="AI27" s="12">
        <v>383554</v>
      </c>
      <c r="AJ27" s="12">
        <v>384153</v>
      </c>
      <c r="AK27" s="12">
        <v>350403</v>
      </c>
      <c r="AL27" s="12">
        <v>321544</v>
      </c>
      <c r="AM27" s="12">
        <v>341463</v>
      </c>
      <c r="AN27" s="12">
        <v>339845</v>
      </c>
    </row>
    <row r="28" spans="1:40" x14ac:dyDescent="0.3">
      <c r="A28" s="63" t="s">
        <v>76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2149</v>
      </c>
      <c r="AL28" s="12">
        <v>2359</v>
      </c>
      <c r="AM28" s="12">
        <v>1881</v>
      </c>
      <c r="AN28" s="12">
        <v>1156</v>
      </c>
    </row>
    <row r="29" spans="1:40" x14ac:dyDescent="0.3">
      <c r="A29" s="6" t="s">
        <v>25</v>
      </c>
      <c r="B29" s="12">
        <v>8351</v>
      </c>
      <c r="C29" s="12">
        <v>8484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x14ac:dyDescent="0.3">
      <c r="A30" s="8" t="s">
        <v>16</v>
      </c>
      <c r="B30" s="13">
        <v>189151</v>
      </c>
      <c r="C30" s="13">
        <v>201140</v>
      </c>
      <c r="D30" s="13">
        <v>214374</v>
      </c>
      <c r="E30" s="13">
        <v>224512</v>
      </c>
      <c r="F30" s="13">
        <v>233195</v>
      </c>
      <c r="G30" s="13">
        <v>230108</v>
      </c>
      <c r="H30" s="13">
        <v>249482</v>
      </c>
      <c r="I30" s="13">
        <v>250109</v>
      </c>
      <c r="J30" s="13">
        <v>285699</v>
      </c>
      <c r="K30" s="13">
        <v>316020</v>
      </c>
      <c r="L30" s="13">
        <v>327074</v>
      </c>
      <c r="M30" s="13">
        <v>344942</v>
      </c>
      <c r="N30" s="13">
        <v>367188</v>
      </c>
      <c r="O30" s="13">
        <v>380603</v>
      </c>
      <c r="P30" s="13">
        <v>406553</v>
      </c>
      <c r="Q30" s="13">
        <v>424674</v>
      </c>
      <c r="R30" s="13">
        <v>452325</v>
      </c>
      <c r="S30" s="13">
        <v>483282</v>
      </c>
      <c r="T30" s="13">
        <v>521882</v>
      </c>
      <c r="U30" s="13">
        <v>567114</v>
      </c>
      <c r="V30" s="13">
        <v>584778</v>
      </c>
      <c r="W30" s="13">
        <v>619002</v>
      </c>
      <c r="X30" s="13">
        <v>661142</v>
      </c>
      <c r="Y30" s="13">
        <v>776838</v>
      </c>
      <c r="Z30" s="13">
        <v>819797</v>
      </c>
      <c r="AA30" s="13">
        <v>891719</v>
      </c>
      <c r="AB30" s="13">
        <v>985618</v>
      </c>
      <c r="AC30" s="13">
        <v>1069099</v>
      </c>
      <c r="AD30" s="13">
        <v>1126920</v>
      </c>
      <c r="AE30" s="13">
        <v>1184371</v>
      </c>
      <c r="AF30" s="13">
        <v>1215130</v>
      </c>
      <c r="AG30" s="13">
        <v>1233043</v>
      </c>
      <c r="AH30" s="13">
        <v>1247178</v>
      </c>
      <c r="AI30" s="13">
        <v>1248293</v>
      </c>
      <c r="AJ30" s="13">
        <v>1262336</v>
      </c>
      <c r="AK30" s="13">
        <v>1268504</v>
      </c>
      <c r="AL30" s="13">
        <v>1220906</v>
      </c>
      <c r="AM30" s="13">
        <v>1294734</v>
      </c>
      <c r="AN30" s="13">
        <v>1301925</v>
      </c>
    </row>
    <row r="31" spans="1:40" x14ac:dyDescent="0.3">
      <c r="A31" s="66" t="s">
        <v>77</v>
      </c>
    </row>
    <row r="33" spans="1:79" ht="15.6" x14ac:dyDescent="0.3">
      <c r="A33" s="10" t="s">
        <v>81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79" x14ac:dyDescent="0.3">
      <c r="A34" s="75" t="s">
        <v>26</v>
      </c>
      <c r="B34" s="73">
        <v>1984</v>
      </c>
      <c r="C34" s="73"/>
      <c r="D34" s="73">
        <v>1985</v>
      </c>
      <c r="E34" s="73"/>
      <c r="F34" s="73">
        <v>1986</v>
      </c>
      <c r="G34" s="73"/>
      <c r="H34" s="73">
        <v>1987</v>
      </c>
      <c r="I34" s="73"/>
      <c r="J34" s="73">
        <v>1988</v>
      </c>
      <c r="K34" s="73"/>
      <c r="L34" s="73">
        <v>1989</v>
      </c>
      <c r="M34" s="73"/>
      <c r="N34" s="73">
        <v>1990</v>
      </c>
      <c r="O34" s="73"/>
      <c r="P34" s="73">
        <v>1991</v>
      </c>
      <c r="Q34" s="73"/>
      <c r="R34" s="73">
        <v>1992</v>
      </c>
      <c r="S34" s="73"/>
      <c r="T34" s="73">
        <v>1993</v>
      </c>
      <c r="U34" s="73"/>
      <c r="V34" s="73">
        <v>1994</v>
      </c>
      <c r="W34" s="73"/>
      <c r="X34" s="73">
        <v>1995</v>
      </c>
      <c r="Y34" s="73"/>
      <c r="Z34" s="73">
        <v>1996</v>
      </c>
      <c r="AA34" s="73"/>
      <c r="AB34" s="73">
        <v>1997</v>
      </c>
      <c r="AC34" s="73"/>
      <c r="AD34" s="73">
        <v>1998</v>
      </c>
      <c r="AE34" s="73"/>
      <c r="AF34" s="73">
        <v>1999</v>
      </c>
      <c r="AG34" s="73"/>
      <c r="AH34" s="73">
        <v>2000</v>
      </c>
      <c r="AI34" s="73"/>
      <c r="AJ34" s="73">
        <v>2001</v>
      </c>
      <c r="AK34" s="73"/>
      <c r="AL34" s="73">
        <v>2002</v>
      </c>
      <c r="AM34" s="73"/>
      <c r="AN34" s="73">
        <v>2003</v>
      </c>
      <c r="AO34" s="73"/>
      <c r="AP34" s="73">
        <v>2004</v>
      </c>
      <c r="AQ34" s="73"/>
      <c r="AR34" s="73">
        <v>2005</v>
      </c>
      <c r="AS34" s="73"/>
      <c r="AT34" s="73">
        <v>2006</v>
      </c>
      <c r="AU34" s="73"/>
      <c r="AV34" s="73">
        <v>2007</v>
      </c>
      <c r="AW34" s="73"/>
      <c r="AX34" s="73">
        <v>2008</v>
      </c>
      <c r="AY34" s="73"/>
      <c r="AZ34" s="73">
        <v>2009</v>
      </c>
      <c r="BA34" s="73"/>
      <c r="BB34" s="73">
        <v>2010</v>
      </c>
      <c r="BC34" s="73"/>
      <c r="BD34" s="73">
        <v>2011</v>
      </c>
      <c r="BE34" s="73"/>
      <c r="BF34" s="73">
        <v>2012</v>
      </c>
      <c r="BG34" s="73"/>
      <c r="BH34" s="73">
        <v>2013</v>
      </c>
      <c r="BI34" s="73"/>
      <c r="BJ34" s="73">
        <v>2014</v>
      </c>
      <c r="BK34" s="73"/>
      <c r="BL34" s="73">
        <v>2015</v>
      </c>
      <c r="BM34" s="73"/>
      <c r="BN34" s="73">
        <v>2016</v>
      </c>
      <c r="BO34" s="73"/>
      <c r="BP34" s="73">
        <v>2017</v>
      </c>
      <c r="BQ34" s="73"/>
      <c r="BR34" s="73">
        <v>2018</v>
      </c>
      <c r="BS34" s="73"/>
      <c r="BT34" s="73">
        <v>2019</v>
      </c>
      <c r="BU34" s="73"/>
      <c r="BV34" s="73">
        <v>2020</v>
      </c>
      <c r="BW34" s="73"/>
      <c r="BX34" s="73">
        <v>2021</v>
      </c>
      <c r="BY34" s="73"/>
      <c r="BZ34" s="73">
        <v>2022</v>
      </c>
      <c r="CA34" s="73"/>
    </row>
    <row r="35" spans="1:79" x14ac:dyDescent="0.3">
      <c r="A35" s="75"/>
      <c r="B35" s="5" t="s">
        <v>19</v>
      </c>
      <c r="C35" s="5" t="s">
        <v>20</v>
      </c>
      <c r="D35" s="5" t="s">
        <v>19</v>
      </c>
      <c r="E35" s="5" t="s">
        <v>20</v>
      </c>
      <c r="F35" s="5" t="s">
        <v>19</v>
      </c>
      <c r="G35" s="5" t="s">
        <v>20</v>
      </c>
      <c r="H35" s="5" t="s">
        <v>19</v>
      </c>
      <c r="I35" s="5" t="s">
        <v>20</v>
      </c>
      <c r="J35" s="5" t="s">
        <v>19</v>
      </c>
      <c r="K35" s="5" t="s">
        <v>20</v>
      </c>
      <c r="L35" s="5" t="s">
        <v>19</v>
      </c>
      <c r="M35" s="5" t="s">
        <v>20</v>
      </c>
      <c r="N35" s="5" t="s">
        <v>19</v>
      </c>
      <c r="O35" s="5" t="s">
        <v>20</v>
      </c>
      <c r="P35" s="5" t="s">
        <v>19</v>
      </c>
      <c r="Q35" s="5" t="s">
        <v>20</v>
      </c>
      <c r="R35" s="5" t="s">
        <v>19</v>
      </c>
      <c r="S35" s="5" t="s">
        <v>20</v>
      </c>
      <c r="T35" s="5" t="s">
        <v>19</v>
      </c>
      <c r="U35" s="5" t="s">
        <v>20</v>
      </c>
      <c r="V35" s="5" t="s">
        <v>19</v>
      </c>
      <c r="W35" s="5" t="s">
        <v>20</v>
      </c>
      <c r="X35" s="5" t="s">
        <v>19</v>
      </c>
      <c r="Y35" s="5" t="s">
        <v>20</v>
      </c>
      <c r="Z35" s="5" t="s">
        <v>19</v>
      </c>
      <c r="AA35" s="5" t="s">
        <v>20</v>
      </c>
      <c r="AB35" s="5" t="s">
        <v>19</v>
      </c>
      <c r="AC35" s="5" t="s">
        <v>20</v>
      </c>
      <c r="AD35" s="5" t="s">
        <v>19</v>
      </c>
      <c r="AE35" s="5" t="s">
        <v>20</v>
      </c>
      <c r="AF35" s="5" t="s">
        <v>19</v>
      </c>
      <c r="AG35" s="5" t="s">
        <v>20</v>
      </c>
      <c r="AH35" s="5" t="s">
        <v>19</v>
      </c>
      <c r="AI35" s="5" t="s">
        <v>20</v>
      </c>
      <c r="AJ35" s="5" t="s">
        <v>19</v>
      </c>
      <c r="AK35" s="5" t="s">
        <v>20</v>
      </c>
      <c r="AL35" s="5" t="s">
        <v>19</v>
      </c>
      <c r="AM35" s="5" t="s">
        <v>20</v>
      </c>
      <c r="AN35" s="5" t="s">
        <v>19</v>
      </c>
      <c r="AO35" s="5" t="s">
        <v>20</v>
      </c>
      <c r="AP35" s="5" t="s">
        <v>19</v>
      </c>
      <c r="AQ35" s="5" t="s">
        <v>20</v>
      </c>
      <c r="AR35" s="5" t="s">
        <v>19</v>
      </c>
      <c r="AS35" s="5" t="s">
        <v>20</v>
      </c>
      <c r="AT35" s="5" t="s">
        <v>19</v>
      </c>
      <c r="AU35" s="5" t="s">
        <v>20</v>
      </c>
      <c r="AV35" s="5" t="s">
        <v>19</v>
      </c>
      <c r="AW35" s="5" t="s">
        <v>20</v>
      </c>
      <c r="AX35" s="5" t="s">
        <v>19</v>
      </c>
      <c r="AY35" s="5" t="s">
        <v>20</v>
      </c>
      <c r="AZ35" s="5" t="s">
        <v>19</v>
      </c>
      <c r="BA35" s="5" t="s">
        <v>20</v>
      </c>
      <c r="BB35" s="5" t="s">
        <v>19</v>
      </c>
      <c r="BC35" s="5" t="s">
        <v>20</v>
      </c>
      <c r="BD35" s="5" t="s">
        <v>19</v>
      </c>
      <c r="BE35" s="5" t="s">
        <v>20</v>
      </c>
      <c r="BF35" s="5" t="s">
        <v>19</v>
      </c>
      <c r="BG35" s="5" t="s">
        <v>20</v>
      </c>
      <c r="BH35" s="5" t="s">
        <v>19</v>
      </c>
      <c r="BI35" s="5" t="s">
        <v>20</v>
      </c>
      <c r="BJ35" s="5" t="s">
        <v>19</v>
      </c>
      <c r="BK35" s="5" t="s">
        <v>20</v>
      </c>
      <c r="BL35" s="5" t="s">
        <v>19</v>
      </c>
      <c r="BM35" s="5" t="s">
        <v>20</v>
      </c>
      <c r="BN35" s="5" t="s">
        <v>19</v>
      </c>
      <c r="BO35" s="5" t="s">
        <v>20</v>
      </c>
      <c r="BP35" s="5" t="s">
        <v>19</v>
      </c>
      <c r="BQ35" s="5" t="s">
        <v>20</v>
      </c>
      <c r="BR35" s="5" t="s">
        <v>19</v>
      </c>
      <c r="BS35" s="5" t="s">
        <v>20</v>
      </c>
      <c r="BT35" s="5" t="s">
        <v>19</v>
      </c>
      <c r="BU35" s="5" t="s">
        <v>20</v>
      </c>
      <c r="BV35" s="5" t="s">
        <v>19</v>
      </c>
      <c r="BW35" s="5" t="s">
        <v>20</v>
      </c>
      <c r="BX35" s="5" t="s">
        <v>19</v>
      </c>
      <c r="BY35" s="5" t="s">
        <v>20</v>
      </c>
      <c r="BZ35" s="5" t="s">
        <v>19</v>
      </c>
      <c r="CA35" s="5" t="s">
        <v>20</v>
      </c>
    </row>
    <row r="36" spans="1:79" x14ac:dyDescent="0.3">
      <c r="A36" s="6" t="s">
        <v>22</v>
      </c>
      <c r="B36" s="12">
        <v>23331</v>
      </c>
      <c r="C36" s="12">
        <v>22055</v>
      </c>
      <c r="D36" s="12">
        <v>24975</v>
      </c>
      <c r="E36" s="12">
        <v>25450</v>
      </c>
      <c r="F36" s="12">
        <v>28300</v>
      </c>
      <c r="G36" s="12">
        <v>29552</v>
      </c>
      <c r="H36" s="12">
        <v>33149</v>
      </c>
      <c r="I36" s="12">
        <v>34608</v>
      </c>
      <c r="J36" s="12">
        <v>36696</v>
      </c>
      <c r="K36" s="12">
        <v>37183</v>
      </c>
      <c r="L36" s="12">
        <v>40957</v>
      </c>
      <c r="M36" s="12">
        <v>35852</v>
      </c>
      <c r="N36" s="12">
        <v>40542</v>
      </c>
      <c r="O36" s="12">
        <v>37232</v>
      </c>
      <c r="P36" s="12">
        <v>34171</v>
      </c>
      <c r="Q36" s="12">
        <v>31842</v>
      </c>
      <c r="R36" s="12">
        <v>39049</v>
      </c>
      <c r="S36" s="12">
        <v>35015</v>
      </c>
      <c r="T36" s="12">
        <v>43534</v>
      </c>
      <c r="U36" s="12">
        <v>39794</v>
      </c>
      <c r="V36" s="12">
        <v>40380</v>
      </c>
      <c r="W36" s="12">
        <v>36878</v>
      </c>
      <c r="X36" s="12">
        <v>38627</v>
      </c>
      <c r="Y36" s="12">
        <v>34108</v>
      </c>
      <c r="Z36" s="12">
        <v>32956</v>
      </c>
      <c r="AA36" s="12">
        <v>28462</v>
      </c>
      <c r="AB36" s="12">
        <v>28261</v>
      </c>
      <c r="AC36" s="12">
        <v>25775</v>
      </c>
      <c r="AD36" s="12">
        <v>28328</v>
      </c>
      <c r="AE36" s="12">
        <v>25962</v>
      </c>
      <c r="AF36" s="12">
        <v>22249</v>
      </c>
      <c r="AG36" s="12">
        <v>28572</v>
      </c>
      <c r="AH36" s="12">
        <v>25414</v>
      </c>
      <c r="AI36" s="12">
        <v>27229</v>
      </c>
      <c r="AJ36" s="12">
        <v>28367</v>
      </c>
      <c r="AK36" s="12">
        <v>28889</v>
      </c>
      <c r="AL36" s="12">
        <v>30055</v>
      </c>
      <c r="AM36" s="12">
        <v>31068</v>
      </c>
      <c r="AN36" s="12">
        <v>30149</v>
      </c>
      <c r="AO36" s="12">
        <v>31921</v>
      </c>
      <c r="AP36" s="12">
        <v>31449</v>
      </c>
      <c r="AQ36" s="12">
        <v>31350</v>
      </c>
      <c r="AR36" s="12">
        <v>31870</v>
      </c>
      <c r="AS36" s="12">
        <v>31306</v>
      </c>
      <c r="AT36" s="12">
        <v>35373</v>
      </c>
      <c r="AU36" s="12">
        <v>34560</v>
      </c>
      <c r="AV36" s="12">
        <v>42581</v>
      </c>
      <c r="AW36" s="12">
        <v>44257</v>
      </c>
      <c r="AX36" s="12">
        <v>46694</v>
      </c>
      <c r="AY36" s="12">
        <v>49209</v>
      </c>
      <c r="AZ36" s="12">
        <v>51953</v>
      </c>
      <c r="BA36" s="12">
        <v>58068</v>
      </c>
      <c r="BB36" s="12">
        <v>60212</v>
      </c>
      <c r="BC36" s="12">
        <v>68359</v>
      </c>
      <c r="BD36" s="12">
        <v>65109</v>
      </c>
      <c r="BE36" s="12">
        <v>73526</v>
      </c>
      <c r="BF36" s="12">
        <v>65348</v>
      </c>
      <c r="BG36" s="12">
        <v>74700</v>
      </c>
      <c r="BH36" s="12">
        <v>68168</v>
      </c>
      <c r="BI36" s="12">
        <v>76215</v>
      </c>
      <c r="BJ36" s="12">
        <v>70477</v>
      </c>
      <c r="BK36" s="12">
        <v>77535</v>
      </c>
      <c r="BL36" s="12">
        <v>70599</v>
      </c>
      <c r="BM36" s="12">
        <v>75947</v>
      </c>
      <c r="BN36" s="12">
        <v>67780</v>
      </c>
      <c r="BO36" s="12">
        <v>73940</v>
      </c>
      <c r="BP36" s="12">
        <v>64910</v>
      </c>
      <c r="BQ36" s="12">
        <v>71879</v>
      </c>
      <c r="BR36" s="12">
        <v>64088</v>
      </c>
      <c r="BS36" s="12">
        <v>72653</v>
      </c>
      <c r="BT36" s="12">
        <v>64148</v>
      </c>
      <c r="BU36" s="12">
        <v>73801</v>
      </c>
      <c r="BV36" s="12">
        <v>58857</v>
      </c>
      <c r="BW36" s="12">
        <v>71496</v>
      </c>
      <c r="BX36" s="12">
        <v>56717</v>
      </c>
      <c r="BY36" s="12">
        <v>77793</v>
      </c>
      <c r="BZ36" s="12">
        <v>55883</v>
      </c>
      <c r="CA36" s="12">
        <v>75875</v>
      </c>
    </row>
    <row r="37" spans="1:79" x14ac:dyDescent="0.3">
      <c r="A37" s="6" t="s">
        <v>23</v>
      </c>
      <c r="B37" s="12">
        <v>11646</v>
      </c>
      <c r="C37" s="12">
        <v>10149</v>
      </c>
      <c r="D37" s="12">
        <v>12330</v>
      </c>
      <c r="E37" s="12">
        <v>11822</v>
      </c>
      <c r="F37" s="12">
        <v>14598</v>
      </c>
      <c r="G37" s="12">
        <v>14562</v>
      </c>
      <c r="H37" s="12">
        <v>15124</v>
      </c>
      <c r="I37" s="12">
        <v>14532</v>
      </c>
      <c r="J37" s="12">
        <v>16577</v>
      </c>
      <c r="K37" s="12">
        <v>17210</v>
      </c>
      <c r="L37" s="12">
        <v>16592</v>
      </c>
      <c r="M37" s="12">
        <v>17344</v>
      </c>
      <c r="N37" s="12">
        <v>19558</v>
      </c>
      <c r="O37" s="12">
        <v>20448</v>
      </c>
      <c r="P37" s="12">
        <v>17790</v>
      </c>
      <c r="Q37" s="12">
        <v>19586</v>
      </c>
      <c r="R37" s="12">
        <v>21760</v>
      </c>
      <c r="S37" s="12">
        <v>21567</v>
      </c>
      <c r="T37" s="12">
        <v>18735</v>
      </c>
      <c r="U37" s="12">
        <v>19341</v>
      </c>
      <c r="V37" s="12">
        <v>19152</v>
      </c>
      <c r="W37" s="12">
        <v>19100</v>
      </c>
      <c r="X37" s="12">
        <v>21521</v>
      </c>
      <c r="Y37" s="12">
        <v>19459</v>
      </c>
      <c r="Z37" s="12">
        <v>29066</v>
      </c>
      <c r="AA37" s="12">
        <v>23181</v>
      </c>
      <c r="AB37" s="12">
        <v>32531</v>
      </c>
      <c r="AC37" s="12">
        <v>24441</v>
      </c>
      <c r="AD37" s="12">
        <v>38788</v>
      </c>
      <c r="AE37" s="12">
        <v>25805</v>
      </c>
      <c r="AF37" s="12">
        <v>45140</v>
      </c>
      <c r="AG37" s="12">
        <v>29316</v>
      </c>
      <c r="AH37" s="12">
        <v>48843</v>
      </c>
      <c r="AI37" s="12">
        <v>31750</v>
      </c>
      <c r="AJ37" s="12">
        <v>51847</v>
      </c>
      <c r="AK37" s="12">
        <v>34824</v>
      </c>
      <c r="AL37" s="12">
        <v>54782</v>
      </c>
      <c r="AM37" s="12">
        <v>36450</v>
      </c>
      <c r="AN37" s="12">
        <v>60926</v>
      </c>
      <c r="AO37" s="12">
        <v>40748</v>
      </c>
      <c r="AP37" s="12">
        <v>64825</v>
      </c>
      <c r="AQ37" s="12">
        <v>40167</v>
      </c>
      <c r="AR37" s="12">
        <v>69539</v>
      </c>
      <c r="AS37" s="12">
        <v>45141</v>
      </c>
      <c r="AT37" s="12">
        <v>60688</v>
      </c>
      <c r="AU37" s="12">
        <v>52446</v>
      </c>
      <c r="AV37" s="12">
        <v>88393</v>
      </c>
      <c r="AW37" s="12">
        <v>67731</v>
      </c>
      <c r="AX37" s="12">
        <v>88509</v>
      </c>
      <c r="AY37" s="12">
        <v>74361</v>
      </c>
      <c r="AZ37" s="12">
        <v>99502</v>
      </c>
      <c r="BA37" s="12">
        <v>90120</v>
      </c>
      <c r="BB37" s="12">
        <v>115962</v>
      </c>
      <c r="BC37" s="12">
        <v>108377</v>
      </c>
      <c r="BD37" s="12">
        <v>134118</v>
      </c>
      <c r="BE37" s="12">
        <v>133648</v>
      </c>
      <c r="BF37" s="12">
        <v>148664</v>
      </c>
      <c r="BG37" s="12">
        <v>152492</v>
      </c>
      <c r="BH37" s="12">
        <v>163693</v>
      </c>
      <c r="BI37" s="12">
        <v>168454</v>
      </c>
      <c r="BJ37" s="12">
        <v>175685</v>
      </c>
      <c r="BK37" s="12">
        <v>181710</v>
      </c>
      <c r="BL37" s="12">
        <v>188067</v>
      </c>
      <c r="BM37" s="12">
        <v>190735</v>
      </c>
      <c r="BN37" s="12">
        <v>191321</v>
      </c>
      <c r="BO37" s="12">
        <v>193346</v>
      </c>
      <c r="BP37" s="12">
        <v>187172</v>
      </c>
      <c r="BQ37" s="12">
        <v>190181</v>
      </c>
      <c r="BR37" s="12">
        <v>186017</v>
      </c>
      <c r="BS37" s="12">
        <v>188880</v>
      </c>
      <c r="BT37" s="12">
        <v>189466</v>
      </c>
      <c r="BU37" s="12">
        <v>191946</v>
      </c>
      <c r="BV37" s="12">
        <v>179513</v>
      </c>
      <c r="BW37" s="12">
        <v>182517</v>
      </c>
      <c r="BX37" s="12">
        <v>186126</v>
      </c>
      <c r="BY37" s="12">
        <v>193712</v>
      </c>
      <c r="BZ37" s="12">
        <v>196682</v>
      </c>
      <c r="CA37" s="12">
        <v>201023</v>
      </c>
    </row>
    <row r="38" spans="1:79" x14ac:dyDescent="0.3">
      <c r="A38" s="6" t="s">
        <v>24</v>
      </c>
      <c r="B38" s="12">
        <v>71068</v>
      </c>
      <c r="C38" s="12">
        <v>42551</v>
      </c>
      <c r="D38" s="12">
        <v>73709</v>
      </c>
      <c r="E38" s="12">
        <v>44370</v>
      </c>
      <c r="F38" s="12">
        <v>76813</v>
      </c>
      <c r="G38" s="12">
        <v>50549</v>
      </c>
      <c r="H38" s="12">
        <v>76566</v>
      </c>
      <c r="I38" s="12">
        <v>50533</v>
      </c>
      <c r="J38" s="12">
        <v>75390</v>
      </c>
      <c r="K38" s="12">
        <v>50139</v>
      </c>
      <c r="L38" s="12">
        <v>71590</v>
      </c>
      <c r="M38" s="12">
        <v>47773</v>
      </c>
      <c r="N38" s="12">
        <v>77671</v>
      </c>
      <c r="O38" s="12">
        <v>54031</v>
      </c>
      <c r="P38" s="12">
        <v>85278</v>
      </c>
      <c r="Q38" s="12">
        <v>61442</v>
      </c>
      <c r="R38" s="12">
        <v>95097</v>
      </c>
      <c r="S38" s="12">
        <v>73211</v>
      </c>
      <c r="T38" s="12">
        <v>109716</v>
      </c>
      <c r="U38" s="12">
        <v>84900</v>
      </c>
      <c r="V38" s="12">
        <v>117167</v>
      </c>
      <c r="W38" s="12">
        <v>94397</v>
      </c>
      <c r="X38" s="12">
        <v>127146</v>
      </c>
      <c r="Y38" s="12">
        <v>104081</v>
      </c>
      <c r="Z38" s="12">
        <v>138239</v>
      </c>
      <c r="AA38" s="12">
        <v>115284</v>
      </c>
      <c r="AB38" s="12">
        <v>144366</v>
      </c>
      <c r="AC38" s="12">
        <v>125229</v>
      </c>
      <c r="AD38" s="12">
        <v>152105</v>
      </c>
      <c r="AE38" s="12">
        <v>135565</v>
      </c>
      <c r="AF38" s="12">
        <v>157590</v>
      </c>
      <c r="AG38" s="12">
        <v>141807</v>
      </c>
      <c r="AH38" s="12">
        <v>164721</v>
      </c>
      <c r="AI38" s="12">
        <v>154368</v>
      </c>
      <c r="AJ38" s="12">
        <v>176466</v>
      </c>
      <c r="AK38" s="12">
        <v>162889</v>
      </c>
      <c r="AL38" s="12">
        <v>189122</v>
      </c>
      <c r="AM38" s="12">
        <v>180405</v>
      </c>
      <c r="AN38" s="12">
        <v>204761</v>
      </c>
      <c r="AO38" s="12">
        <v>198609</v>
      </c>
      <c r="AP38" s="12">
        <v>207515</v>
      </c>
      <c r="AQ38" s="12">
        <v>209472</v>
      </c>
      <c r="AR38" s="12">
        <v>220527</v>
      </c>
      <c r="AS38" s="12">
        <v>220619</v>
      </c>
      <c r="AT38" s="12">
        <v>240085</v>
      </c>
      <c r="AU38" s="12">
        <v>237990</v>
      </c>
      <c r="AV38" s="12">
        <v>260402</v>
      </c>
      <c r="AW38" s="12">
        <v>273474</v>
      </c>
      <c r="AX38" s="12">
        <v>274637</v>
      </c>
      <c r="AY38" s="12">
        <v>286387</v>
      </c>
      <c r="AZ38" s="12">
        <v>287410</v>
      </c>
      <c r="BA38" s="12">
        <v>304666</v>
      </c>
      <c r="BB38" s="12">
        <v>306214</v>
      </c>
      <c r="BC38" s="12">
        <v>326494</v>
      </c>
      <c r="BD38" s="12">
        <v>317838</v>
      </c>
      <c r="BE38" s="12">
        <v>344860</v>
      </c>
      <c r="BF38" s="12">
        <v>326094</v>
      </c>
      <c r="BG38" s="12">
        <v>359622</v>
      </c>
      <c r="BH38" s="12">
        <v>337489</v>
      </c>
      <c r="BI38" s="12">
        <v>370352</v>
      </c>
      <c r="BJ38" s="12">
        <v>337098</v>
      </c>
      <c r="BK38" s="12">
        <v>372625</v>
      </c>
      <c r="BL38" s="12">
        <v>334032</v>
      </c>
      <c r="BM38" s="12">
        <v>373663</v>
      </c>
      <c r="BN38" s="12">
        <v>336486</v>
      </c>
      <c r="BO38" s="12">
        <v>384305</v>
      </c>
      <c r="BP38" s="12">
        <v>339100</v>
      </c>
      <c r="BQ38" s="12">
        <v>395051</v>
      </c>
      <c r="BR38" s="12">
        <v>343137</v>
      </c>
      <c r="BS38" s="12">
        <v>407561</v>
      </c>
      <c r="BT38" s="12">
        <v>342035</v>
      </c>
      <c r="BU38" s="12">
        <v>407108</v>
      </c>
      <c r="BV38" s="12">
        <v>330548</v>
      </c>
      <c r="BW38" s="12">
        <v>397975</v>
      </c>
      <c r="BX38" s="12">
        <v>350704</v>
      </c>
      <c r="BY38" s="12">
        <v>429682</v>
      </c>
      <c r="BZ38" s="12">
        <v>348828</v>
      </c>
      <c r="CA38" s="12">
        <v>423634</v>
      </c>
    </row>
    <row r="39" spans="1:79" x14ac:dyDescent="0.3">
      <c r="A39" s="6" t="s">
        <v>25</v>
      </c>
      <c r="B39" s="12">
        <v>2422</v>
      </c>
      <c r="C39" s="12">
        <v>5929</v>
      </c>
      <c r="D39" s="12">
        <v>2432</v>
      </c>
      <c r="E39" s="12">
        <v>6052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3">
      <c r="A40" s="8" t="s">
        <v>16</v>
      </c>
      <c r="B40" s="13">
        <v>108467</v>
      </c>
      <c r="C40" s="13">
        <v>80684</v>
      </c>
      <c r="D40" s="13">
        <v>113446</v>
      </c>
      <c r="E40" s="13">
        <v>87694</v>
      </c>
      <c r="F40" s="13">
        <v>119711</v>
      </c>
      <c r="G40" s="13">
        <v>94663</v>
      </c>
      <c r="H40" s="13">
        <v>124839</v>
      </c>
      <c r="I40" s="13">
        <v>99673</v>
      </c>
      <c r="J40" s="13">
        <v>128663</v>
      </c>
      <c r="K40" s="13">
        <v>104532</v>
      </c>
      <c r="L40" s="13">
        <v>129139</v>
      </c>
      <c r="M40" s="13">
        <v>100969</v>
      </c>
      <c r="N40" s="13">
        <v>137771</v>
      </c>
      <c r="O40" s="13">
        <v>111711</v>
      </c>
      <c r="P40" s="13">
        <v>137239</v>
      </c>
      <c r="Q40" s="13">
        <v>112870</v>
      </c>
      <c r="R40" s="13">
        <v>155906</v>
      </c>
      <c r="S40" s="13">
        <v>129793</v>
      </c>
      <c r="T40" s="13">
        <v>171985</v>
      </c>
      <c r="U40" s="13">
        <v>144035</v>
      </c>
      <c r="V40" s="13">
        <v>176699</v>
      </c>
      <c r="W40" s="13">
        <v>150375</v>
      </c>
      <c r="X40" s="13">
        <v>187294</v>
      </c>
      <c r="Y40" s="13">
        <v>157648</v>
      </c>
      <c r="Z40" s="13">
        <v>200261</v>
      </c>
      <c r="AA40" s="13">
        <v>166927</v>
      </c>
      <c r="AB40" s="13">
        <v>205158</v>
      </c>
      <c r="AC40" s="13">
        <v>175445</v>
      </c>
      <c r="AD40" s="13">
        <v>219221</v>
      </c>
      <c r="AE40" s="13">
        <v>187332</v>
      </c>
      <c r="AF40" s="13">
        <v>224979</v>
      </c>
      <c r="AG40" s="13">
        <v>199695</v>
      </c>
      <c r="AH40" s="13">
        <v>238978</v>
      </c>
      <c r="AI40" s="13">
        <v>213347</v>
      </c>
      <c r="AJ40" s="13">
        <v>256680</v>
      </c>
      <c r="AK40" s="13">
        <v>226602</v>
      </c>
      <c r="AL40" s="13">
        <v>273959</v>
      </c>
      <c r="AM40" s="13">
        <v>247923</v>
      </c>
      <c r="AN40" s="13">
        <v>295836</v>
      </c>
      <c r="AO40" s="13">
        <v>271278</v>
      </c>
      <c r="AP40" s="13">
        <v>303789</v>
      </c>
      <c r="AQ40" s="13">
        <v>280989</v>
      </c>
      <c r="AR40" s="13">
        <v>321936</v>
      </c>
      <c r="AS40" s="13">
        <v>297066</v>
      </c>
      <c r="AT40" s="13">
        <v>336146</v>
      </c>
      <c r="AU40" s="13">
        <v>324996</v>
      </c>
      <c r="AV40" s="13">
        <v>391376</v>
      </c>
      <c r="AW40" s="13">
        <v>385462</v>
      </c>
      <c r="AX40" s="13">
        <v>409840</v>
      </c>
      <c r="AY40" s="13">
        <v>409957</v>
      </c>
      <c r="AZ40" s="13">
        <v>438865</v>
      </c>
      <c r="BA40" s="13">
        <v>452854</v>
      </c>
      <c r="BB40" s="13">
        <v>482388</v>
      </c>
      <c r="BC40" s="13">
        <v>503230</v>
      </c>
      <c r="BD40" s="13">
        <v>517065</v>
      </c>
      <c r="BE40" s="13">
        <v>552034</v>
      </c>
      <c r="BF40" s="13">
        <v>540106</v>
      </c>
      <c r="BG40" s="13">
        <v>586814</v>
      </c>
      <c r="BH40" s="13">
        <v>569350</v>
      </c>
      <c r="BI40" s="13">
        <v>615021</v>
      </c>
      <c r="BJ40" s="13">
        <v>583260</v>
      </c>
      <c r="BK40" s="13">
        <v>631870</v>
      </c>
      <c r="BL40" s="13">
        <v>592698</v>
      </c>
      <c r="BM40" s="13">
        <v>640345</v>
      </c>
      <c r="BN40" s="13">
        <v>595587</v>
      </c>
      <c r="BO40" s="13">
        <v>651591</v>
      </c>
      <c r="BP40" s="13">
        <v>591182</v>
      </c>
      <c r="BQ40" s="13">
        <v>657111</v>
      </c>
      <c r="BR40" s="13">
        <v>593242</v>
      </c>
      <c r="BS40" s="13">
        <v>669094</v>
      </c>
      <c r="BT40" s="13">
        <v>595649</v>
      </c>
      <c r="BU40" s="13">
        <v>672855</v>
      </c>
      <c r="BV40" s="13">
        <v>568918</v>
      </c>
      <c r="BW40" s="13">
        <v>651988</v>
      </c>
      <c r="BX40" s="13">
        <v>593547</v>
      </c>
      <c r="BY40" s="13">
        <v>701187</v>
      </c>
      <c r="BZ40" s="13">
        <v>601393</v>
      </c>
      <c r="CA40" s="13">
        <v>700532</v>
      </c>
    </row>
    <row r="41" spans="1:79" x14ac:dyDescent="0.3"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</row>
    <row r="43" spans="1:79" ht="15.6" x14ac:dyDescent="0.3">
      <c r="A43" s="10" t="s">
        <v>82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79" x14ac:dyDescent="0.3">
      <c r="A44" s="75" t="s">
        <v>26</v>
      </c>
      <c r="B44" s="73">
        <v>1984</v>
      </c>
      <c r="C44" s="73"/>
      <c r="D44" s="73">
        <v>1985</v>
      </c>
      <c r="E44" s="73"/>
      <c r="F44" s="73">
        <v>1986</v>
      </c>
      <c r="G44" s="73"/>
      <c r="H44" s="73">
        <v>1987</v>
      </c>
      <c r="I44" s="73"/>
      <c r="J44" s="73">
        <v>1988</v>
      </c>
      <c r="K44" s="73"/>
      <c r="L44" s="73">
        <v>1989</v>
      </c>
      <c r="M44" s="73"/>
      <c r="N44" s="73">
        <v>1990</v>
      </c>
      <c r="O44" s="73"/>
      <c r="P44" s="73">
        <v>1991</v>
      </c>
      <c r="Q44" s="73"/>
      <c r="R44" s="73">
        <v>1992</v>
      </c>
      <c r="S44" s="73"/>
      <c r="T44" s="73">
        <v>1993</v>
      </c>
      <c r="U44" s="73"/>
      <c r="V44" s="73">
        <v>1994</v>
      </c>
      <c r="W44" s="73"/>
      <c r="X44" s="73">
        <v>1995</v>
      </c>
      <c r="Y44" s="73"/>
      <c r="Z44" s="73">
        <v>1996</v>
      </c>
      <c r="AA44" s="73"/>
      <c r="AB44" s="73">
        <v>1997</v>
      </c>
      <c r="AC44" s="73"/>
      <c r="AD44" s="73">
        <v>1998</v>
      </c>
      <c r="AE44" s="73"/>
      <c r="AF44" s="73">
        <v>1999</v>
      </c>
      <c r="AG44" s="73"/>
      <c r="AH44" s="73">
        <v>2000</v>
      </c>
      <c r="AI44" s="73"/>
      <c r="AJ44" s="73">
        <v>2001</v>
      </c>
      <c r="AK44" s="73"/>
      <c r="AL44" s="73">
        <v>2002</v>
      </c>
      <c r="AM44" s="73"/>
      <c r="AN44" s="73">
        <v>2003</v>
      </c>
      <c r="AO44" s="73"/>
      <c r="AP44" s="73">
        <v>2004</v>
      </c>
      <c r="AQ44" s="73"/>
      <c r="AR44" s="73">
        <v>2005</v>
      </c>
      <c r="AS44" s="73"/>
      <c r="AT44" s="73">
        <v>2006</v>
      </c>
      <c r="AU44" s="73"/>
      <c r="AV44" s="73">
        <v>2007</v>
      </c>
      <c r="AW44" s="73"/>
      <c r="AX44" s="73">
        <v>2008</v>
      </c>
      <c r="AY44" s="73"/>
      <c r="AZ44" s="73">
        <v>2009</v>
      </c>
      <c r="BA44" s="73"/>
      <c r="BB44" s="73">
        <v>2010</v>
      </c>
      <c r="BC44" s="73"/>
      <c r="BD44" s="73">
        <v>2011</v>
      </c>
      <c r="BE44" s="73"/>
      <c r="BF44" s="73">
        <v>2012</v>
      </c>
      <c r="BG44" s="73"/>
      <c r="BH44" s="73">
        <v>2013</v>
      </c>
      <c r="BI44" s="73"/>
      <c r="BJ44" s="73">
        <v>2014</v>
      </c>
      <c r="BK44" s="73"/>
      <c r="BL44" s="73">
        <v>2015</v>
      </c>
      <c r="BM44" s="73"/>
      <c r="BN44" s="73">
        <v>2016</v>
      </c>
      <c r="BO44" s="73"/>
      <c r="BP44" s="73">
        <v>2017</v>
      </c>
      <c r="BQ44" s="73"/>
      <c r="BR44" s="73">
        <v>2018</v>
      </c>
      <c r="BS44" s="73"/>
      <c r="BT44" s="73">
        <v>2019</v>
      </c>
      <c r="BU44" s="73"/>
      <c r="BV44" s="73">
        <v>2020</v>
      </c>
      <c r="BW44" s="73"/>
      <c r="BX44" s="73">
        <v>2021</v>
      </c>
      <c r="BY44" s="73"/>
      <c r="BZ44" s="73">
        <v>2022</v>
      </c>
      <c r="CA44" s="73"/>
    </row>
    <row r="45" spans="1:79" x14ac:dyDescent="0.3">
      <c r="A45" s="75"/>
      <c r="B45" s="5" t="s">
        <v>19</v>
      </c>
      <c r="C45" s="5" t="s">
        <v>20</v>
      </c>
      <c r="D45" s="5" t="s">
        <v>19</v>
      </c>
      <c r="E45" s="5" t="s">
        <v>20</v>
      </c>
      <c r="F45" s="5" t="s">
        <v>19</v>
      </c>
      <c r="G45" s="5" t="s">
        <v>20</v>
      </c>
      <c r="H45" s="5" t="s">
        <v>19</v>
      </c>
      <c r="I45" s="5" t="s">
        <v>20</v>
      </c>
      <c r="J45" s="5" t="s">
        <v>19</v>
      </c>
      <c r="K45" s="5" t="s">
        <v>20</v>
      </c>
      <c r="L45" s="5" t="s">
        <v>19</v>
      </c>
      <c r="M45" s="5" t="s">
        <v>20</v>
      </c>
      <c r="N45" s="5" t="s">
        <v>19</v>
      </c>
      <c r="O45" s="5" t="s">
        <v>20</v>
      </c>
      <c r="P45" s="5" t="s">
        <v>19</v>
      </c>
      <c r="Q45" s="5" t="s">
        <v>20</v>
      </c>
      <c r="R45" s="5" t="s">
        <v>19</v>
      </c>
      <c r="S45" s="5" t="s">
        <v>20</v>
      </c>
      <c r="T45" s="5" t="s">
        <v>19</v>
      </c>
      <c r="U45" s="5" t="s">
        <v>20</v>
      </c>
      <c r="V45" s="5" t="s">
        <v>19</v>
      </c>
      <c r="W45" s="5" t="s">
        <v>20</v>
      </c>
      <c r="X45" s="5" t="s">
        <v>19</v>
      </c>
      <c r="Y45" s="5" t="s">
        <v>20</v>
      </c>
      <c r="Z45" s="5" t="s">
        <v>19</v>
      </c>
      <c r="AA45" s="5" t="s">
        <v>20</v>
      </c>
      <c r="AB45" s="5" t="s">
        <v>19</v>
      </c>
      <c r="AC45" s="5" t="s">
        <v>20</v>
      </c>
      <c r="AD45" s="5" t="s">
        <v>19</v>
      </c>
      <c r="AE45" s="5" t="s">
        <v>20</v>
      </c>
      <c r="AF45" s="5" t="s">
        <v>19</v>
      </c>
      <c r="AG45" s="5" t="s">
        <v>20</v>
      </c>
      <c r="AH45" s="5" t="s">
        <v>19</v>
      </c>
      <c r="AI45" s="5" t="s">
        <v>20</v>
      </c>
      <c r="AJ45" s="5" t="s">
        <v>19</v>
      </c>
      <c r="AK45" s="5" t="s">
        <v>20</v>
      </c>
      <c r="AL45" s="5" t="s">
        <v>19</v>
      </c>
      <c r="AM45" s="5" t="s">
        <v>20</v>
      </c>
      <c r="AN45" s="5" t="s">
        <v>19</v>
      </c>
      <c r="AO45" s="5" t="s">
        <v>20</v>
      </c>
      <c r="AP45" s="5" t="s">
        <v>19</v>
      </c>
      <c r="AQ45" s="5" t="s">
        <v>20</v>
      </c>
      <c r="AR45" s="5" t="s">
        <v>19</v>
      </c>
      <c r="AS45" s="5" t="s">
        <v>20</v>
      </c>
      <c r="AT45" s="5" t="s">
        <v>19</v>
      </c>
      <c r="AU45" s="5" t="s">
        <v>20</v>
      </c>
      <c r="AV45" s="5" t="s">
        <v>19</v>
      </c>
      <c r="AW45" s="5" t="s">
        <v>20</v>
      </c>
      <c r="AX45" s="5" t="s">
        <v>19</v>
      </c>
      <c r="AY45" s="5" t="s">
        <v>20</v>
      </c>
      <c r="AZ45" s="5" t="s">
        <v>19</v>
      </c>
      <c r="BA45" s="5" t="s">
        <v>20</v>
      </c>
      <c r="BB45" s="5" t="s">
        <v>19</v>
      </c>
      <c r="BC45" s="5" t="s">
        <v>20</v>
      </c>
      <c r="BD45" s="5" t="s">
        <v>19</v>
      </c>
      <c r="BE45" s="5" t="s">
        <v>20</v>
      </c>
      <c r="BF45" s="5" t="s">
        <v>19</v>
      </c>
      <c r="BG45" s="5" t="s">
        <v>20</v>
      </c>
      <c r="BH45" s="5" t="s">
        <v>19</v>
      </c>
      <c r="BI45" s="5" t="s">
        <v>20</v>
      </c>
      <c r="BJ45" s="5" t="s">
        <v>19</v>
      </c>
      <c r="BK45" s="5" t="s">
        <v>20</v>
      </c>
      <c r="BL45" s="5" t="s">
        <v>19</v>
      </c>
      <c r="BM45" s="5" t="s">
        <v>20</v>
      </c>
      <c r="BN45" s="5" t="s">
        <v>19</v>
      </c>
      <c r="BO45" s="5" t="s">
        <v>20</v>
      </c>
      <c r="BP45" s="5" t="s">
        <v>19</v>
      </c>
      <c r="BQ45" s="5" t="s">
        <v>20</v>
      </c>
      <c r="BR45" s="5" t="s">
        <v>19</v>
      </c>
      <c r="BS45" s="5" t="s">
        <v>20</v>
      </c>
      <c r="BT45" s="5" t="s">
        <v>19</v>
      </c>
      <c r="BU45" s="5" t="s">
        <v>20</v>
      </c>
      <c r="BV45" s="5" t="s">
        <v>19</v>
      </c>
      <c r="BW45" s="5" t="s">
        <v>20</v>
      </c>
      <c r="BX45" s="5" t="s">
        <v>19</v>
      </c>
      <c r="BY45" s="5" t="s">
        <v>20</v>
      </c>
      <c r="BZ45" s="5" t="s">
        <v>19</v>
      </c>
      <c r="CA45" s="5" t="s">
        <v>20</v>
      </c>
    </row>
    <row r="46" spans="1:79" x14ac:dyDescent="0.3">
      <c r="A46" s="6" t="s">
        <v>22</v>
      </c>
      <c r="B46" s="12">
        <v>23331</v>
      </c>
      <c r="C46" s="12">
        <v>22055</v>
      </c>
      <c r="D46" s="12">
        <v>24975</v>
      </c>
      <c r="E46" s="12">
        <v>25450</v>
      </c>
      <c r="F46" s="12">
        <v>28300</v>
      </c>
      <c r="G46" s="12">
        <v>29552</v>
      </c>
      <c r="H46" s="12">
        <v>33149</v>
      </c>
      <c r="I46" s="12">
        <v>34608</v>
      </c>
      <c r="J46" s="12">
        <v>36696</v>
      </c>
      <c r="K46" s="12">
        <v>37183</v>
      </c>
      <c r="L46" s="12">
        <v>40957</v>
      </c>
      <c r="M46" s="12">
        <v>35852</v>
      </c>
      <c r="N46" s="12">
        <v>40542</v>
      </c>
      <c r="O46" s="12">
        <v>37232</v>
      </c>
      <c r="P46" s="12">
        <v>34171</v>
      </c>
      <c r="Q46" s="12">
        <v>31842</v>
      </c>
      <c r="R46" s="12">
        <v>39049</v>
      </c>
      <c r="S46" s="12">
        <v>35015</v>
      </c>
      <c r="T46" s="12">
        <v>43534</v>
      </c>
      <c r="U46" s="12">
        <v>39794</v>
      </c>
      <c r="V46" s="12">
        <v>40380</v>
      </c>
      <c r="W46" s="12">
        <v>36878</v>
      </c>
      <c r="X46" s="12">
        <v>38627</v>
      </c>
      <c r="Y46" s="12">
        <v>34108</v>
      </c>
      <c r="Z46" s="12">
        <v>32956</v>
      </c>
      <c r="AA46" s="12">
        <v>28462</v>
      </c>
      <c r="AB46" s="12">
        <v>28261</v>
      </c>
      <c r="AC46" s="12">
        <v>25775</v>
      </c>
      <c r="AD46" s="12">
        <v>28328</v>
      </c>
      <c r="AE46" s="12">
        <v>25962</v>
      </c>
      <c r="AF46" s="12">
        <v>22249</v>
      </c>
      <c r="AG46" s="12">
        <v>28572</v>
      </c>
      <c r="AH46" s="12">
        <v>25414</v>
      </c>
      <c r="AI46" s="12">
        <v>27229</v>
      </c>
      <c r="AJ46" s="12">
        <v>28367</v>
      </c>
      <c r="AK46" s="12">
        <v>28889</v>
      </c>
      <c r="AL46" s="12">
        <v>30055</v>
      </c>
      <c r="AM46" s="12">
        <v>31068</v>
      </c>
      <c r="AN46" s="12">
        <v>30149</v>
      </c>
      <c r="AO46" s="12">
        <v>31921</v>
      </c>
      <c r="AP46" s="12">
        <v>31449</v>
      </c>
      <c r="AQ46" s="12">
        <v>31350</v>
      </c>
      <c r="AR46" s="12">
        <v>31870</v>
      </c>
      <c r="AS46" s="12">
        <v>31306</v>
      </c>
      <c r="AT46" s="12">
        <v>35373</v>
      </c>
      <c r="AU46" s="12">
        <v>34560</v>
      </c>
      <c r="AV46" s="12">
        <v>42581</v>
      </c>
      <c r="AW46" s="12">
        <v>44257</v>
      </c>
      <c r="AX46" s="12">
        <v>46694</v>
      </c>
      <c r="AY46" s="12">
        <v>49209</v>
      </c>
      <c r="AZ46" s="12">
        <v>51953</v>
      </c>
      <c r="BA46" s="12">
        <v>58068</v>
      </c>
      <c r="BB46" s="12">
        <v>60212</v>
      </c>
      <c r="BC46" s="12">
        <v>68359</v>
      </c>
      <c r="BD46" s="12">
        <v>65109</v>
      </c>
      <c r="BE46" s="12">
        <v>73526</v>
      </c>
      <c r="BF46" s="12">
        <v>65348</v>
      </c>
      <c r="BG46" s="12">
        <v>74700</v>
      </c>
      <c r="BH46" s="12">
        <v>68168</v>
      </c>
      <c r="BI46" s="12">
        <v>76215</v>
      </c>
      <c r="BJ46" s="12">
        <v>70477</v>
      </c>
      <c r="BK46" s="12">
        <v>77535</v>
      </c>
      <c r="BL46" s="12">
        <v>70599</v>
      </c>
      <c r="BM46" s="12">
        <v>75947</v>
      </c>
      <c r="BN46" s="12">
        <v>67780</v>
      </c>
      <c r="BO46" s="12">
        <v>73940</v>
      </c>
      <c r="BP46" s="12">
        <v>64910</v>
      </c>
      <c r="BQ46" s="12">
        <v>71879</v>
      </c>
      <c r="BR46" s="12">
        <v>64088</v>
      </c>
      <c r="BS46" s="12">
        <v>72653</v>
      </c>
      <c r="BT46" s="12">
        <v>64148</v>
      </c>
      <c r="BU46" s="12">
        <v>73801</v>
      </c>
      <c r="BV46" s="12">
        <v>58857</v>
      </c>
      <c r="BW46" s="12">
        <v>71496</v>
      </c>
      <c r="BX46" s="12">
        <v>56717</v>
      </c>
      <c r="BY46" s="12">
        <v>77793</v>
      </c>
      <c r="BZ46" s="12">
        <v>55883</v>
      </c>
      <c r="CA46" s="12">
        <v>75875</v>
      </c>
    </row>
    <row r="47" spans="1:79" x14ac:dyDescent="0.3">
      <c r="A47" s="6" t="s">
        <v>23</v>
      </c>
      <c r="B47" s="12">
        <v>11646</v>
      </c>
      <c r="C47" s="12">
        <v>10149</v>
      </c>
      <c r="D47" s="12">
        <v>12330</v>
      </c>
      <c r="E47" s="12">
        <v>11822</v>
      </c>
      <c r="F47" s="12">
        <v>14598</v>
      </c>
      <c r="G47" s="12">
        <v>14562</v>
      </c>
      <c r="H47" s="12">
        <v>15124</v>
      </c>
      <c r="I47" s="12">
        <v>14532</v>
      </c>
      <c r="J47" s="12">
        <v>16577</v>
      </c>
      <c r="K47" s="12">
        <v>17210</v>
      </c>
      <c r="L47" s="12">
        <v>16592</v>
      </c>
      <c r="M47" s="12">
        <v>17344</v>
      </c>
      <c r="N47" s="12">
        <v>19558</v>
      </c>
      <c r="O47" s="12">
        <v>20448</v>
      </c>
      <c r="P47" s="12">
        <v>17790</v>
      </c>
      <c r="Q47" s="12">
        <v>19586</v>
      </c>
      <c r="R47" s="12">
        <v>21760</v>
      </c>
      <c r="S47" s="12">
        <v>21567</v>
      </c>
      <c r="T47" s="12">
        <v>18735</v>
      </c>
      <c r="U47" s="12">
        <v>19341</v>
      </c>
      <c r="V47" s="12">
        <v>19152</v>
      </c>
      <c r="W47" s="12">
        <v>19100</v>
      </c>
      <c r="X47" s="12">
        <v>21521</v>
      </c>
      <c r="Y47" s="12">
        <v>19459</v>
      </c>
      <c r="Z47" s="12">
        <v>29066</v>
      </c>
      <c r="AA47" s="12">
        <v>23181</v>
      </c>
      <c r="AB47" s="12">
        <v>32531</v>
      </c>
      <c r="AC47" s="12">
        <v>24441</v>
      </c>
      <c r="AD47" s="12">
        <v>38788</v>
      </c>
      <c r="AE47" s="12">
        <v>25805</v>
      </c>
      <c r="AF47" s="12">
        <v>45140</v>
      </c>
      <c r="AG47" s="12">
        <v>29316</v>
      </c>
      <c r="AH47" s="12">
        <v>48843</v>
      </c>
      <c r="AI47" s="12">
        <v>31750</v>
      </c>
      <c r="AJ47" s="12">
        <v>51847</v>
      </c>
      <c r="AK47" s="12">
        <v>34824</v>
      </c>
      <c r="AL47" s="12">
        <v>54782</v>
      </c>
      <c r="AM47" s="12">
        <v>36450</v>
      </c>
      <c r="AN47" s="12">
        <v>60926</v>
      </c>
      <c r="AO47" s="12">
        <v>40748</v>
      </c>
      <c r="AP47" s="12">
        <v>64825</v>
      </c>
      <c r="AQ47" s="12">
        <v>40167</v>
      </c>
      <c r="AR47" s="12">
        <v>69539</v>
      </c>
      <c r="AS47" s="12">
        <v>45141</v>
      </c>
      <c r="AT47" s="12">
        <v>60688</v>
      </c>
      <c r="AU47" s="12">
        <v>52446</v>
      </c>
      <c r="AV47" s="12">
        <v>88393</v>
      </c>
      <c r="AW47" s="12">
        <v>67731</v>
      </c>
      <c r="AX47" s="12">
        <v>88509</v>
      </c>
      <c r="AY47" s="12">
        <v>74361</v>
      </c>
      <c r="AZ47" s="12">
        <v>99502</v>
      </c>
      <c r="BA47" s="12">
        <v>90120</v>
      </c>
      <c r="BB47" s="12">
        <v>115962</v>
      </c>
      <c r="BC47" s="12">
        <v>108377</v>
      </c>
      <c r="BD47" s="12">
        <v>134118</v>
      </c>
      <c r="BE47" s="12">
        <v>133648</v>
      </c>
      <c r="BF47" s="12">
        <v>148664</v>
      </c>
      <c r="BG47" s="12">
        <v>152492</v>
      </c>
      <c r="BH47" s="12">
        <v>163693</v>
      </c>
      <c r="BI47" s="12">
        <v>168454</v>
      </c>
      <c r="BJ47" s="12">
        <v>175685</v>
      </c>
      <c r="BK47" s="12">
        <v>181710</v>
      </c>
      <c r="BL47" s="12">
        <v>188067</v>
      </c>
      <c r="BM47" s="12">
        <v>190735</v>
      </c>
      <c r="BN47" s="12">
        <v>191321</v>
      </c>
      <c r="BO47" s="12">
        <v>193346</v>
      </c>
      <c r="BP47" s="12">
        <v>187172</v>
      </c>
      <c r="BQ47" s="12">
        <v>190181</v>
      </c>
      <c r="BR47" s="12">
        <v>186017</v>
      </c>
      <c r="BS47" s="12">
        <v>188880</v>
      </c>
      <c r="BT47" s="12">
        <v>189466</v>
      </c>
      <c r="BU47" s="12">
        <v>191946</v>
      </c>
      <c r="BV47" s="12">
        <v>179513</v>
      </c>
      <c r="BW47" s="12">
        <v>182517</v>
      </c>
      <c r="BX47" s="12">
        <v>186126</v>
      </c>
      <c r="BY47" s="12">
        <v>193712</v>
      </c>
      <c r="BZ47" s="12">
        <v>196682</v>
      </c>
      <c r="CA47" s="12">
        <v>201023</v>
      </c>
    </row>
    <row r="48" spans="1:79" x14ac:dyDescent="0.3">
      <c r="A48" s="6" t="s">
        <v>27</v>
      </c>
      <c r="B48" s="12">
        <v>68502</v>
      </c>
      <c r="C48" s="12">
        <v>41431</v>
      </c>
      <c r="D48" s="12">
        <v>70264</v>
      </c>
      <c r="E48" s="12">
        <v>42864</v>
      </c>
      <c r="F48" s="12">
        <v>73092</v>
      </c>
      <c r="G48" s="12">
        <v>49035</v>
      </c>
      <c r="H48" s="12">
        <v>71438</v>
      </c>
      <c r="I48" s="12">
        <v>48009</v>
      </c>
      <c r="J48" s="12">
        <v>69361</v>
      </c>
      <c r="K48" s="12">
        <v>46922</v>
      </c>
      <c r="L48" s="12">
        <v>62010</v>
      </c>
      <c r="M48" s="12">
        <v>43580</v>
      </c>
      <c r="N48" s="12">
        <v>65518</v>
      </c>
      <c r="O48" s="12">
        <v>46675</v>
      </c>
      <c r="P48" s="12">
        <v>68134</v>
      </c>
      <c r="Q48" s="12">
        <v>49758</v>
      </c>
      <c r="R48" s="12">
        <v>72331</v>
      </c>
      <c r="S48" s="12">
        <v>55271</v>
      </c>
      <c r="T48" s="12">
        <v>82157</v>
      </c>
      <c r="U48" s="12">
        <v>62189</v>
      </c>
      <c r="V48" s="12">
        <v>84905</v>
      </c>
      <c r="W48" s="12">
        <v>66665</v>
      </c>
      <c r="X48" s="12">
        <v>90329</v>
      </c>
      <c r="Y48" s="12">
        <v>71521</v>
      </c>
      <c r="Z48" s="12">
        <v>96482</v>
      </c>
      <c r="AA48" s="12">
        <v>78476</v>
      </c>
      <c r="AB48" s="12">
        <v>99895</v>
      </c>
      <c r="AC48" s="12">
        <v>84194</v>
      </c>
      <c r="AD48" s="12">
        <v>106734</v>
      </c>
      <c r="AE48" s="12">
        <v>93239</v>
      </c>
      <c r="AF48" s="12">
        <v>110014</v>
      </c>
      <c r="AG48" s="12">
        <v>96562</v>
      </c>
      <c r="AH48" s="12">
        <v>113017</v>
      </c>
      <c r="AI48" s="12">
        <v>102267</v>
      </c>
      <c r="AJ48" s="12">
        <v>120127</v>
      </c>
      <c r="AK48" s="12">
        <v>107265</v>
      </c>
      <c r="AL48" s="12">
        <v>127745</v>
      </c>
      <c r="AM48" s="12">
        <v>115865</v>
      </c>
      <c r="AN48" s="12">
        <v>127663</v>
      </c>
      <c r="AO48" s="12">
        <v>119087</v>
      </c>
      <c r="AP48" s="12">
        <v>125586</v>
      </c>
      <c r="AQ48" s="12">
        <v>120991</v>
      </c>
      <c r="AR48" s="12">
        <v>129373</v>
      </c>
      <c r="AS48" s="12">
        <v>118596</v>
      </c>
      <c r="AT48" s="12">
        <v>136227</v>
      </c>
      <c r="AU48" s="12">
        <v>125924</v>
      </c>
      <c r="AV48" s="12">
        <v>144533</v>
      </c>
      <c r="AW48" s="12">
        <v>141451</v>
      </c>
      <c r="AX48" s="12">
        <v>150703</v>
      </c>
      <c r="AY48" s="12">
        <v>144455</v>
      </c>
      <c r="AZ48" s="12">
        <v>154736</v>
      </c>
      <c r="BA48" s="12">
        <v>148391</v>
      </c>
      <c r="BB48" s="12">
        <v>161299</v>
      </c>
      <c r="BC48" s="12">
        <v>149591</v>
      </c>
      <c r="BD48" s="12">
        <v>161227</v>
      </c>
      <c r="BE48" s="12">
        <v>148106</v>
      </c>
      <c r="BF48" s="12">
        <v>162708</v>
      </c>
      <c r="BG48" s="12">
        <v>149067</v>
      </c>
      <c r="BH48" s="12">
        <v>170811</v>
      </c>
      <c r="BI48" s="12">
        <v>155229</v>
      </c>
      <c r="BJ48" s="12">
        <v>173752</v>
      </c>
      <c r="BK48" s="12">
        <v>159797</v>
      </c>
      <c r="BL48" s="12">
        <v>174673</v>
      </c>
      <c r="BM48" s="12">
        <v>162034</v>
      </c>
      <c r="BN48" s="12">
        <v>177904</v>
      </c>
      <c r="BO48" s="12">
        <v>167960</v>
      </c>
      <c r="BP48" s="12">
        <v>178781</v>
      </c>
      <c r="BQ48" s="12">
        <v>171816</v>
      </c>
      <c r="BR48" s="12">
        <v>184183</v>
      </c>
      <c r="BS48" s="12">
        <v>182362</v>
      </c>
      <c r="BT48" s="12">
        <v>196762</v>
      </c>
      <c r="BU48" s="12">
        <v>199829</v>
      </c>
      <c r="BV48" s="12">
        <v>197123</v>
      </c>
      <c r="BW48" s="12">
        <v>207497</v>
      </c>
      <c r="BX48" s="12">
        <v>211555</v>
      </c>
      <c r="BY48" s="12">
        <v>225487</v>
      </c>
      <c r="BZ48" s="12">
        <v>209607</v>
      </c>
      <c r="CA48" s="12">
        <v>221854</v>
      </c>
    </row>
    <row r="49" spans="1:79" x14ac:dyDescent="0.3">
      <c r="A49" s="6" t="s">
        <v>28</v>
      </c>
      <c r="B49" s="12">
        <v>2566</v>
      </c>
      <c r="C49" s="12">
        <v>1120</v>
      </c>
      <c r="D49" s="12">
        <v>3445</v>
      </c>
      <c r="E49" s="12">
        <v>1506</v>
      </c>
      <c r="F49" s="12">
        <v>3721</v>
      </c>
      <c r="G49" s="12">
        <v>1514</v>
      </c>
      <c r="H49" s="12">
        <v>5128</v>
      </c>
      <c r="I49" s="12">
        <v>2524</v>
      </c>
      <c r="J49" s="12">
        <v>6029</v>
      </c>
      <c r="K49" s="12">
        <v>3217</v>
      </c>
      <c r="L49" s="12">
        <v>9580</v>
      </c>
      <c r="M49" s="12">
        <v>4193</v>
      </c>
      <c r="N49" s="12">
        <v>12153</v>
      </c>
      <c r="O49" s="12">
        <v>7356</v>
      </c>
      <c r="P49" s="12">
        <v>17144</v>
      </c>
      <c r="Q49" s="12">
        <v>11684</v>
      </c>
      <c r="R49" s="12">
        <v>22766</v>
      </c>
      <c r="S49" s="12">
        <v>17940</v>
      </c>
      <c r="T49" s="12">
        <v>27559</v>
      </c>
      <c r="U49" s="12">
        <v>22711</v>
      </c>
      <c r="V49" s="12">
        <v>32262</v>
      </c>
      <c r="W49" s="12">
        <v>27732</v>
      </c>
      <c r="X49" s="12">
        <v>36817</v>
      </c>
      <c r="Y49" s="12">
        <v>32560</v>
      </c>
      <c r="Z49" s="12">
        <v>41757</v>
      </c>
      <c r="AA49" s="12">
        <v>36808</v>
      </c>
      <c r="AB49" s="12">
        <v>44471</v>
      </c>
      <c r="AC49" s="12">
        <v>41035</v>
      </c>
      <c r="AD49" s="12">
        <v>45371</v>
      </c>
      <c r="AE49" s="12">
        <v>42326</v>
      </c>
      <c r="AF49" s="12">
        <v>47576</v>
      </c>
      <c r="AG49" s="12">
        <v>45245</v>
      </c>
      <c r="AH49" s="12">
        <v>51704</v>
      </c>
      <c r="AI49" s="12">
        <v>52101</v>
      </c>
      <c r="AJ49" s="12">
        <v>56339</v>
      </c>
      <c r="AK49" s="12">
        <v>55624</v>
      </c>
      <c r="AL49" s="12">
        <v>61377</v>
      </c>
      <c r="AM49" s="12">
        <v>64540</v>
      </c>
      <c r="AN49" s="12">
        <v>77098</v>
      </c>
      <c r="AO49" s="12">
        <v>79522</v>
      </c>
      <c r="AP49" s="12">
        <v>81929</v>
      </c>
      <c r="AQ49" s="12">
        <v>88481</v>
      </c>
      <c r="AR49" s="12">
        <v>91154</v>
      </c>
      <c r="AS49" s="12">
        <v>102023</v>
      </c>
      <c r="AT49" s="12">
        <v>103858</v>
      </c>
      <c r="AU49" s="12">
        <v>112066</v>
      </c>
      <c r="AV49" s="12">
        <v>115869</v>
      </c>
      <c r="AW49" s="12">
        <v>132023</v>
      </c>
      <c r="AX49" s="12">
        <v>123934</v>
      </c>
      <c r="AY49" s="12">
        <v>141932</v>
      </c>
      <c r="AZ49" s="12">
        <v>132674</v>
      </c>
      <c r="BA49" s="12">
        <v>156275</v>
      </c>
      <c r="BB49" s="12">
        <v>144915</v>
      </c>
      <c r="BC49" s="12">
        <v>176903</v>
      </c>
      <c r="BD49" s="12">
        <v>156611</v>
      </c>
      <c r="BE49" s="12">
        <v>196754</v>
      </c>
      <c r="BF49" s="12">
        <v>163386</v>
      </c>
      <c r="BG49" s="12">
        <v>210555</v>
      </c>
      <c r="BH49" s="12">
        <v>166678</v>
      </c>
      <c r="BI49" s="12">
        <v>215123</v>
      </c>
      <c r="BJ49" s="12">
        <v>163346</v>
      </c>
      <c r="BK49" s="12">
        <v>212828</v>
      </c>
      <c r="BL49" s="12">
        <v>159359</v>
      </c>
      <c r="BM49" s="12">
        <v>211629</v>
      </c>
      <c r="BN49" s="12">
        <v>158582</v>
      </c>
      <c r="BO49" s="12">
        <v>216345</v>
      </c>
      <c r="BP49" s="12">
        <v>160319</v>
      </c>
      <c r="BQ49" s="12">
        <v>223235</v>
      </c>
      <c r="BR49" s="12">
        <v>158954</v>
      </c>
      <c r="BS49" s="12">
        <v>225199</v>
      </c>
      <c r="BT49" s="12">
        <v>144352</v>
      </c>
      <c r="BU49" s="12">
        <v>206051</v>
      </c>
      <c r="BV49" s="12">
        <v>132455</v>
      </c>
      <c r="BW49" s="12">
        <v>189089</v>
      </c>
      <c r="BX49" s="12">
        <v>138347</v>
      </c>
      <c r="BY49" s="12">
        <v>203116</v>
      </c>
      <c r="BZ49" s="12">
        <v>138722</v>
      </c>
      <c r="CA49" s="12">
        <v>201123</v>
      </c>
    </row>
    <row r="50" spans="1:79" x14ac:dyDescent="0.3">
      <c r="A50" s="63" t="s">
        <v>76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>
        <v>921</v>
      </c>
      <c r="BU50" s="12">
        <v>1228</v>
      </c>
      <c r="BV50" s="12">
        <v>970</v>
      </c>
      <c r="BW50" s="12">
        <v>1389</v>
      </c>
      <c r="BX50" s="12">
        <v>802</v>
      </c>
      <c r="BY50" s="12">
        <v>1079</v>
      </c>
      <c r="BZ50" s="12">
        <v>499</v>
      </c>
      <c r="CA50" s="12">
        <v>657</v>
      </c>
    </row>
    <row r="51" spans="1:79" x14ac:dyDescent="0.3">
      <c r="A51" s="6" t="s">
        <v>25</v>
      </c>
      <c r="B51" s="12">
        <v>2422</v>
      </c>
      <c r="C51" s="12">
        <v>5929</v>
      </c>
      <c r="D51" s="12">
        <v>2432</v>
      </c>
      <c r="E51" s="12">
        <v>6052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3">
      <c r="A52" s="8" t="s">
        <v>16</v>
      </c>
      <c r="B52" s="13">
        <v>108467</v>
      </c>
      <c r="C52" s="13">
        <v>80684</v>
      </c>
      <c r="D52" s="13">
        <v>113446</v>
      </c>
      <c r="E52" s="13">
        <v>87694</v>
      </c>
      <c r="F52" s="13">
        <v>119711</v>
      </c>
      <c r="G52" s="13">
        <v>94663</v>
      </c>
      <c r="H52" s="13">
        <v>124839</v>
      </c>
      <c r="I52" s="13">
        <v>99673</v>
      </c>
      <c r="J52" s="13">
        <v>128663</v>
      </c>
      <c r="K52" s="13">
        <v>104532</v>
      </c>
      <c r="L52" s="13">
        <v>129139</v>
      </c>
      <c r="M52" s="13">
        <v>100969</v>
      </c>
      <c r="N52" s="13">
        <v>137771</v>
      </c>
      <c r="O52" s="13">
        <v>111711</v>
      </c>
      <c r="P52" s="13">
        <v>137239</v>
      </c>
      <c r="Q52" s="13">
        <v>112870</v>
      </c>
      <c r="R52" s="13">
        <v>155906</v>
      </c>
      <c r="S52" s="13">
        <v>129793</v>
      </c>
      <c r="T52" s="13">
        <v>171985</v>
      </c>
      <c r="U52" s="13">
        <v>144035</v>
      </c>
      <c r="V52" s="13">
        <v>176699</v>
      </c>
      <c r="W52" s="13">
        <v>150375</v>
      </c>
      <c r="X52" s="13">
        <v>187294</v>
      </c>
      <c r="Y52" s="13">
        <v>157648</v>
      </c>
      <c r="Z52" s="13">
        <v>200261</v>
      </c>
      <c r="AA52" s="13">
        <v>166927</v>
      </c>
      <c r="AB52" s="13">
        <v>205158</v>
      </c>
      <c r="AC52" s="13">
        <v>175445</v>
      </c>
      <c r="AD52" s="13">
        <v>219221</v>
      </c>
      <c r="AE52" s="13">
        <v>187332</v>
      </c>
      <c r="AF52" s="13">
        <v>224979</v>
      </c>
      <c r="AG52" s="13">
        <v>199695</v>
      </c>
      <c r="AH52" s="13">
        <v>238978</v>
      </c>
      <c r="AI52" s="13">
        <v>213347</v>
      </c>
      <c r="AJ52" s="13">
        <v>256680</v>
      </c>
      <c r="AK52" s="13">
        <v>226602</v>
      </c>
      <c r="AL52" s="13">
        <v>273959</v>
      </c>
      <c r="AM52" s="13">
        <v>247923</v>
      </c>
      <c r="AN52" s="13">
        <v>295836</v>
      </c>
      <c r="AO52" s="13">
        <v>271278</v>
      </c>
      <c r="AP52" s="13">
        <v>303789</v>
      </c>
      <c r="AQ52" s="13">
        <v>280989</v>
      </c>
      <c r="AR52" s="13">
        <v>321936</v>
      </c>
      <c r="AS52" s="13">
        <v>297066</v>
      </c>
      <c r="AT52" s="13">
        <v>336146</v>
      </c>
      <c r="AU52" s="13">
        <v>324996</v>
      </c>
      <c r="AV52" s="13">
        <v>391376</v>
      </c>
      <c r="AW52" s="13">
        <v>385462</v>
      </c>
      <c r="AX52" s="13">
        <v>409840</v>
      </c>
      <c r="AY52" s="13">
        <v>409957</v>
      </c>
      <c r="AZ52" s="13">
        <v>438865</v>
      </c>
      <c r="BA52" s="13">
        <v>452854</v>
      </c>
      <c r="BB52" s="13">
        <v>482388</v>
      </c>
      <c r="BC52" s="13">
        <v>503230</v>
      </c>
      <c r="BD52" s="13">
        <v>517065</v>
      </c>
      <c r="BE52" s="13">
        <v>552034</v>
      </c>
      <c r="BF52" s="13">
        <v>540106</v>
      </c>
      <c r="BG52" s="13">
        <v>586814</v>
      </c>
      <c r="BH52" s="13">
        <v>569350</v>
      </c>
      <c r="BI52" s="13">
        <v>615021</v>
      </c>
      <c r="BJ52" s="13">
        <v>583260</v>
      </c>
      <c r="BK52" s="13">
        <v>631870</v>
      </c>
      <c r="BL52" s="13">
        <v>592698</v>
      </c>
      <c r="BM52" s="13">
        <v>640345</v>
      </c>
      <c r="BN52" s="13">
        <v>595587</v>
      </c>
      <c r="BO52" s="13">
        <v>651591</v>
      </c>
      <c r="BP52" s="13">
        <v>591182</v>
      </c>
      <c r="BQ52" s="13">
        <v>657111</v>
      </c>
      <c r="BR52" s="13">
        <v>593242</v>
      </c>
      <c r="BS52" s="13">
        <v>669094</v>
      </c>
      <c r="BT52" s="13">
        <v>595649</v>
      </c>
      <c r="BU52" s="13">
        <v>672855</v>
      </c>
      <c r="BV52" s="13">
        <v>568918</v>
      </c>
      <c r="BW52" s="13">
        <v>651988</v>
      </c>
      <c r="BX52" s="13">
        <v>593547</v>
      </c>
      <c r="BY52" s="13">
        <v>701187</v>
      </c>
      <c r="BZ52" s="13">
        <v>601393</v>
      </c>
      <c r="CA52" s="13">
        <v>700532</v>
      </c>
    </row>
    <row r="53" spans="1:79" x14ac:dyDescent="0.3">
      <c r="A53" s="66" t="s">
        <v>77</v>
      </c>
      <c r="BS53" s="26"/>
    </row>
    <row r="55" spans="1:79" ht="15.6" x14ac:dyDescent="0.3">
      <c r="A55" s="10" t="s">
        <v>83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79" x14ac:dyDescent="0.3">
      <c r="A56" s="15" t="s">
        <v>29</v>
      </c>
      <c r="B56" s="5">
        <v>1984</v>
      </c>
      <c r="C56" s="5">
        <v>1985</v>
      </c>
      <c r="D56" s="5">
        <v>1986</v>
      </c>
      <c r="E56" s="5">
        <v>1987</v>
      </c>
      <c r="F56" s="5">
        <v>1988</v>
      </c>
      <c r="G56" s="5">
        <v>1989</v>
      </c>
      <c r="H56" s="5">
        <v>1990</v>
      </c>
      <c r="I56" s="5">
        <v>1991</v>
      </c>
      <c r="J56" s="5">
        <v>1992</v>
      </c>
      <c r="K56" s="5">
        <v>1993</v>
      </c>
      <c r="L56" s="5">
        <v>1994</v>
      </c>
      <c r="M56" s="5">
        <v>1995</v>
      </c>
      <c r="N56" s="5">
        <v>1996</v>
      </c>
      <c r="O56" s="5">
        <v>1997</v>
      </c>
      <c r="P56" s="5">
        <v>1998</v>
      </c>
      <c r="Q56" s="5">
        <v>1999</v>
      </c>
      <c r="R56" s="5">
        <v>2000</v>
      </c>
      <c r="S56" s="5">
        <v>2001</v>
      </c>
      <c r="T56" s="5">
        <v>2002</v>
      </c>
      <c r="U56" s="5">
        <v>2003</v>
      </c>
      <c r="V56" s="5">
        <v>2004</v>
      </c>
      <c r="W56" s="5">
        <v>2005</v>
      </c>
      <c r="X56" s="5">
        <v>2006</v>
      </c>
      <c r="Y56" s="5">
        <v>2007</v>
      </c>
      <c r="Z56" s="5">
        <v>2008</v>
      </c>
      <c r="AA56" s="5">
        <v>2009</v>
      </c>
      <c r="AB56" s="5">
        <v>2010</v>
      </c>
      <c r="AC56" s="5">
        <v>2011</v>
      </c>
      <c r="AD56" s="5">
        <v>2012</v>
      </c>
      <c r="AE56" s="5">
        <v>2013</v>
      </c>
      <c r="AF56" s="5">
        <v>2014</v>
      </c>
      <c r="AG56" s="5">
        <v>2015</v>
      </c>
      <c r="AH56" s="5">
        <v>2016</v>
      </c>
      <c r="AI56" s="5">
        <v>2017</v>
      </c>
      <c r="AJ56" s="5">
        <v>2018</v>
      </c>
      <c r="AK56" s="5">
        <v>2019</v>
      </c>
      <c r="AL56" s="5">
        <v>2020</v>
      </c>
      <c r="AM56" s="5">
        <v>2021</v>
      </c>
      <c r="AN56" s="5">
        <v>2022</v>
      </c>
    </row>
    <row r="57" spans="1:79" x14ac:dyDescent="0.3">
      <c r="A57" s="6" t="s">
        <v>2</v>
      </c>
      <c r="B57" s="16">
        <v>184469</v>
      </c>
      <c r="C57" s="16">
        <v>196609</v>
      </c>
      <c r="D57" s="16">
        <v>207368</v>
      </c>
      <c r="E57" s="16">
        <v>218669</v>
      </c>
      <c r="F57" s="16">
        <v>226651</v>
      </c>
      <c r="G57" s="16">
        <v>226703</v>
      </c>
      <c r="H57" s="16">
        <v>245561</v>
      </c>
      <c r="I57" s="16">
        <v>247037</v>
      </c>
      <c r="J57" s="16">
        <v>281008</v>
      </c>
      <c r="K57" s="16">
        <v>310132</v>
      </c>
      <c r="L57" s="16">
        <v>321345</v>
      </c>
      <c r="M57" s="16">
        <v>337705</v>
      </c>
      <c r="N57" s="16">
        <v>358233</v>
      </c>
      <c r="O57" s="16">
        <v>370847</v>
      </c>
      <c r="P57" s="16">
        <v>393528</v>
      </c>
      <c r="Q57" s="16">
        <v>411650</v>
      </c>
      <c r="R57" s="16">
        <v>435884</v>
      </c>
      <c r="S57" s="16">
        <v>465278</v>
      </c>
      <c r="T57" s="16">
        <v>501342</v>
      </c>
      <c r="U57" s="16">
        <v>542516</v>
      </c>
      <c r="V57" s="16">
        <v>560606</v>
      </c>
      <c r="W57" s="16">
        <v>595027</v>
      </c>
      <c r="X57" s="16">
        <v>634951</v>
      </c>
      <c r="Y57" s="16">
        <v>748344</v>
      </c>
      <c r="Z57" s="16">
        <v>783349</v>
      </c>
      <c r="AA57" s="16">
        <v>849340</v>
      </c>
      <c r="AB57" s="16">
        <v>938258</v>
      </c>
      <c r="AC57" s="16">
        <v>1015077</v>
      </c>
      <c r="AD57" s="16">
        <v>1064816</v>
      </c>
      <c r="AE57" s="16">
        <v>1114277</v>
      </c>
      <c r="AF57" s="16">
        <v>1144381</v>
      </c>
      <c r="AG57" s="16">
        <v>1165906</v>
      </c>
      <c r="AH57" s="16">
        <v>1178480</v>
      </c>
      <c r="AI57" s="16">
        <v>1177292</v>
      </c>
      <c r="AJ57" s="16">
        <v>1188047</v>
      </c>
      <c r="AK57" s="16">
        <v>1194480</v>
      </c>
      <c r="AL57" s="16">
        <v>1151842</v>
      </c>
      <c r="AM57" s="16">
        <v>1204409</v>
      </c>
      <c r="AN57" s="16">
        <v>1211797</v>
      </c>
    </row>
    <row r="58" spans="1:79" x14ac:dyDescent="0.3">
      <c r="A58" s="6" t="s">
        <v>30</v>
      </c>
      <c r="B58" s="16">
        <v>1963</v>
      </c>
      <c r="C58" s="16">
        <v>2299</v>
      </c>
      <c r="D58" s="16">
        <v>2542</v>
      </c>
      <c r="E58" s="16">
        <v>2571</v>
      </c>
      <c r="F58" s="16">
        <v>2319</v>
      </c>
      <c r="G58" s="16">
        <v>1300</v>
      </c>
      <c r="H58" s="16">
        <v>2143</v>
      </c>
      <c r="I58" s="16">
        <v>1475</v>
      </c>
      <c r="J58" s="16">
        <v>1940</v>
      </c>
      <c r="K58" s="16">
        <v>3283</v>
      </c>
      <c r="L58" s="16">
        <v>3660</v>
      </c>
      <c r="M58" s="16">
        <v>4498</v>
      </c>
      <c r="N58" s="16">
        <v>4100</v>
      </c>
      <c r="O58" s="16">
        <v>4242</v>
      </c>
      <c r="P58" s="16">
        <v>6449</v>
      </c>
      <c r="Q58" s="16">
        <v>6586</v>
      </c>
      <c r="R58" s="16">
        <v>7685</v>
      </c>
      <c r="S58" s="16">
        <v>10639</v>
      </c>
      <c r="T58" s="16">
        <v>11025</v>
      </c>
      <c r="U58" s="16">
        <v>14978</v>
      </c>
      <c r="V58" s="16">
        <v>15175</v>
      </c>
      <c r="W58" s="16">
        <v>14920</v>
      </c>
      <c r="X58" s="16">
        <v>19101</v>
      </c>
      <c r="Y58" s="16">
        <v>20693</v>
      </c>
      <c r="Z58" s="16">
        <v>26074</v>
      </c>
      <c r="AA58" s="16">
        <v>28357</v>
      </c>
      <c r="AB58" s="16">
        <v>33398</v>
      </c>
      <c r="AC58" s="16">
        <v>34480</v>
      </c>
      <c r="AD58" s="16">
        <v>41201</v>
      </c>
      <c r="AE58" s="16">
        <v>46726</v>
      </c>
      <c r="AF58" s="16">
        <v>46806</v>
      </c>
      <c r="AG58" s="16">
        <v>45116</v>
      </c>
      <c r="AH58" s="16">
        <v>47584</v>
      </c>
      <c r="AI58" s="16">
        <v>48698</v>
      </c>
      <c r="AJ58" s="16">
        <v>46875</v>
      </c>
      <c r="AK58" s="16">
        <v>48391</v>
      </c>
      <c r="AL58" s="16">
        <v>45483</v>
      </c>
      <c r="AM58" s="16">
        <v>53247</v>
      </c>
      <c r="AN58" s="16">
        <v>54579</v>
      </c>
      <c r="BT58" s="26"/>
      <c r="BU58" s="26"/>
    </row>
    <row r="59" spans="1:79" x14ac:dyDescent="0.3">
      <c r="A59" s="6" t="s">
        <v>9</v>
      </c>
      <c r="B59" s="16">
        <v>2719</v>
      </c>
      <c r="C59" s="16">
        <v>2232</v>
      </c>
      <c r="D59" s="16">
        <v>4464</v>
      </c>
      <c r="E59" s="16">
        <v>3272</v>
      </c>
      <c r="F59" s="16">
        <v>4225</v>
      </c>
      <c r="G59" s="16">
        <v>2105</v>
      </c>
      <c r="H59" s="16">
        <v>1778</v>
      </c>
      <c r="I59" s="16">
        <v>1597</v>
      </c>
      <c r="J59" s="16">
        <v>2751</v>
      </c>
      <c r="K59" s="16">
        <v>2605</v>
      </c>
      <c r="L59" s="16">
        <v>2069</v>
      </c>
      <c r="M59" s="16">
        <v>2739</v>
      </c>
      <c r="N59" s="16">
        <v>4855</v>
      </c>
      <c r="O59" s="16">
        <v>5514</v>
      </c>
      <c r="P59" s="16">
        <v>6576</v>
      </c>
      <c r="Q59" s="16">
        <v>6438</v>
      </c>
      <c r="R59" s="16">
        <v>8756</v>
      </c>
      <c r="S59" s="16">
        <v>7365</v>
      </c>
      <c r="T59" s="16">
        <v>9515</v>
      </c>
      <c r="U59" s="16">
        <v>9620</v>
      </c>
      <c r="V59" s="16">
        <v>8997</v>
      </c>
      <c r="W59" s="16">
        <v>9055</v>
      </c>
      <c r="X59" s="16">
        <v>7090</v>
      </c>
      <c r="Y59" s="16">
        <v>7801</v>
      </c>
      <c r="Z59" s="16">
        <v>10374</v>
      </c>
      <c r="AA59" s="16">
        <v>14022</v>
      </c>
      <c r="AB59" s="16">
        <v>13962</v>
      </c>
      <c r="AC59" s="16">
        <v>19542</v>
      </c>
      <c r="AD59" s="16">
        <v>20903</v>
      </c>
      <c r="AE59" s="16">
        <v>23368</v>
      </c>
      <c r="AF59" s="16">
        <v>23943</v>
      </c>
      <c r="AG59" s="16">
        <v>22021</v>
      </c>
      <c r="AH59" s="16">
        <v>21114</v>
      </c>
      <c r="AI59" s="16">
        <v>22303</v>
      </c>
      <c r="AJ59" s="16">
        <v>27414</v>
      </c>
      <c r="AK59" s="16">
        <v>25633</v>
      </c>
      <c r="AL59" s="16">
        <v>23581</v>
      </c>
      <c r="AM59" s="16">
        <v>37078</v>
      </c>
      <c r="AN59" s="16">
        <v>35549</v>
      </c>
    </row>
    <row r="60" spans="1:79" x14ac:dyDescent="0.3">
      <c r="A60" s="8" t="s">
        <v>16</v>
      </c>
      <c r="B60" s="17">
        <v>189151</v>
      </c>
      <c r="C60" s="17">
        <v>201140</v>
      </c>
      <c r="D60" s="17">
        <v>214374</v>
      </c>
      <c r="E60" s="17">
        <v>224512</v>
      </c>
      <c r="F60" s="17">
        <v>233195</v>
      </c>
      <c r="G60" s="17">
        <v>230108</v>
      </c>
      <c r="H60" s="17">
        <v>249482</v>
      </c>
      <c r="I60" s="17">
        <v>250109</v>
      </c>
      <c r="J60" s="17">
        <v>285699</v>
      </c>
      <c r="K60" s="17">
        <v>316020</v>
      </c>
      <c r="L60" s="17">
        <v>327074</v>
      </c>
      <c r="M60" s="17">
        <v>344942</v>
      </c>
      <c r="N60" s="17">
        <v>367188</v>
      </c>
      <c r="O60" s="17">
        <v>380603</v>
      </c>
      <c r="P60" s="17">
        <v>406553</v>
      </c>
      <c r="Q60" s="17">
        <v>424674</v>
      </c>
      <c r="R60" s="17">
        <v>452325</v>
      </c>
      <c r="S60" s="17">
        <v>483282</v>
      </c>
      <c r="T60" s="17">
        <v>521882</v>
      </c>
      <c r="U60" s="17">
        <v>567114</v>
      </c>
      <c r="V60" s="17">
        <v>584778</v>
      </c>
      <c r="W60" s="17">
        <v>619002</v>
      </c>
      <c r="X60" s="17">
        <v>661142</v>
      </c>
      <c r="Y60" s="17">
        <v>776838</v>
      </c>
      <c r="Z60" s="17">
        <v>819797</v>
      </c>
      <c r="AA60" s="17">
        <v>891719</v>
      </c>
      <c r="AB60" s="17">
        <v>985618</v>
      </c>
      <c r="AC60" s="17">
        <v>1069099</v>
      </c>
      <c r="AD60" s="17">
        <v>1126920</v>
      </c>
      <c r="AE60" s="17">
        <v>1184371</v>
      </c>
      <c r="AF60" s="17">
        <v>1215130</v>
      </c>
      <c r="AG60" s="17">
        <v>1233043</v>
      </c>
      <c r="AH60" s="17">
        <v>1247178</v>
      </c>
      <c r="AI60" s="17">
        <v>1248293</v>
      </c>
      <c r="AJ60" s="17">
        <v>1262336</v>
      </c>
      <c r="AK60" s="17">
        <v>1268504</v>
      </c>
      <c r="AL60" s="17">
        <v>1220906</v>
      </c>
      <c r="AM60" s="17">
        <v>1294734</v>
      </c>
      <c r="AN60" s="17">
        <v>1301925</v>
      </c>
    </row>
    <row r="63" spans="1:79" ht="15.6" x14ac:dyDescent="0.3">
      <c r="A63" s="10" t="s">
        <v>124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79" x14ac:dyDescent="0.3">
      <c r="A64" s="75" t="s">
        <v>29</v>
      </c>
      <c r="B64" s="74">
        <v>1984</v>
      </c>
      <c r="C64" s="74"/>
      <c r="D64" s="74">
        <v>1985</v>
      </c>
      <c r="E64" s="74"/>
      <c r="F64" s="74">
        <v>1986</v>
      </c>
      <c r="G64" s="74"/>
      <c r="H64" s="74">
        <v>1987</v>
      </c>
      <c r="I64" s="74"/>
      <c r="J64" s="74">
        <v>1988</v>
      </c>
      <c r="K64" s="74"/>
      <c r="L64" s="74">
        <v>1989</v>
      </c>
      <c r="M64" s="74"/>
      <c r="N64" s="74">
        <v>1990</v>
      </c>
      <c r="O64" s="74"/>
      <c r="P64" s="74">
        <v>1991</v>
      </c>
      <c r="Q64" s="74"/>
      <c r="R64" s="74">
        <v>1992</v>
      </c>
      <c r="S64" s="74"/>
      <c r="T64" s="74">
        <v>1993</v>
      </c>
      <c r="U64" s="74"/>
      <c r="V64" s="74">
        <v>1994</v>
      </c>
      <c r="W64" s="74"/>
      <c r="X64" s="74">
        <v>1995</v>
      </c>
      <c r="Y64" s="74"/>
      <c r="Z64" s="74">
        <v>1996</v>
      </c>
      <c r="AA64" s="74"/>
      <c r="AB64" s="74">
        <v>1997</v>
      </c>
      <c r="AC64" s="74"/>
      <c r="AD64" s="74">
        <v>1998</v>
      </c>
      <c r="AE64" s="74"/>
      <c r="AF64" s="74">
        <v>1999</v>
      </c>
      <c r="AG64" s="74"/>
      <c r="AH64" s="74">
        <v>2000</v>
      </c>
      <c r="AI64" s="74"/>
      <c r="AJ64" s="74">
        <v>2001</v>
      </c>
      <c r="AK64" s="74"/>
      <c r="AL64" s="74">
        <v>2002</v>
      </c>
      <c r="AM64" s="74"/>
      <c r="AN64" s="74">
        <v>2003</v>
      </c>
      <c r="AO64" s="74"/>
      <c r="AP64" s="74">
        <v>2004</v>
      </c>
      <c r="AQ64" s="74"/>
      <c r="AR64" s="74">
        <v>2005</v>
      </c>
      <c r="AS64" s="74"/>
      <c r="AT64" s="74">
        <v>2006</v>
      </c>
      <c r="AU64" s="74"/>
      <c r="AV64" s="74">
        <v>2007</v>
      </c>
      <c r="AW64" s="74"/>
      <c r="AX64" s="74">
        <v>2008</v>
      </c>
      <c r="AY64" s="74"/>
      <c r="AZ64" s="74">
        <v>2009</v>
      </c>
      <c r="BA64" s="74"/>
      <c r="BB64" s="74">
        <v>2010</v>
      </c>
      <c r="BC64" s="74"/>
      <c r="BD64" s="74">
        <v>2011</v>
      </c>
      <c r="BE64" s="74"/>
      <c r="BF64" s="74">
        <v>2012</v>
      </c>
      <c r="BG64" s="74"/>
      <c r="BH64" s="74">
        <v>2013</v>
      </c>
      <c r="BI64" s="74"/>
      <c r="BJ64" s="74">
        <v>2014</v>
      </c>
      <c r="BK64" s="74"/>
      <c r="BL64" s="74">
        <v>2015</v>
      </c>
      <c r="BM64" s="74"/>
      <c r="BN64" s="74">
        <v>2016</v>
      </c>
      <c r="BO64" s="74"/>
      <c r="BP64" s="74">
        <v>2017</v>
      </c>
      <c r="BQ64" s="74"/>
      <c r="BR64" s="74">
        <v>2018</v>
      </c>
      <c r="BS64" s="74"/>
      <c r="BT64" s="74">
        <v>2019</v>
      </c>
      <c r="BU64" s="74"/>
      <c r="BV64" s="74">
        <v>2020</v>
      </c>
      <c r="BW64" s="74"/>
      <c r="BX64" s="74">
        <v>2021</v>
      </c>
      <c r="BY64" s="74"/>
      <c r="BZ64" s="74">
        <v>2022</v>
      </c>
      <c r="CA64" s="74"/>
    </row>
    <row r="65" spans="1:79" x14ac:dyDescent="0.3">
      <c r="A65" s="75"/>
      <c r="B65" s="5" t="s">
        <v>19</v>
      </c>
      <c r="C65" s="5" t="s">
        <v>20</v>
      </c>
      <c r="D65" s="5" t="s">
        <v>19</v>
      </c>
      <c r="E65" s="5" t="s">
        <v>20</v>
      </c>
      <c r="F65" s="5" t="s">
        <v>19</v>
      </c>
      <c r="G65" s="5" t="s">
        <v>20</v>
      </c>
      <c r="H65" s="5" t="s">
        <v>19</v>
      </c>
      <c r="I65" s="5" t="s">
        <v>20</v>
      </c>
      <c r="J65" s="5" t="s">
        <v>19</v>
      </c>
      <c r="K65" s="5" t="s">
        <v>20</v>
      </c>
      <c r="L65" s="5" t="s">
        <v>19</v>
      </c>
      <c r="M65" s="5" t="s">
        <v>20</v>
      </c>
      <c r="N65" s="5" t="s">
        <v>19</v>
      </c>
      <c r="O65" s="5" t="s">
        <v>20</v>
      </c>
      <c r="P65" s="5" t="s">
        <v>19</v>
      </c>
      <c r="Q65" s="5" t="s">
        <v>20</v>
      </c>
      <c r="R65" s="5" t="s">
        <v>19</v>
      </c>
      <c r="S65" s="5" t="s">
        <v>20</v>
      </c>
      <c r="T65" s="5" t="s">
        <v>19</v>
      </c>
      <c r="U65" s="5" t="s">
        <v>20</v>
      </c>
      <c r="V65" s="5" t="s">
        <v>19</v>
      </c>
      <c r="W65" s="5" t="s">
        <v>20</v>
      </c>
      <c r="X65" s="5" t="s">
        <v>19</v>
      </c>
      <c r="Y65" s="5" t="s">
        <v>20</v>
      </c>
      <c r="Z65" s="5" t="s">
        <v>19</v>
      </c>
      <c r="AA65" s="5" t="s">
        <v>20</v>
      </c>
      <c r="AB65" s="5" t="s">
        <v>19</v>
      </c>
      <c r="AC65" s="5" t="s">
        <v>20</v>
      </c>
      <c r="AD65" s="5" t="s">
        <v>19</v>
      </c>
      <c r="AE65" s="5" t="s">
        <v>20</v>
      </c>
      <c r="AF65" s="5" t="s">
        <v>19</v>
      </c>
      <c r="AG65" s="5" t="s">
        <v>20</v>
      </c>
      <c r="AH65" s="5" t="s">
        <v>19</v>
      </c>
      <c r="AI65" s="5" t="s">
        <v>20</v>
      </c>
      <c r="AJ65" s="5" t="s">
        <v>19</v>
      </c>
      <c r="AK65" s="5" t="s">
        <v>20</v>
      </c>
      <c r="AL65" s="5" t="s">
        <v>19</v>
      </c>
      <c r="AM65" s="5" t="s">
        <v>20</v>
      </c>
      <c r="AN65" s="5" t="s">
        <v>19</v>
      </c>
      <c r="AO65" s="5" t="s">
        <v>20</v>
      </c>
      <c r="AP65" s="5" t="s">
        <v>19</v>
      </c>
      <c r="AQ65" s="5" t="s">
        <v>20</v>
      </c>
      <c r="AR65" s="5" t="s">
        <v>19</v>
      </c>
      <c r="AS65" s="5" t="s">
        <v>20</v>
      </c>
      <c r="AT65" s="5" t="s">
        <v>19</v>
      </c>
      <c r="AU65" s="5" t="s">
        <v>20</v>
      </c>
      <c r="AV65" s="5" t="s">
        <v>19</v>
      </c>
      <c r="AW65" s="5" t="s">
        <v>20</v>
      </c>
      <c r="AX65" s="5" t="s">
        <v>19</v>
      </c>
      <c r="AY65" s="5" t="s">
        <v>20</v>
      </c>
      <c r="AZ65" s="5" t="s">
        <v>19</v>
      </c>
      <c r="BA65" s="5" t="s">
        <v>20</v>
      </c>
      <c r="BB65" s="5" t="s">
        <v>19</v>
      </c>
      <c r="BC65" s="5" t="s">
        <v>20</v>
      </c>
      <c r="BD65" s="5" t="s">
        <v>19</v>
      </c>
      <c r="BE65" s="5" t="s">
        <v>20</v>
      </c>
      <c r="BF65" s="5" t="s">
        <v>19</v>
      </c>
      <c r="BG65" s="5" t="s">
        <v>20</v>
      </c>
      <c r="BH65" s="5" t="s">
        <v>19</v>
      </c>
      <c r="BI65" s="5" t="s">
        <v>20</v>
      </c>
      <c r="BJ65" s="5" t="s">
        <v>19</v>
      </c>
      <c r="BK65" s="5" t="s">
        <v>20</v>
      </c>
      <c r="BL65" s="5" t="s">
        <v>19</v>
      </c>
      <c r="BM65" s="5" t="s">
        <v>20</v>
      </c>
      <c r="BN65" s="5" t="s">
        <v>19</v>
      </c>
      <c r="BO65" s="5" t="s">
        <v>20</v>
      </c>
      <c r="BP65" s="5" t="s">
        <v>19</v>
      </c>
      <c r="BQ65" s="5" t="s">
        <v>20</v>
      </c>
      <c r="BR65" s="5" t="s">
        <v>19</v>
      </c>
      <c r="BS65" s="5" t="s">
        <v>20</v>
      </c>
      <c r="BT65" s="5" t="s">
        <v>19</v>
      </c>
      <c r="BU65" s="5" t="s">
        <v>20</v>
      </c>
      <c r="BV65" s="5" t="s">
        <v>19</v>
      </c>
      <c r="BW65" s="5" t="s">
        <v>20</v>
      </c>
      <c r="BX65" s="5" t="s">
        <v>19</v>
      </c>
      <c r="BY65" s="5" t="s">
        <v>20</v>
      </c>
      <c r="BZ65" s="5" t="s">
        <v>19</v>
      </c>
      <c r="CA65" s="5" t="s">
        <v>20</v>
      </c>
    </row>
    <row r="66" spans="1:79" x14ac:dyDescent="0.3">
      <c r="A66" s="6" t="s">
        <v>2</v>
      </c>
      <c r="B66" s="16">
        <v>105840</v>
      </c>
      <c r="C66" s="16">
        <v>78629</v>
      </c>
      <c r="D66" s="16">
        <v>110983</v>
      </c>
      <c r="E66" s="16">
        <v>85626</v>
      </c>
      <c r="F66" s="16">
        <v>115792</v>
      </c>
      <c r="G66" s="16">
        <v>91576</v>
      </c>
      <c r="H66" s="16">
        <v>121681</v>
      </c>
      <c r="I66" s="16">
        <v>96988</v>
      </c>
      <c r="J66" s="16">
        <v>125072</v>
      </c>
      <c r="K66" s="16">
        <v>101579</v>
      </c>
      <c r="L66" s="16">
        <v>127333</v>
      </c>
      <c r="M66" s="16">
        <v>99370</v>
      </c>
      <c r="N66" s="16">
        <v>135672</v>
      </c>
      <c r="O66" s="16">
        <v>109889</v>
      </c>
      <c r="P66" s="16">
        <v>135571</v>
      </c>
      <c r="Q66" s="16">
        <v>111466</v>
      </c>
      <c r="R66" s="16">
        <v>153444</v>
      </c>
      <c r="S66" s="16">
        <v>127564</v>
      </c>
      <c r="T66" s="16">
        <v>168707</v>
      </c>
      <c r="U66" s="16">
        <v>141425</v>
      </c>
      <c r="V66" s="16">
        <v>173392</v>
      </c>
      <c r="W66" s="16">
        <v>147953</v>
      </c>
      <c r="X66" s="16">
        <v>183234</v>
      </c>
      <c r="Y66" s="16">
        <v>154471</v>
      </c>
      <c r="Z66" s="16">
        <v>195161</v>
      </c>
      <c r="AA66" s="16">
        <v>163072</v>
      </c>
      <c r="AB66" s="16">
        <v>199877</v>
      </c>
      <c r="AC66" s="16">
        <v>170970</v>
      </c>
      <c r="AD66" s="16">
        <v>212828</v>
      </c>
      <c r="AE66" s="16">
        <v>180700</v>
      </c>
      <c r="AF66" s="16">
        <v>218621</v>
      </c>
      <c r="AG66" s="16">
        <v>193029</v>
      </c>
      <c r="AH66" s="16">
        <v>231104</v>
      </c>
      <c r="AI66" s="16">
        <v>204780</v>
      </c>
      <c r="AJ66" s="16">
        <v>247594</v>
      </c>
      <c r="AK66" s="16">
        <v>217684</v>
      </c>
      <c r="AL66" s="16">
        <v>263776</v>
      </c>
      <c r="AM66" s="16">
        <v>237566</v>
      </c>
      <c r="AN66" s="16">
        <v>282753</v>
      </c>
      <c r="AO66" s="16">
        <v>259763</v>
      </c>
      <c r="AP66" s="16">
        <v>291154</v>
      </c>
      <c r="AQ66" s="16">
        <v>269452</v>
      </c>
      <c r="AR66" s="16">
        <v>308517</v>
      </c>
      <c r="AS66" s="16">
        <v>286510</v>
      </c>
      <c r="AT66" s="16">
        <v>321761</v>
      </c>
      <c r="AU66" s="16">
        <v>313190</v>
      </c>
      <c r="AV66" s="16">
        <v>377219</v>
      </c>
      <c r="AW66" s="16">
        <v>371125</v>
      </c>
      <c r="AX66" s="16">
        <v>392065</v>
      </c>
      <c r="AY66" s="16">
        <v>391284</v>
      </c>
      <c r="AZ66" s="16">
        <v>418829</v>
      </c>
      <c r="BA66" s="16">
        <v>430511</v>
      </c>
      <c r="BB66" s="16">
        <v>459857</v>
      </c>
      <c r="BC66" s="16">
        <v>478401</v>
      </c>
      <c r="BD66" s="16">
        <v>493725</v>
      </c>
      <c r="BE66" s="16">
        <v>521352</v>
      </c>
      <c r="BF66" s="16">
        <v>513342</v>
      </c>
      <c r="BG66" s="16">
        <v>551474</v>
      </c>
      <c r="BH66" s="16">
        <v>539374</v>
      </c>
      <c r="BI66" s="16">
        <v>574903</v>
      </c>
      <c r="BJ66" s="16">
        <v>551757</v>
      </c>
      <c r="BK66" s="16">
        <v>592624</v>
      </c>
      <c r="BL66" s="16">
        <v>562326</v>
      </c>
      <c r="BM66" s="16">
        <v>603580</v>
      </c>
      <c r="BN66" s="16">
        <v>563777</v>
      </c>
      <c r="BO66" s="16">
        <v>614703</v>
      </c>
      <c r="BP66" s="16">
        <v>558312</v>
      </c>
      <c r="BQ66" s="16">
        <v>618980</v>
      </c>
      <c r="BR66" s="16">
        <v>559385</v>
      </c>
      <c r="BS66" s="16">
        <v>628662</v>
      </c>
      <c r="BT66" s="16">
        <v>561765</v>
      </c>
      <c r="BU66" s="16">
        <v>632715</v>
      </c>
      <c r="BV66" s="16">
        <v>537050</v>
      </c>
      <c r="BW66" s="16">
        <v>614792</v>
      </c>
      <c r="BX66" s="16">
        <v>553181</v>
      </c>
      <c r="BY66" s="16">
        <v>651228</v>
      </c>
      <c r="BZ66" s="16">
        <v>560956</v>
      </c>
      <c r="CA66" s="16">
        <v>650841</v>
      </c>
    </row>
    <row r="67" spans="1:79" x14ac:dyDescent="0.3">
      <c r="A67" s="6" t="s">
        <v>30</v>
      </c>
      <c r="B67" s="16">
        <v>1269</v>
      </c>
      <c r="C67" s="16">
        <v>694</v>
      </c>
      <c r="D67" s="16">
        <v>1385</v>
      </c>
      <c r="E67" s="16">
        <v>914</v>
      </c>
      <c r="F67" s="16">
        <v>1534</v>
      </c>
      <c r="G67" s="16">
        <v>1008</v>
      </c>
      <c r="H67" s="16">
        <v>1561</v>
      </c>
      <c r="I67" s="16">
        <v>1010</v>
      </c>
      <c r="J67" s="16">
        <v>1421</v>
      </c>
      <c r="K67" s="16">
        <v>898</v>
      </c>
      <c r="L67" s="16">
        <v>751</v>
      </c>
      <c r="M67" s="16">
        <v>549</v>
      </c>
      <c r="N67" s="16">
        <v>1246</v>
      </c>
      <c r="O67" s="16">
        <v>897</v>
      </c>
      <c r="P67" s="16">
        <v>882</v>
      </c>
      <c r="Q67" s="16">
        <v>593</v>
      </c>
      <c r="R67" s="16">
        <v>1185</v>
      </c>
      <c r="S67" s="16">
        <v>755</v>
      </c>
      <c r="T67" s="16">
        <v>1909</v>
      </c>
      <c r="U67" s="16">
        <v>1374</v>
      </c>
      <c r="V67" s="16">
        <v>2229</v>
      </c>
      <c r="W67" s="16">
        <v>1431</v>
      </c>
      <c r="X67" s="16">
        <v>2700</v>
      </c>
      <c r="Y67" s="16">
        <v>1798</v>
      </c>
      <c r="Z67" s="16">
        <v>2587</v>
      </c>
      <c r="AA67" s="16">
        <v>1513</v>
      </c>
      <c r="AB67" s="16">
        <v>2565</v>
      </c>
      <c r="AC67" s="16">
        <v>1677</v>
      </c>
      <c r="AD67" s="16">
        <v>3986</v>
      </c>
      <c r="AE67" s="16">
        <v>2463</v>
      </c>
      <c r="AF67" s="16">
        <v>4071</v>
      </c>
      <c r="AG67" s="16">
        <v>2515</v>
      </c>
      <c r="AH67" s="16">
        <v>4642</v>
      </c>
      <c r="AI67" s="16">
        <v>3043</v>
      </c>
      <c r="AJ67" s="16">
        <v>6135</v>
      </c>
      <c r="AK67" s="16">
        <v>4504</v>
      </c>
      <c r="AL67" s="16">
        <v>6058</v>
      </c>
      <c r="AM67" s="16">
        <v>4967</v>
      </c>
      <c r="AN67" s="16">
        <v>8968</v>
      </c>
      <c r="AO67" s="16">
        <v>6010</v>
      </c>
      <c r="AP67" s="16">
        <v>8969</v>
      </c>
      <c r="AQ67" s="16">
        <v>6206</v>
      </c>
      <c r="AR67" s="16">
        <v>9004</v>
      </c>
      <c r="AS67" s="16">
        <v>5916</v>
      </c>
      <c r="AT67" s="16">
        <v>11191</v>
      </c>
      <c r="AU67" s="16">
        <v>7910</v>
      </c>
      <c r="AV67" s="16">
        <v>11539</v>
      </c>
      <c r="AW67" s="16">
        <v>9154</v>
      </c>
      <c r="AX67" s="16">
        <v>14099</v>
      </c>
      <c r="AY67" s="16">
        <v>11975</v>
      </c>
      <c r="AZ67" s="16">
        <v>14688</v>
      </c>
      <c r="BA67" s="16">
        <v>13669</v>
      </c>
      <c r="BB67" s="16">
        <v>17590</v>
      </c>
      <c r="BC67" s="16">
        <v>15808</v>
      </c>
      <c r="BD67" s="16">
        <v>17479</v>
      </c>
      <c r="BE67" s="16">
        <v>17001</v>
      </c>
      <c r="BF67" s="16">
        <v>20714</v>
      </c>
      <c r="BG67" s="16">
        <v>20487</v>
      </c>
      <c r="BH67" s="16">
        <v>22893</v>
      </c>
      <c r="BI67" s="16">
        <v>23833</v>
      </c>
      <c r="BJ67" s="16">
        <v>24076</v>
      </c>
      <c r="BK67" s="16">
        <v>22730</v>
      </c>
      <c r="BL67" s="16">
        <v>22859</v>
      </c>
      <c r="BM67" s="16">
        <v>22257</v>
      </c>
      <c r="BN67" s="16">
        <v>24274</v>
      </c>
      <c r="BO67" s="16">
        <v>23310</v>
      </c>
      <c r="BP67" s="16">
        <v>24767</v>
      </c>
      <c r="BQ67" s="16">
        <v>23931</v>
      </c>
      <c r="BR67" s="16">
        <v>23605</v>
      </c>
      <c r="BS67" s="16">
        <v>23270</v>
      </c>
      <c r="BT67" s="16">
        <v>24379</v>
      </c>
      <c r="BU67" s="16">
        <v>24012</v>
      </c>
      <c r="BV67" s="16">
        <v>22885</v>
      </c>
      <c r="BW67" s="16">
        <v>22598</v>
      </c>
      <c r="BX67" s="16">
        <v>26776</v>
      </c>
      <c r="BY67" s="16">
        <v>26471</v>
      </c>
      <c r="BZ67" s="16">
        <v>27304</v>
      </c>
      <c r="CA67" s="16">
        <v>27275</v>
      </c>
    </row>
    <row r="68" spans="1:79" x14ac:dyDescent="0.3">
      <c r="A68" s="6" t="s">
        <v>9</v>
      </c>
      <c r="B68" s="16">
        <v>1358</v>
      </c>
      <c r="C68" s="16">
        <v>1361</v>
      </c>
      <c r="D68" s="16">
        <v>1078</v>
      </c>
      <c r="E68" s="16">
        <v>1154</v>
      </c>
      <c r="F68" s="16">
        <v>2385</v>
      </c>
      <c r="G68" s="16">
        <v>2079</v>
      </c>
      <c r="H68" s="16">
        <v>1597</v>
      </c>
      <c r="I68" s="16">
        <v>1675</v>
      </c>
      <c r="J68" s="16">
        <v>2170</v>
      </c>
      <c r="K68" s="16">
        <v>2055</v>
      </c>
      <c r="L68" s="16">
        <v>1055</v>
      </c>
      <c r="M68" s="16">
        <v>1050</v>
      </c>
      <c r="N68" s="16">
        <v>853</v>
      </c>
      <c r="O68" s="16">
        <v>925</v>
      </c>
      <c r="P68" s="16">
        <v>786</v>
      </c>
      <c r="Q68" s="16">
        <v>811</v>
      </c>
      <c r="R68" s="16">
        <v>1277</v>
      </c>
      <c r="S68" s="16">
        <v>1474</v>
      </c>
      <c r="T68" s="16">
        <v>1369</v>
      </c>
      <c r="U68" s="16">
        <v>1236</v>
      </c>
      <c r="V68" s="16">
        <v>1078</v>
      </c>
      <c r="W68" s="16">
        <v>991</v>
      </c>
      <c r="X68" s="16">
        <v>1360</v>
      </c>
      <c r="Y68" s="16">
        <v>1379</v>
      </c>
      <c r="Z68" s="16">
        <v>2513</v>
      </c>
      <c r="AA68" s="16">
        <v>2342</v>
      </c>
      <c r="AB68" s="16">
        <v>2716</v>
      </c>
      <c r="AC68" s="16">
        <v>2798</v>
      </c>
      <c r="AD68" s="16">
        <v>2407</v>
      </c>
      <c r="AE68" s="16">
        <v>4169</v>
      </c>
      <c r="AF68" s="16">
        <v>2287</v>
      </c>
      <c r="AG68" s="16">
        <v>4151</v>
      </c>
      <c r="AH68" s="16">
        <v>3232</v>
      </c>
      <c r="AI68" s="16">
        <v>5524</v>
      </c>
      <c r="AJ68" s="16">
        <v>2951</v>
      </c>
      <c r="AK68" s="16">
        <v>4414</v>
      </c>
      <c r="AL68" s="16">
        <v>4125</v>
      </c>
      <c r="AM68" s="16">
        <v>5390</v>
      </c>
      <c r="AN68" s="16">
        <v>4115</v>
      </c>
      <c r="AO68" s="16">
        <v>5505</v>
      </c>
      <c r="AP68" s="16">
        <v>3666</v>
      </c>
      <c r="AQ68" s="16">
        <v>5331</v>
      </c>
      <c r="AR68" s="16">
        <v>4415</v>
      </c>
      <c r="AS68" s="16">
        <v>4640</v>
      </c>
      <c r="AT68" s="16">
        <v>3194</v>
      </c>
      <c r="AU68" s="16">
        <v>3896</v>
      </c>
      <c r="AV68" s="16">
        <v>2618</v>
      </c>
      <c r="AW68" s="16">
        <v>5183</v>
      </c>
      <c r="AX68" s="16">
        <v>3676</v>
      </c>
      <c r="AY68" s="16">
        <v>6698</v>
      </c>
      <c r="AZ68" s="16">
        <v>5348</v>
      </c>
      <c r="BA68" s="16">
        <v>8674</v>
      </c>
      <c r="BB68" s="16">
        <v>4941</v>
      </c>
      <c r="BC68" s="16">
        <v>9021</v>
      </c>
      <c r="BD68" s="16">
        <v>5861</v>
      </c>
      <c r="BE68" s="16">
        <v>13681</v>
      </c>
      <c r="BF68" s="16">
        <v>6050</v>
      </c>
      <c r="BG68" s="16">
        <v>14853</v>
      </c>
      <c r="BH68" s="16">
        <v>7083</v>
      </c>
      <c r="BI68" s="16">
        <v>16285</v>
      </c>
      <c r="BJ68" s="16">
        <v>7427</v>
      </c>
      <c r="BK68" s="16">
        <v>16516</v>
      </c>
      <c r="BL68" s="16">
        <v>7513</v>
      </c>
      <c r="BM68" s="16">
        <v>14508</v>
      </c>
      <c r="BN68" s="16">
        <v>7536</v>
      </c>
      <c r="BO68" s="16">
        <v>13578</v>
      </c>
      <c r="BP68" s="16">
        <v>8103</v>
      </c>
      <c r="BQ68" s="16">
        <v>14200</v>
      </c>
      <c r="BR68" s="16">
        <v>10252</v>
      </c>
      <c r="BS68" s="16">
        <v>17162</v>
      </c>
      <c r="BT68" s="16">
        <v>9505</v>
      </c>
      <c r="BU68" s="16">
        <v>16128</v>
      </c>
      <c r="BV68" s="16">
        <v>8983</v>
      </c>
      <c r="BW68" s="16">
        <v>14598</v>
      </c>
      <c r="BX68" s="16">
        <v>13590</v>
      </c>
      <c r="BY68" s="16">
        <v>23488</v>
      </c>
      <c r="BZ68" s="16">
        <v>13133</v>
      </c>
      <c r="CA68" s="16">
        <v>22416</v>
      </c>
    </row>
    <row r="69" spans="1:79" x14ac:dyDescent="0.3">
      <c r="A69" s="8" t="s">
        <v>16</v>
      </c>
      <c r="B69" s="17">
        <v>108467</v>
      </c>
      <c r="C69" s="17">
        <v>80684</v>
      </c>
      <c r="D69" s="17">
        <v>113446</v>
      </c>
      <c r="E69" s="17">
        <v>87694</v>
      </c>
      <c r="F69" s="17">
        <v>119711</v>
      </c>
      <c r="G69" s="17">
        <v>94663</v>
      </c>
      <c r="H69" s="17">
        <v>124839</v>
      </c>
      <c r="I69" s="17">
        <v>99673</v>
      </c>
      <c r="J69" s="17">
        <v>128663</v>
      </c>
      <c r="K69" s="17">
        <v>104532</v>
      </c>
      <c r="L69" s="17">
        <v>129139</v>
      </c>
      <c r="M69" s="17">
        <v>100969</v>
      </c>
      <c r="N69" s="17">
        <v>137771</v>
      </c>
      <c r="O69" s="17">
        <v>111711</v>
      </c>
      <c r="P69" s="17">
        <v>137239</v>
      </c>
      <c r="Q69" s="17">
        <v>112870</v>
      </c>
      <c r="R69" s="17">
        <v>155906</v>
      </c>
      <c r="S69" s="17">
        <v>129793</v>
      </c>
      <c r="T69" s="17">
        <v>171985</v>
      </c>
      <c r="U69" s="17">
        <v>144035</v>
      </c>
      <c r="V69" s="17">
        <v>176699</v>
      </c>
      <c r="W69" s="17">
        <v>150375</v>
      </c>
      <c r="X69" s="17">
        <v>187294</v>
      </c>
      <c r="Y69" s="17">
        <v>157648</v>
      </c>
      <c r="Z69" s="17">
        <v>200261</v>
      </c>
      <c r="AA69" s="17">
        <v>166927</v>
      </c>
      <c r="AB69" s="17">
        <v>205158</v>
      </c>
      <c r="AC69" s="17">
        <v>175445</v>
      </c>
      <c r="AD69" s="17">
        <v>219221</v>
      </c>
      <c r="AE69" s="17">
        <v>187332</v>
      </c>
      <c r="AF69" s="17">
        <v>224979</v>
      </c>
      <c r="AG69" s="17">
        <v>199695</v>
      </c>
      <c r="AH69" s="17">
        <v>238978</v>
      </c>
      <c r="AI69" s="17">
        <v>213347</v>
      </c>
      <c r="AJ69" s="17">
        <v>256680</v>
      </c>
      <c r="AK69" s="17">
        <v>226602</v>
      </c>
      <c r="AL69" s="17">
        <v>273959</v>
      </c>
      <c r="AM69" s="17">
        <v>247923</v>
      </c>
      <c r="AN69" s="17">
        <v>295836</v>
      </c>
      <c r="AO69" s="17">
        <v>271278</v>
      </c>
      <c r="AP69" s="17">
        <v>303789</v>
      </c>
      <c r="AQ69" s="17">
        <v>280989</v>
      </c>
      <c r="AR69" s="17">
        <v>321936</v>
      </c>
      <c r="AS69" s="17">
        <v>297066</v>
      </c>
      <c r="AT69" s="17">
        <v>336146</v>
      </c>
      <c r="AU69" s="17">
        <v>324996</v>
      </c>
      <c r="AV69" s="17">
        <v>391376</v>
      </c>
      <c r="AW69" s="17">
        <v>385462</v>
      </c>
      <c r="AX69" s="17">
        <v>409840</v>
      </c>
      <c r="AY69" s="17">
        <v>409957</v>
      </c>
      <c r="AZ69" s="17">
        <v>438865</v>
      </c>
      <c r="BA69" s="17">
        <v>452854</v>
      </c>
      <c r="BB69" s="17">
        <v>482388</v>
      </c>
      <c r="BC69" s="17">
        <v>503230</v>
      </c>
      <c r="BD69" s="17">
        <v>517065</v>
      </c>
      <c r="BE69" s="17">
        <v>552034</v>
      </c>
      <c r="BF69" s="17">
        <v>540106</v>
      </c>
      <c r="BG69" s="17">
        <v>586814</v>
      </c>
      <c r="BH69" s="17">
        <v>569350</v>
      </c>
      <c r="BI69" s="17">
        <v>615021</v>
      </c>
      <c r="BJ69" s="17">
        <v>583260</v>
      </c>
      <c r="BK69" s="17">
        <v>631870</v>
      </c>
      <c r="BL69" s="17">
        <v>592698</v>
      </c>
      <c r="BM69" s="17">
        <v>640345</v>
      </c>
      <c r="BN69" s="17">
        <v>595587</v>
      </c>
      <c r="BO69" s="17">
        <v>651591</v>
      </c>
      <c r="BP69" s="17">
        <v>591182</v>
      </c>
      <c r="BQ69" s="17">
        <v>657111</v>
      </c>
      <c r="BR69" s="17">
        <v>593242</v>
      </c>
      <c r="BS69" s="17">
        <v>669094</v>
      </c>
      <c r="BT69" s="17">
        <v>595649</v>
      </c>
      <c r="BU69" s="17">
        <v>672855</v>
      </c>
      <c r="BV69" s="17">
        <v>568918</v>
      </c>
      <c r="BW69" s="17">
        <v>651988</v>
      </c>
      <c r="BX69" s="17">
        <v>593547</v>
      </c>
      <c r="BY69" s="17">
        <v>701187</v>
      </c>
      <c r="BZ69" s="17">
        <v>601393</v>
      </c>
      <c r="CA69" s="17">
        <v>700532</v>
      </c>
    </row>
    <row r="70" spans="1:79" x14ac:dyDescent="0.3">
      <c r="BS70" s="56"/>
    </row>
    <row r="72" spans="1:79" ht="15.6" x14ac:dyDescent="0.3">
      <c r="A72" s="10" t="s">
        <v>85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79" x14ac:dyDescent="0.3">
      <c r="A73" s="11" t="s">
        <v>31</v>
      </c>
      <c r="B73" s="5">
        <v>1984</v>
      </c>
      <c r="C73" s="5">
        <v>1985</v>
      </c>
      <c r="D73" s="5">
        <v>1986</v>
      </c>
      <c r="E73" s="5">
        <v>1987</v>
      </c>
      <c r="F73" s="5">
        <v>1988</v>
      </c>
      <c r="G73" s="5">
        <v>1989</v>
      </c>
      <c r="H73" s="5">
        <v>1990</v>
      </c>
      <c r="I73" s="5">
        <v>1991</v>
      </c>
      <c r="J73" s="5">
        <v>1992</v>
      </c>
      <c r="K73" s="5">
        <v>1993</v>
      </c>
      <c r="L73" s="5">
        <v>1994</v>
      </c>
      <c r="M73" s="5">
        <v>1995</v>
      </c>
      <c r="N73" s="5">
        <v>1996</v>
      </c>
      <c r="O73" s="5">
        <v>1997</v>
      </c>
      <c r="P73" s="5">
        <v>1998</v>
      </c>
      <c r="Q73" s="5">
        <v>1999</v>
      </c>
      <c r="R73" s="5">
        <v>2000</v>
      </c>
      <c r="S73" s="5">
        <v>2001</v>
      </c>
      <c r="T73" s="5">
        <v>2002</v>
      </c>
      <c r="U73" s="5">
        <v>2003</v>
      </c>
      <c r="V73" s="5">
        <v>2004</v>
      </c>
      <c r="W73" s="5">
        <v>2005</v>
      </c>
      <c r="X73" s="5">
        <v>2006</v>
      </c>
      <c r="Y73" s="5">
        <v>2007</v>
      </c>
      <c r="Z73" s="5">
        <v>2008</v>
      </c>
      <c r="AA73" s="5">
        <v>2009</v>
      </c>
      <c r="AB73" s="5">
        <v>2010</v>
      </c>
      <c r="AC73" s="5">
        <v>2011</v>
      </c>
      <c r="AD73" s="5">
        <v>2012</v>
      </c>
      <c r="AE73" s="5">
        <v>2013</v>
      </c>
      <c r="AF73" s="5">
        <v>2014</v>
      </c>
      <c r="AG73" s="5">
        <v>2015</v>
      </c>
      <c r="AH73" s="5">
        <v>2016</v>
      </c>
      <c r="AI73" s="5">
        <v>2017</v>
      </c>
      <c r="AJ73" s="5">
        <v>2018</v>
      </c>
      <c r="AK73" s="5">
        <v>2019</v>
      </c>
      <c r="AL73" s="5">
        <v>2020</v>
      </c>
      <c r="AM73" s="5">
        <v>2021</v>
      </c>
      <c r="AN73" s="5">
        <v>2022</v>
      </c>
    </row>
    <row r="74" spans="1:79" x14ac:dyDescent="0.3">
      <c r="A74" s="6" t="s">
        <v>0</v>
      </c>
      <c r="B74" s="12">
        <v>30660</v>
      </c>
      <c r="C74" s="12">
        <v>33796</v>
      </c>
      <c r="D74" s="12">
        <v>37860</v>
      </c>
      <c r="E74" s="12">
        <v>42567</v>
      </c>
      <c r="F74" s="12">
        <v>47538</v>
      </c>
      <c r="G74" s="12">
        <v>52163</v>
      </c>
      <c r="H74" s="12">
        <v>56218</v>
      </c>
      <c r="I74" s="12">
        <v>51846</v>
      </c>
      <c r="J74" s="12">
        <v>59537</v>
      </c>
      <c r="K74" s="12">
        <v>68202</v>
      </c>
      <c r="L74" s="12">
        <v>68890</v>
      </c>
      <c r="M74" s="12">
        <v>69965</v>
      </c>
      <c r="N74" s="12">
        <v>70334</v>
      </c>
      <c r="O74" s="12">
        <v>66780</v>
      </c>
      <c r="P74" s="12">
        <v>70854</v>
      </c>
      <c r="Q74" s="12">
        <v>68092</v>
      </c>
      <c r="R74" s="12">
        <v>69746</v>
      </c>
      <c r="S74" s="12">
        <v>69740</v>
      </c>
      <c r="T74" s="12">
        <v>70973</v>
      </c>
      <c r="U74" s="12">
        <v>74342</v>
      </c>
      <c r="V74" s="12">
        <v>69408</v>
      </c>
      <c r="W74" s="12">
        <v>69340</v>
      </c>
      <c r="X74" s="12">
        <v>74362</v>
      </c>
      <c r="Y74" s="12">
        <v>117178</v>
      </c>
      <c r="Z74" s="12">
        <v>130684</v>
      </c>
      <c r="AA74" s="12">
        <v>146113</v>
      </c>
      <c r="AB74" s="12">
        <v>163545</v>
      </c>
      <c r="AC74" s="12">
        <v>178585</v>
      </c>
      <c r="AD74" s="12">
        <v>190237</v>
      </c>
      <c r="AE74" s="12">
        <v>202117</v>
      </c>
      <c r="AF74" s="12">
        <v>213250</v>
      </c>
      <c r="AG74" s="12">
        <v>223938</v>
      </c>
      <c r="AH74" s="12">
        <v>238544</v>
      </c>
      <c r="AI74" s="12">
        <v>244570</v>
      </c>
      <c r="AJ74" s="12">
        <v>251118</v>
      </c>
      <c r="AK74" s="12">
        <v>252656</v>
      </c>
      <c r="AL74" s="12">
        <v>237523</v>
      </c>
      <c r="AM74" s="12">
        <v>246953</v>
      </c>
      <c r="AN74" s="12">
        <v>246646</v>
      </c>
    </row>
    <row r="75" spans="1:79" x14ac:dyDescent="0.3">
      <c r="A75" s="6" t="s">
        <v>15</v>
      </c>
      <c r="B75" s="12">
        <v>7053</v>
      </c>
      <c r="C75" s="12">
        <v>7208</v>
      </c>
      <c r="D75" s="12">
        <v>8064</v>
      </c>
      <c r="E75" s="12">
        <v>9188</v>
      </c>
      <c r="F75" s="12">
        <v>11060</v>
      </c>
      <c r="G75" s="12">
        <v>12988</v>
      </c>
      <c r="H75" s="12">
        <v>16172</v>
      </c>
      <c r="I75" s="12">
        <v>16592</v>
      </c>
      <c r="J75" s="12">
        <v>21227</v>
      </c>
      <c r="K75" s="12">
        <v>23767</v>
      </c>
      <c r="L75" s="12">
        <v>23976</v>
      </c>
      <c r="M75" s="12">
        <v>24455</v>
      </c>
      <c r="N75" s="12">
        <v>24155</v>
      </c>
      <c r="O75" s="12">
        <v>24854</v>
      </c>
      <c r="P75" s="12">
        <v>24156</v>
      </c>
      <c r="Q75" s="12">
        <v>24781</v>
      </c>
      <c r="R75" s="12">
        <v>25343</v>
      </c>
      <c r="S75" s="12">
        <v>25148</v>
      </c>
      <c r="T75" s="12">
        <v>24899</v>
      </c>
      <c r="U75" s="12">
        <v>26020</v>
      </c>
      <c r="V75" s="12">
        <v>26098</v>
      </c>
      <c r="W75" s="12">
        <v>28543</v>
      </c>
      <c r="X75" s="12">
        <v>28530</v>
      </c>
      <c r="Y75" s="12">
        <v>28129</v>
      </c>
      <c r="Z75" s="12">
        <v>28380</v>
      </c>
      <c r="AA75" s="12">
        <v>28461</v>
      </c>
      <c r="AB75" s="12">
        <v>28507</v>
      </c>
      <c r="AC75" s="12">
        <v>27777</v>
      </c>
      <c r="AD75" s="12">
        <v>27021</v>
      </c>
      <c r="AE75" s="12">
        <v>26779</v>
      </c>
      <c r="AF75" s="12">
        <v>26012</v>
      </c>
      <c r="AG75" s="12">
        <v>26106</v>
      </c>
      <c r="AH75" s="12">
        <v>27053</v>
      </c>
      <c r="AI75" s="12">
        <v>28284</v>
      </c>
      <c r="AJ75" s="12">
        <v>30095</v>
      </c>
      <c r="AK75" s="12">
        <v>32412</v>
      </c>
      <c r="AL75" s="12">
        <v>33572</v>
      </c>
      <c r="AM75" s="12">
        <v>36786</v>
      </c>
      <c r="AN75" s="12">
        <v>38101</v>
      </c>
    </row>
    <row r="76" spans="1:79" x14ac:dyDescent="0.3">
      <c r="A76" s="6" t="s">
        <v>7</v>
      </c>
      <c r="B76" s="12">
        <v>8337</v>
      </c>
      <c r="C76" s="12">
        <v>8893</v>
      </c>
      <c r="D76" s="12">
        <v>9636</v>
      </c>
      <c r="E76" s="12">
        <v>10924</v>
      </c>
      <c r="F76" s="12">
        <v>12331</v>
      </c>
      <c r="G76" s="12">
        <v>12788</v>
      </c>
      <c r="H76" s="12">
        <v>15715</v>
      </c>
      <c r="I76" s="12">
        <v>15292</v>
      </c>
      <c r="J76" s="12">
        <v>19290</v>
      </c>
      <c r="K76" s="12">
        <v>21247</v>
      </c>
      <c r="L76" s="12">
        <v>22381</v>
      </c>
      <c r="M76" s="12">
        <v>23972</v>
      </c>
      <c r="N76" s="12">
        <v>26827</v>
      </c>
      <c r="O76" s="12">
        <v>26947</v>
      </c>
      <c r="P76" s="12">
        <v>28821</v>
      </c>
      <c r="Q76" s="12">
        <v>32068</v>
      </c>
      <c r="R76" s="12">
        <v>34072</v>
      </c>
      <c r="S76" s="12">
        <v>36602</v>
      </c>
      <c r="T76" s="12">
        <v>36898</v>
      </c>
      <c r="U76" s="12">
        <v>41317</v>
      </c>
      <c r="V76" s="12">
        <v>40895</v>
      </c>
      <c r="W76" s="12">
        <v>44717</v>
      </c>
      <c r="X76" s="12">
        <v>44252</v>
      </c>
      <c r="Y76" s="12">
        <v>50238</v>
      </c>
      <c r="Z76" s="12">
        <v>50091</v>
      </c>
      <c r="AA76" s="12">
        <v>51766</v>
      </c>
      <c r="AB76" s="12">
        <v>54466</v>
      </c>
      <c r="AC76" s="12">
        <v>55374</v>
      </c>
      <c r="AD76" s="12">
        <v>54753</v>
      </c>
      <c r="AE76" s="12">
        <v>54378</v>
      </c>
      <c r="AF76" s="12">
        <v>53362</v>
      </c>
      <c r="AG76" s="12">
        <v>53326</v>
      </c>
      <c r="AH76" s="12">
        <v>53758</v>
      </c>
      <c r="AI76" s="12">
        <v>54511</v>
      </c>
      <c r="AJ76" s="12">
        <v>56950</v>
      </c>
      <c r="AK76" s="12">
        <v>59151</v>
      </c>
      <c r="AL76" s="12">
        <v>59158</v>
      </c>
      <c r="AM76" s="12">
        <v>62338</v>
      </c>
      <c r="AN76" s="12">
        <v>67108</v>
      </c>
    </row>
    <row r="77" spans="1:79" x14ac:dyDescent="0.3">
      <c r="A77" s="6" t="s">
        <v>12</v>
      </c>
      <c r="B77" s="12">
        <v>4618</v>
      </c>
      <c r="C77" s="12">
        <v>5164</v>
      </c>
      <c r="D77" s="12">
        <v>6117</v>
      </c>
      <c r="E77" s="12">
        <v>5934</v>
      </c>
      <c r="F77" s="12">
        <v>5597</v>
      </c>
      <c r="G77" s="12">
        <v>4696</v>
      </c>
      <c r="H77" s="12">
        <v>4568</v>
      </c>
      <c r="I77" s="12">
        <v>4223</v>
      </c>
      <c r="J77" s="12">
        <v>4452</v>
      </c>
      <c r="K77" s="12">
        <v>4813</v>
      </c>
      <c r="L77" s="12">
        <v>4837</v>
      </c>
      <c r="M77" s="12">
        <v>4722</v>
      </c>
      <c r="N77" s="12">
        <v>4969</v>
      </c>
      <c r="O77" s="12">
        <v>5451</v>
      </c>
      <c r="P77" s="12">
        <v>5851</v>
      </c>
      <c r="Q77" s="12">
        <v>6216</v>
      </c>
      <c r="R77" s="12">
        <v>6934</v>
      </c>
      <c r="S77" s="12">
        <v>8203</v>
      </c>
      <c r="T77" s="12">
        <v>7769</v>
      </c>
      <c r="U77" s="12">
        <v>8522</v>
      </c>
      <c r="V77" s="12">
        <v>9328</v>
      </c>
      <c r="W77" s="12">
        <v>10761</v>
      </c>
      <c r="X77" s="12">
        <v>10970</v>
      </c>
      <c r="Y77" s="12">
        <v>17641</v>
      </c>
      <c r="Z77" s="12">
        <v>18796</v>
      </c>
      <c r="AA77" s="12">
        <v>19325</v>
      </c>
      <c r="AB77" s="12">
        <v>19811</v>
      </c>
      <c r="AC77" s="12">
        <v>20443</v>
      </c>
      <c r="AD77" s="12">
        <v>20631</v>
      </c>
      <c r="AE77" s="12">
        <v>22378</v>
      </c>
      <c r="AF77" s="12">
        <v>23474</v>
      </c>
      <c r="AG77" s="12">
        <v>24060</v>
      </c>
      <c r="AH77" s="12">
        <v>24458</v>
      </c>
      <c r="AI77" s="12">
        <v>24106</v>
      </c>
      <c r="AJ77" s="12">
        <v>24557</v>
      </c>
      <c r="AK77" s="12">
        <v>25155</v>
      </c>
      <c r="AL77" s="12">
        <v>25343</v>
      </c>
      <c r="AM77" s="12">
        <v>27723</v>
      </c>
      <c r="AN77" s="12">
        <v>27975</v>
      </c>
    </row>
    <row r="78" spans="1:79" x14ac:dyDescent="0.3">
      <c r="A78" s="6" t="s">
        <v>1</v>
      </c>
      <c r="B78" s="12">
        <v>13888</v>
      </c>
      <c r="C78" s="12">
        <v>15095</v>
      </c>
      <c r="D78" s="12">
        <v>15715</v>
      </c>
      <c r="E78" s="12">
        <v>17843</v>
      </c>
      <c r="F78" s="12">
        <v>19421</v>
      </c>
      <c r="G78" s="12">
        <v>21775</v>
      </c>
      <c r="H78" s="12">
        <v>27258</v>
      </c>
      <c r="I78" s="12">
        <v>31642</v>
      </c>
      <c r="J78" s="12">
        <v>38704</v>
      </c>
      <c r="K78" s="12">
        <v>44385</v>
      </c>
      <c r="L78" s="12">
        <v>47860</v>
      </c>
      <c r="M78" s="12">
        <v>54944</v>
      </c>
      <c r="N78" s="12">
        <v>59590</v>
      </c>
      <c r="O78" s="12">
        <v>64300</v>
      </c>
      <c r="P78" s="12">
        <v>66542</v>
      </c>
      <c r="Q78" s="12">
        <v>70236</v>
      </c>
      <c r="R78" s="12">
        <v>72576</v>
      </c>
      <c r="S78" s="12">
        <v>78451</v>
      </c>
      <c r="T78" s="12">
        <v>83297</v>
      </c>
      <c r="U78" s="12">
        <v>90113</v>
      </c>
      <c r="V78" s="12">
        <v>89797</v>
      </c>
      <c r="W78" s="12">
        <v>91863</v>
      </c>
      <c r="X78" s="12">
        <v>94609</v>
      </c>
      <c r="Y78" s="12">
        <v>79137</v>
      </c>
      <c r="Z78" s="12">
        <v>81685</v>
      </c>
      <c r="AA78" s="12">
        <v>86988</v>
      </c>
      <c r="AB78" s="12">
        <v>93599</v>
      </c>
      <c r="AC78" s="12">
        <v>98911</v>
      </c>
      <c r="AD78" s="12">
        <v>101747</v>
      </c>
      <c r="AE78" s="12">
        <v>105131</v>
      </c>
      <c r="AF78" s="12">
        <v>108245</v>
      </c>
      <c r="AG78" s="12">
        <v>110548</v>
      </c>
      <c r="AH78" s="12">
        <v>113068</v>
      </c>
      <c r="AI78" s="12">
        <v>115975</v>
      </c>
      <c r="AJ78" s="12">
        <v>120419</v>
      </c>
      <c r="AK78" s="12">
        <v>126291</v>
      </c>
      <c r="AL78" s="12">
        <v>127496</v>
      </c>
      <c r="AM78" s="12">
        <v>142257</v>
      </c>
      <c r="AN78" s="12">
        <v>146062</v>
      </c>
    </row>
    <row r="79" spans="1:79" x14ac:dyDescent="0.3">
      <c r="A79" s="6" t="s">
        <v>8</v>
      </c>
      <c r="B79" s="12">
        <v>4087</v>
      </c>
      <c r="C79" s="12">
        <v>4791</v>
      </c>
      <c r="D79" s="12">
        <v>5104</v>
      </c>
      <c r="E79" s="12">
        <v>5911</v>
      </c>
      <c r="F79" s="12">
        <v>6367</v>
      </c>
      <c r="G79" s="12">
        <v>7610</v>
      </c>
      <c r="H79" s="12">
        <v>9132</v>
      </c>
      <c r="I79" s="12">
        <v>10864</v>
      </c>
      <c r="J79" s="12">
        <v>12253</v>
      </c>
      <c r="K79" s="12">
        <v>14228</v>
      </c>
      <c r="L79" s="12">
        <v>16153</v>
      </c>
      <c r="M79" s="12">
        <v>17225</v>
      </c>
      <c r="N79" s="12">
        <v>18435</v>
      </c>
      <c r="O79" s="12">
        <v>20215</v>
      </c>
      <c r="P79" s="12">
        <v>20440</v>
      </c>
      <c r="Q79" s="12">
        <v>22033</v>
      </c>
      <c r="R79" s="12">
        <v>24437</v>
      </c>
      <c r="S79" s="12">
        <v>25219</v>
      </c>
      <c r="T79" s="12">
        <v>27455</v>
      </c>
      <c r="U79" s="12">
        <v>34408</v>
      </c>
      <c r="V79" s="12">
        <v>36348</v>
      </c>
      <c r="W79" s="12">
        <v>46203</v>
      </c>
      <c r="X79" s="12">
        <v>52528</v>
      </c>
      <c r="Y79" s="12">
        <v>63470</v>
      </c>
      <c r="Z79" s="12">
        <v>48883</v>
      </c>
      <c r="AA79" s="12">
        <v>48154</v>
      </c>
      <c r="AB79" s="12">
        <v>47337</v>
      </c>
      <c r="AC79" s="12">
        <v>45687</v>
      </c>
      <c r="AD79" s="12">
        <v>44679</v>
      </c>
      <c r="AE79" s="12">
        <v>44114</v>
      </c>
      <c r="AF79" s="12">
        <v>43681</v>
      </c>
      <c r="AG79" s="12">
        <v>43726</v>
      </c>
      <c r="AH79" s="12">
        <v>44824</v>
      </c>
      <c r="AI79" s="12">
        <v>45858</v>
      </c>
      <c r="AJ79" s="12">
        <v>46886</v>
      </c>
      <c r="AK79" s="12">
        <v>48802</v>
      </c>
      <c r="AL79" s="12">
        <v>48961</v>
      </c>
      <c r="AM79" s="12">
        <v>55216</v>
      </c>
      <c r="AN79" s="12">
        <v>54800</v>
      </c>
    </row>
    <row r="80" spans="1:79" x14ac:dyDescent="0.3">
      <c r="A80" s="6" t="s">
        <v>4</v>
      </c>
      <c r="B80" s="12">
        <v>42610</v>
      </c>
      <c r="C80" s="12">
        <v>43325</v>
      </c>
      <c r="D80" s="12">
        <v>44285</v>
      </c>
      <c r="E80" s="12">
        <v>40106</v>
      </c>
      <c r="F80" s="12">
        <v>37265</v>
      </c>
      <c r="G80" s="12">
        <v>28602</v>
      </c>
      <c r="H80" s="12">
        <v>28634</v>
      </c>
      <c r="I80" s="12">
        <v>29761</v>
      </c>
      <c r="J80" s="12">
        <v>30705</v>
      </c>
      <c r="K80" s="12">
        <v>31314</v>
      </c>
      <c r="L80" s="12">
        <v>31586</v>
      </c>
      <c r="M80" s="12">
        <v>32585</v>
      </c>
      <c r="N80" s="12">
        <v>35184</v>
      </c>
      <c r="O80" s="12">
        <v>37386</v>
      </c>
      <c r="P80" s="12">
        <v>41200</v>
      </c>
      <c r="Q80" s="12">
        <v>42870</v>
      </c>
      <c r="R80" s="12">
        <v>50169</v>
      </c>
      <c r="S80" s="12">
        <v>58165</v>
      </c>
      <c r="T80" s="12">
        <v>65082</v>
      </c>
      <c r="U80" s="12">
        <v>76930</v>
      </c>
      <c r="V80" s="12">
        <v>83219</v>
      </c>
      <c r="W80" s="12">
        <v>91904</v>
      </c>
      <c r="X80" s="12">
        <v>92825</v>
      </c>
      <c r="Y80" s="12">
        <v>121787</v>
      </c>
      <c r="Z80" s="12">
        <v>127312</v>
      </c>
      <c r="AA80" s="12">
        <v>134294</v>
      </c>
      <c r="AB80" s="12">
        <v>147363</v>
      </c>
      <c r="AC80" s="12">
        <v>160912</v>
      </c>
      <c r="AD80" s="12">
        <v>166893</v>
      </c>
      <c r="AE80" s="12">
        <v>165129</v>
      </c>
      <c r="AF80" s="12">
        <v>159213</v>
      </c>
      <c r="AG80" s="12">
        <v>152107</v>
      </c>
      <c r="AH80" s="12">
        <v>152151</v>
      </c>
      <c r="AI80" s="12">
        <v>153821</v>
      </c>
      <c r="AJ80" s="12">
        <v>156685</v>
      </c>
      <c r="AK80" s="12">
        <v>156477</v>
      </c>
      <c r="AL80" s="12">
        <v>143309</v>
      </c>
      <c r="AM80" s="12">
        <v>140426</v>
      </c>
      <c r="AN80" s="12">
        <v>131446</v>
      </c>
    </row>
    <row r="81" spans="1:79" x14ac:dyDescent="0.3">
      <c r="A81" s="6" t="s">
        <v>10</v>
      </c>
      <c r="B81" s="12">
        <v>3535</v>
      </c>
      <c r="C81" s="12">
        <v>4496</v>
      </c>
      <c r="D81" s="12">
        <v>4669</v>
      </c>
      <c r="E81" s="12">
        <v>4904</v>
      </c>
      <c r="F81" s="12">
        <v>4704</v>
      </c>
      <c r="G81" s="12">
        <v>4767</v>
      </c>
      <c r="H81" s="12">
        <v>4370</v>
      </c>
      <c r="I81" s="12">
        <v>4623</v>
      </c>
      <c r="J81" s="12">
        <v>4847</v>
      </c>
      <c r="K81" s="12">
        <v>4924</v>
      </c>
      <c r="L81" s="12">
        <v>5130</v>
      </c>
      <c r="M81" s="12">
        <v>5391</v>
      </c>
      <c r="N81" s="12">
        <v>5073</v>
      </c>
      <c r="O81" s="12">
        <v>5256</v>
      </c>
      <c r="P81" s="12">
        <v>5637</v>
      </c>
      <c r="Q81" s="12">
        <v>5511</v>
      </c>
      <c r="R81" s="12">
        <v>5880</v>
      </c>
      <c r="S81" s="12">
        <v>6373</v>
      </c>
      <c r="T81" s="12">
        <v>7573</v>
      </c>
      <c r="U81" s="12">
        <v>8203</v>
      </c>
      <c r="V81" s="12">
        <v>7314</v>
      </c>
      <c r="W81" s="12">
        <v>8522</v>
      </c>
      <c r="X81" s="12">
        <v>9624</v>
      </c>
      <c r="Y81" s="12">
        <v>10067</v>
      </c>
      <c r="Z81" s="12">
        <v>11005</v>
      </c>
      <c r="AA81" s="12">
        <v>11079</v>
      </c>
      <c r="AB81" s="12">
        <v>11874</v>
      </c>
      <c r="AC81" s="12">
        <v>12277</v>
      </c>
      <c r="AD81" s="12">
        <v>12145</v>
      </c>
      <c r="AE81" s="12">
        <v>12088</v>
      </c>
      <c r="AF81" s="12">
        <v>12188</v>
      </c>
      <c r="AG81" s="12">
        <v>11822</v>
      </c>
      <c r="AH81" s="12">
        <v>11770</v>
      </c>
      <c r="AI81" s="12">
        <v>11652</v>
      </c>
      <c r="AJ81" s="12">
        <v>11857</v>
      </c>
      <c r="AK81" s="12">
        <v>11560</v>
      </c>
      <c r="AL81" s="12">
        <v>10349</v>
      </c>
      <c r="AM81" s="12">
        <v>11100</v>
      </c>
      <c r="AN81" s="12">
        <v>11183</v>
      </c>
    </row>
    <row r="82" spans="1:79" x14ac:dyDescent="0.3">
      <c r="A82" s="6" t="s">
        <v>5</v>
      </c>
      <c r="B82" s="12">
        <v>16268</v>
      </c>
      <c r="C82" s="12">
        <v>16267</v>
      </c>
      <c r="D82" s="12">
        <v>17394</v>
      </c>
      <c r="E82" s="12">
        <v>17324</v>
      </c>
      <c r="F82" s="12">
        <v>16674</v>
      </c>
      <c r="G82" s="12">
        <v>15794</v>
      </c>
      <c r="H82" s="12">
        <v>15490</v>
      </c>
      <c r="I82" s="12">
        <v>15455</v>
      </c>
      <c r="J82" s="12">
        <v>15630</v>
      </c>
      <c r="K82" s="12">
        <v>16301</v>
      </c>
      <c r="L82" s="12">
        <v>16884</v>
      </c>
      <c r="M82" s="12">
        <v>18228</v>
      </c>
      <c r="N82" s="12">
        <v>20113</v>
      </c>
      <c r="O82" s="12">
        <v>21729</v>
      </c>
      <c r="P82" s="12">
        <v>23742</v>
      </c>
      <c r="Q82" s="12">
        <v>26445</v>
      </c>
      <c r="R82" s="12">
        <v>30096</v>
      </c>
      <c r="S82" s="12">
        <v>34928</v>
      </c>
      <c r="T82" s="12">
        <v>40649</v>
      </c>
      <c r="U82" s="12">
        <v>49071</v>
      </c>
      <c r="V82" s="12">
        <v>57973</v>
      </c>
      <c r="W82" s="12">
        <v>71142</v>
      </c>
      <c r="X82" s="12">
        <v>82108</v>
      </c>
      <c r="Y82" s="12">
        <v>106107</v>
      </c>
      <c r="Z82" s="12">
        <v>123680</v>
      </c>
      <c r="AA82" s="12">
        <v>145319</v>
      </c>
      <c r="AB82" s="12">
        <v>172110</v>
      </c>
      <c r="AC82" s="12">
        <v>197373</v>
      </c>
      <c r="AD82" s="12">
        <v>215399</v>
      </c>
      <c r="AE82" s="12">
        <v>222739</v>
      </c>
      <c r="AF82" s="12">
        <v>227429</v>
      </c>
      <c r="AG82" s="12">
        <v>231632</v>
      </c>
      <c r="AH82" s="12">
        <v>235029</v>
      </c>
      <c r="AI82" s="12">
        <v>235883</v>
      </c>
      <c r="AJ82" s="12">
        <v>238082</v>
      </c>
      <c r="AK82" s="12">
        <v>235299</v>
      </c>
      <c r="AL82" s="12">
        <v>231334</v>
      </c>
      <c r="AM82" s="12">
        <v>256398</v>
      </c>
      <c r="AN82" s="12">
        <v>256619</v>
      </c>
    </row>
    <row r="83" spans="1:79" x14ac:dyDescent="0.3">
      <c r="A83" s="6" t="s">
        <v>6</v>
      </c>
      <c r="B83" s="12">
        <v>58095</v>
      </c>
      <c r="C83" s="12">
        <v>62105</v>
      </c>
      <c r="D83" s="12">
        <v>65530</v>
      </c>
      <c r="E83" s="12">
        <v>69811</v>
      </c>
      <c r="F83" s="12">
        <v>72238</v>
      </c>
      <c r="G83" s="12">
        <v>68925</v>
      </c>
      <c r="H83" s="12">
        <v>71925</v>
      </c>
      <c r="I83" s="12">
        <v>69811</v>
      </c>
      <c r="J83" s="12">
        <v>79054</v>
      </c>
      <c r="K83" s="12">
        <v>86839</v>
      </c>
      <c r="L83" s="12">
        <v>89033</v>
      </c>
      <c r="M83" s="12">
        <v>92820</v>
      </c>
      <c r="N83" s="12">
        <v>101933</v>
      </c>
      <c r="O83" s="12">
        <v>107101</v>
      </c>
      <c r="P83" s="12">
        <v>118666</v>
      </c>
      <c r="Q83" s="12">
        <v>125739</v>
      </c>
      <c r="R83" s="12">
        <v>132070</v>
      </c>
      <c r="S83" s="12">
        <v>140219</v>
      </c>
      <c r="T83" s="12">
        <v>152061</v>
      </c>
      <c r="U83" s="12">
        <v>157580</v>
      </c>
      <c r="V83" s="12">
        <v>163024</v>
      </c>
      <c r="W83" s="12">
        <v>155328</v>
      </c>
      <c r="X83" s="12">
        <v>170461</v>
      </c>
      <c r="Y83" s="12">
        <v>182881</v>
      </c>
      <c r="Z83" s="12">
        <v>199076</v>
      </c>
      <c r="AA83" s="12">
        <v>220105</v>
      </c>
      <c r="AB83" s="12">
        <v>246975</v>
      </c>
      <c r="AC83" s="12">
        <v>271737</v>
      </c>
      <c r="AD83" s="12">
        <v>293386</v>
      </c>
      <c r="AE83" s="12">
        <v>329487</v>
      </c>
      <c r="AF83" s="12">
        <v>348268</v>
      </c>
      <c r="AG83" s="12">
        <v>355778</v>
      </c>
      <c r="AH83" s="12">
        <v>346523</v>
      </c>
      <c r="AI83" s="12">
        <v>333633</v>
      </c>
      <c r="AJ83" s="12">
        <v>325687</v>
      </c>
      <c r="AK83" s="12">
        <v>320701</v>
      </c>
      <c r="AL83" s="12">
        <v>303861</v>
      </c>
      <c r="AM83" s="12">
        <v>315537</v>
      </c>
      <c r="AN83" s="12">
        <v>321985</v>
      </c>
    </row>
    <row r="84" spans="1:79" x14ac:dyDescent="0.3">
      <c r="A84" s="6" t="s">
        <v>32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344</v>
      </c>
      <c r="M84" s="12">
        <v>635</v>
      </c>
      <c r="N84" s="12">
        <v>575</v>
      </c>
      <c r="O84" s="12">
        <v>584</v>
      </c>
      <c r="P84" s="12">
        <v>644</v>
      </c>
      <c r="Q84" s="12">
        <v>683</v>
      </c>
      <c r="R84" s="12">
        <v>1002</v>
      </c>
      <c r="S84" s="12">
        <v>234</v>
      </c>
      <c r="T84" s="12">
        <v>5226</v>
      </c>
      <c r="U84" s="12">
        <v>608</v>
      </c>
      <c r="V84" s="12">
        <v>1374</v>
      </c>
      <c r="W84" s="12">
        <v>679</v>
      </c>
      <c r="X84" s="12">
        <v>873</v>
      </c>
      <c r="Y84" s="12">
        <v>203</v>
      </c>
      <c r="Z84" s="12">
        <v>205</v>
      </c>
      <c r="AA84" s="12">
        <v>115</v>
      </c>
      <c r="AB84" s="12">
        <v>31</v>
      </c>
      <c r="AC84" s="12">
        <v>23</v>
      </c>
      <c r="AD84" s="12">
        <v>29</v>
      </c>
      <c r="AE84" s="12">
        <v>31</v>
      </c>
      <c r="AF84" s="12">
        <v>8</v>
      </c>
      <c r="AG84" s="12"/>
      <c r="AH84" s="12"/>
      <c r="AI84" s="12"/>
      <c r="AJ84" s="12"/>
      <c r="AK84" s="12"/>
      <c r="AL84" s="12"/>
      <c r="AM84" s="12"/>
      <c r="AN84" s="12"/>
    </row>
    <row r="85" spans="1:79" x14ac:dyDescent="0.3">
      <c r="A85" s="8" t="s">
        <v>16</v>
      </c>
      <c r="B85" s="13">
        <v>189151</v>
      </c>
      <c r="C85" s="13">
        <v>201140</v>
      </c>
      <c r="D85" s="13">
        <v>214374</v>
      </c>
      <c r="E85" s="13">
        <v>224512</v>
      </c>
      <c r="F85" s="13">
        <v>233195</v>
      </c>
      <c r="G85" s="13">
        <v>230108</v>
      </c>
      <c r="H85" s="13">
        <v>249482</v>
      </c>
      <c r="I85" s="13">
        <v>250109</v>
      </c>
      <c r="J85" s="13">
        <v>285699</v>
      </c>
      <c r="K85" s="13">
        <v>316020</v>
      </c>
      <c r="L85" s="13">
        <v>327074</v>
      </c>
      <c r="M85" s="13">
        <v>344942</v>
      </c>
      <c r="N85" s="13">
        <v>367188</v>
      </c>
      <c r="O85" s="13">
        <v>380603</v>
      </c>
      <c r="P85" s="13">
        <v>406553</v>
      </c>
      <c r="Q85" s="13">
        <v>424674</v>
      </c>
      <c r="R85" s="13">
        <v>452325</v>
      </c>
      <c r="S85" s="13">
        <v>483282</v>
      </c>
      <c r="T85" s="13">
        <v>521882</v>
      </c>
      <c r="U85" s="13">
        <v>567114</v>
      </c>
      <c r="V85" s="13">
        <v>584778</v>
      </c>
      <c r="W85" s="13">
        <v>619002</v>
      </c>
      <c r="X85" s="13">
        <v>661142</v>
      </c>
      <c r="Y85" s="13">
        <v>776838</v>
      </c>
      <c r="Z85" s="13">
        <v>819797</v>
      </c>
      <c r="AA85" s="13">
        <v>891719</v>
      </c>
      <c r="AB85" s="13">
        <v>985618</v>
      </c>
      <c r="AC85" s="13">
        <v>1069099</v>
      </c>
      <c r="AD85" s="13">
        <v>1126920</v>
      </c>
      <c r="AE85" s="13">
        <v>1184371</v>
      </c>
      <c r="AF85" s="13">
        <v>1215130</v>
      </c>
      <c r="AG85" s="13">
        <v>1233043</v>
      </c>
      <c r="AH85" s="13">
        <v>1247178</v>
      </c>
      <c r="AI85" s="13">
        <v>1248293</v>
      </c>
      <c r="AJ85" s="13">
        <v>1262336</v>
      </c>
      <c r="AK85" s="13">
        <v>1268504</v>
      </c>
      <c r="AL85" s="13">
        <v>1220906</v>
      </c>
      <c r="AM85" s="13">
        <v>1294734</v>
      </c>
      <c r="AN85" s="13">
        <v>1301925</v>
      </c>
    </row>
    <row r="88" spans="1:79" ht="15.6" x14ac:dyDescent="0.3">
      <c r="A88" s="10" t="s">
        <v>86</v>
      </c>
    </row>
    <row r="89" spans="1:79" x14ac:dyDescent="0.3">
      <c r="A89" s="75" t="s">
        <v>31</v>
      </c>
      <c r="B89" s="74">
        <v>1984</v>
      </c>
      <c r="C89" s="74"/>
      <c r="D89" s="74">
        <v>1985</v>
      </c>
      <c r="E89" s="74"/>
      <c r="F89" s="74">
        <v>1986</v>
      </c>
      <c r="G89" s="74"/>
      <c r="H89" s="74">
        <v>1987</v>
      </c>
      <c r="I89" s="74"/>
      <c r="J89" s="74">
        <v>1988</v>
      </c>
      <c r="K89" s="74"/>
      <c r="L89" s="74">
        <v>1989</v>
      </c>
      <c r="M89" s="74"/>
      <c r="N89" s="74">
        <v>1990</v>
      </c>
      <c r="O89" s="74"/>
      <c r="P89" s="74">
        <v>1991</v>
      </c>
      <c r="Q89" s="74"/>
      <c r="R89" s="74">
        <v>1992</v>
      </c>
      <c r="S89" s="74"/>
      <c r="T89" s="74">
        <v>1993</v>
      </c>
      <c r="U89" s="74"/>
      <c r="V89" s="74">
        <v>1994</v>
      </c>
      <c r="W89" s="74"/>
      <c r="X89" s="74">
        <v>1995</v>
      </c>
      <c r="Y89" s="74"/>
      <c r="Z89" s="74">
        <v>1996</v>
      </c>
      <c r="AA89" s="74"/>
      <c r="AB89" s="74">
        <v>1997</v>
      </c>
      <c r="AC89" s="74"/>
      <c r="AD89" s="74">
        <v>1998</v>
      </c>
      <c r="AE89" s="74"/>
      <c r="AF89" s="74">
        <v>1999</v>
      </c>
      <c r="AG89" s="74"/>
      <c r="AH89" s="74">
        <v>2000</v>
      </c>
      <c r="AI89" s="74"/>
      <c r="AJ89" s="74">
        <v>2001</v>
      </c>
      <c r="AK89" s="74"/>
      <c r="AL89" s="74">
        <v>2002</v>
      </c>
      <c r="AM89" s="74"/>
      <c r="AN89" s="74">
        <v>2003</v>
      </c>
      <c r="AO89" s="74"/>
      <c r="AP89" s="74">
        <v>2004</v>
      </c>
      <c r="AQ89" s="74"/>
      <c r="AR89" s="74">
        <v>2005</v>
      </c>
      <c r="AS89" s="74"/>
      <c r="AT89" s="74">
        <v>2006</v>
      </c>
      <c r="AU89" s="74"/>
      <c r="AV89" s="74">
        <v>2007</v>
      </c>
      <c r="AW89" s="74"/>
      <c r="AX89" s="74">
        <v>2008</v>
      </c>
      <c r="AY89" s="74"/>
      <c r="AZ89" s="74">
        <v>2009</v>
      </c>
      <c r="BA89" s="74"/>
      <c r="BB89" s="74">
        <v>2010</v>
      </c>
      <c r="BC89" s="74"/>
      <c r="BD89" s="74">
        <v>2011</v>
      </c>
      <c r="BE89" s="74"/>
      <c r="BF89" s="74">
        <v>2012</v>
      </c>
      <c r="BG89" s="74"/>
      <c r="BH89" s="74">
        <v>2013</v>
      </c>
      <c r="BI89" s="74"/>
      <c r="BJ89" s="74">
        <v>2014</v>
      </c>
      <c r="BK89" s="74"/>
      <c r="BL89" s="74">
        <v>2015</v>
      </c>
      <c r="BM89" s="74"/>
      <c r="BN89" s="74">
        <v>2016</v>
      </c>
      <c r="BO89" s="74"/>
      <c r="BP89" s="74">
        <v>2017</v>
      </c>
      <c r="BQ89" s="74"/>
      <c r="BR89" s="74">
        <v>2018</v>
      </c>
      <c r="BS89" s="74"/>
      <c r="BT89" s="74">
        <v>2019</v>
      </c>
      <c r="BU89" s="74"/>
      <c r="BV89" s="74">
        <v>2020</v>
      </c>
      <c r="BW89" s="74"/>
      <c r="BX89" s="74">
        <v>2021</v>
      </c>
      <c r="BY89" s="74"/>
      <c r="BZ89" s="74">
        <v>2022</v>
      </c>
      <c r="CA89" s="74"/>
    </row>
    <row r="90" spans="1:79" x14ac:dyDescent="0.3">
      <c r="A90" s="75"/>
      <c r="B90" s="5" t="s">
        <v>19</v>
      </c>
      <c r="C90" s="5" t="s">
        <v>20</v>
      </c>
      <c r="D90" s="5" t="s">
        <v>19</v>
      </c>
      <c r="E90" s="5" t="s">
        <v>20</v>
      </c>
      <c r="F90" s="5" t="s">
        <v>19</v>
      </c>
      <c r="G90" s="5" t="s">
        <v>20</v>
      </c>
      <c r="H90" s="5" t="s">
        <v>19</v>
      </c>
      <c r="I90" s="5" t="s">
        <v>20</v>
      </c>
      <c r="J90" s="5" t="s">
        <v>19</v>
      </c>
      <c r="K90" s="5" t="s">
        <v>20</v>
      </c>
      <c r="L90" s="5" t="s">
        <v>19</v>
      </c>
      <c r="M90" s="5" t="s">
        <v>20</v>
      </c>
      <c r="N90" s="5" t="s">
        <v>19</v>
      </c>
      <c r="O90" s="5" t="s">
        <v>20</v>
      </c>
      <c r="P90" s="5" t="s">
        <v>19</v>
      </c>
      <c r="Q90" s="5" t="s">
        <v>20</v>
      </c>
      <c r="R90" s="5" t="s">
        <v>19</v>
      </c>
      <c r="S90" s="5" t="s">
        <v>20</v>
      </c>
      <c r="T90" s="5" t="s">
        <v>19</v>
      </c>
      <c r="U90" s="5" t="s">
        <v>20</v>
      </c>
      <c r="V90" s="5" t="s">
        <v>19</v>
      </c>
      <c r="W90" s="5" t="s">
        <v>20</v>
      </c>
      <c r="X90" s="5" t="s">
        <v>19</v>
      </c>
      <c r="Y90" s="5" t="s">
        <v>20</v>
      </c>
      <c r="Z90" s="5" t="s">
        <v>19</v>
      </c>
      <c r="AA90" s="5" t="s">
        <v>20</v>
      </c>
      <c r="AB90" s="5" t="s">
        <v>19</v>
      </c>
      <c r="AC90" s="5" t="s">
        <v>20</v>
      </c>
      <c r="AD90" s="5" t="s">
        <v>19</v>
      </c>
      <c r="AE90" s="5" t="s">
        <v>20</v>
      </c>
      <c r="AF90" s="5" t="s">
        <v>19</v>
      </c>
      <c r="AG90" s="5" t="s">
        <v>20</v>
      </c>
      <c r="AH90" s="5" t="s">
        <v>19</v>
      </c>
      <c r="AI90" s="5" t="s">
        <v>20</v>
      </c>
      <c r="AJ90" s="5" t="s">
        <v>19</v>
      </c>
      <c r="AK90" s="5" t="s">
        <v>20</v>
      </c>
      <c r="AL90" s="5" t="s">
        <v>19</v>
      </c>
      <c r="AM90" s="5" t="s">
        <v>20</v>
      </c>
      <c r="AN90" s="5" t="s">
        <v>19</v>
      </c>
      <c r="AO90" s="5" t="s">
        <v>20</v>
      </c>
      <c r="AP90" s="5" t="s">
        <v>19</v>
      </c>
      <c r="AQ90" s="5" t="s">
        <v>20</v>
      </c>
      <c r="AR90" s="5" t="s">
        <v>19</v>
      </c>
      <c r="AS90" s="5" t="s">
        <v>20</v>
      </c>
      <c r="AT90" s="5" t="s">
        <v>19</v>
      </c>
      <c r="AU90" s="5" t="s">
        <v>20</v>
      </c>
      <c r="AV90" s="5" t="s">
        <v>19</v>
      </c>
      <c r="AW90" s="5" t="s">
        <v>20</v>
      </c>
      <c r="AX90" s="5" t="s">
        <v>19</v>
      </c>
      <c r="AY90" s="5" t="s">
        <v>20</v>
      </c>
      <c r="AZ90" s="5" t="s">
        <v>19</v>
      </c>
      <c r="BA90" s="5" t="s">
        <v>20</v>
      </c>
      <c r="BB90" s="5" t="s">
        <v>19</v>
      </c>
      <c r="BC90" s="5" t="s">
        <v>20</v>
      </c>
      <c r="BD90" s="5" t="s">
        <v>19</v>
      </c>
      <c r="BE90" s="5" t="s">
        <v>20</v>
      </c>
      <c r="BF90" s="5" t="s">
        <v>19</v>
      </c>
      <c r="BG90" s="5" t="s">
        <v>20</v>
      </c>
      <c r="BH90" s="5" t="s">
        <v>19</v>
      </c>
      <c r="BI90" s="5" t="s">
        <v>20</v>
      </c>
      <c r="BJ90" s="5" t="s">
        <v>19</v>
      </c>
      <c r="BK90" s="5" t="s">
        <v>20</v>
      </c>
      <c r="BL90" s="5" t="s">
        <v>19</v>
      </c>
      <c r="BM90" s="5" t="s">
        <v>20</v>
      </c>
      <c r="BN90" s="5" t="s">
        <v>19</v>
      </c>
      <c r="BO90" s="5" t="s">
        <v>20</v>
      </c>
      <c r="BP90" s="5" t="s">
        <v>19</v>
      </c>
      <c r="BQ90" s="5" t="s">
        <v>20</v>
      </c>
      <c r="BR90" s="5" t="s">
        <v>19</v>
      </c>
      <c r="BS90" s="5" t="s">
        <v>20</v>
      </c>
      <c r="BT90" s="5" t="s">
        <v>19</v>
      </c>
      <c r="BU90" s="5" t="s">
        <v>20</v>
      </c>
      <c r="BV90" s="5" t="s">
        <v>19</v>
      </c>
      <c r="BW90" s="5" t="s">
        <v>20</v>
      </c>
      <c r="BX90" s="5" t="s">
        <v>19</v>
      </c>
      <c r="BY90" s="5" t="s">
        <v>20</v>
      </c>
      <c r="BZ90" s="5" t="s">
        <v>19</v>
      </c>
      <c r="CA90" s="5" t="s">
        <v>20</v>
      </c>
    </row>
    <row r="91" spans="1:79" x14ac:dyDescent="0.3">
      <c r="A91" s="6" t="s">
        <v>0</v>
      </c>
      <c r="B91" s="12">
        <v>16291</v>
      </c>
      <c r="C91" s="12">
        <v>14369</v>
      </c>
      <c r="D91" s="12">
        <v>17403</v>
      </c>
      <c r="E91" s="12">
        <v>16393</v>
      </c>
      <c r="F91" s="12">
        <v>18886</v>
      </c>
      <c r="G91" s="12">
        <v>18974</v>
      </c>
      <c r="H91" s="12">
        <v>20303</v>
      </c>
      <c r="I91" s="12">
        <v>22264</v>
      </c>
      <c r="J91" s="12">
        <v>22168</v>
      </c>
      <c r="K91" s="12">
        <v>25370</v>
      </c>
      <c r="L91" s="12">
        <v>25228</v>
      </c>
      <c r="M91" s="12">
        <v>26935</v>
      </c>
      <c r="N91" s="12">
        <v>26420</v>
      </c>
      <c r="O91" s="12">
        <v>29798</v>
      </c>
      <c r="P91" s="12">
        <v>24243</v>
      </c>
      <c r="Q91" s="12">
        <v>27603</v>
      </c>
      <c r="R91" s="12">
        <v>27592</v>
      </c>
      <c r="S91" s="12">
        <v>31945</v>
      </c>
      <c r="T91" s="12">
        <v>31385</v>
      </c>
      <c r="U91" s="12">
        <v>36817</v>
      </c>
      <c r="V91" s="12">
        <v>31904</v>
      </c>
      <c r="W91" s="12">
        <v>36986</v>
      </c>
      <c r="X91" s="12">
        <v>33230</v>
      </c>
      <c r="Y91" s="12">
        <v>36735</v>
      </c>
      <c r="Z91" s="12">
        <v>34507</v>
      </c>
      <c r="AA91" s="12">
        <v>35827</v>
      </c>
      <c r="AB91" s="12">
        <v>32671</v>
      </c>
      <c r="AC91" s="12">
        <v>34109</v>
      </c>
      <c r="AD91" s="12">
        <v>34584</v>
      </c>
      <c r="AE91" s="12">
        <v>36270</v>
      </c>
      <c r="AF91" s="12">
        <v>31801</v>
      </c>
      <c r="AG91" s="12">
        <v>36291</v>
      </c>
      <c r="AH91" s="12">
        <v>33569</v>
      </c>
      <c r="AI91" s="12">
        <v>36177</v>
      </c>
      <c r="AJ91" s="12">
        <v>33133</v>
      </c>
      <c r="AK91" s="12">
        <v>36607</v>
      </c>
      <c r="AL91" s="12">
        <v>33103</v>
      </c>
      <c r="AM91" s="12">
        <v>37870</v>
      </c>
      <c r="AN91" s="12">
        <v>36441</v>
      </c>
      <c r="AO91" s="12">
        <v>37901</v>
      </c>
      <c r="AP91" s="12">
        <v>35279</v>
      </c>
      <c r="AQ91" s="12">
        <v>34129</v>
      </c>
      <c r="AR91" s="12">
        <v>34931</v>
      </c>
      <c r="AS91" s="12">
        <v>34409</v>
      </c>
      <c r="AT91" s="12">
        <v>37978</v>
      </c>
      <c r="AU91" s="12">
        <v>36384</v>
      </c>
      <c r="AV91" s="12">
        <v>59214</v>
      </c>
      <c r="AW91" s="12">
        <v>57964</v>
      </c>
      <c r="AX91" s="12">
        <v>64775</v>
      </c>
      <c r="AY91" s="12">
        <v>65909</v>
      </c>
      <c r="AZ91" s="12">
        <v>70269</v>
      </c>
      <c r="BA91" s="12">
        <v>75844</v>
      </c>
      <c r="BB91" s="12">
        <v>78020</v>
      </c>
      <c r="BC91" s="12">
        <v>85525</v>
      </c>
      <c r="BD91" s="12">
        <v>84551</v>
      </c>
      <c r="BE91" s="12">
        <v>94034</v>
      </c>
      <c r="BF91" s="12">
        <v>89270</v>
      </c>
      <c r="BG91" s="12">
        <v>100967</v>
      </c>
      <c r="BH91" s="12">
        <v>95043</v>
      </c>
      <c r="BI91" s="12">
        <v>107074</v>
      </c>
      <c r="BJ91" s="12">
        <v>98901</v>
      </c>
      <c r="BK91" s="12">
        <v>114349</v>
      </c>
      <c r="BL91" s="12">
        <v>103088</v>
      </c>
      <c r="BM91" s="12">
        <v>120850</v>
      </c>
      <c r="BN91" s="12">
        <v>109688</v>
      </c>
      <c r="BO91" s="12">
        <v>128856</v>
      </c>
      <c r="BP91" s="12">
        <v>112198</v>
      </c>
      <c r="BQ91" s="12">
        <v>132372</v>
      </c>
      <c r="BR91" s="12">
        <v>114793</v>
      </c>
      <c r="BS91" s="12">
        <v>136325</v>
      </c>
      <c r="BT91" s="12">
        <v>115604</v>
      </c>
      <c r="BU91" s="12">
        <v>137052</v>
      </c>
      <c r="BV91" s="12">
        <v>108212</v>
      </c>
      <c r="BW91" s="12">
        <v>129311</v>
      </c>
      <c r="BX91" s="12">
        <v>111592</v>
      </c>
      <c r="BY91" s="12">
        <v>135361</v>
      </c>
      <c r="BZ91" s="12">
        <v>112825</v>
      </c>
      <c r="CA91" s="12">
        <v>133821</v>
      </c>
    </row>
    <row r="92" spans="1:79" x14ac:dyDescent="0.3">
      <c r="A92" s="6" t="s">
        <v>15</v>
      </c>
      <c r="B92" s="12">
        <v>5366</v>
      </c>
      <c r="C92" s="12">
        <v>1687</v>
      </c>
      <c r="D92" s="12">
        <v>5415</v>
      </c>
      <c r="E92" s="12">
        <v>1793</v>
      </c>
      <c r="F92" s="12">
        <v>6119</v>
      </c>
      <c r="G92" s="12">
        <v>1945</v>
      </c>
      <c r="H92" s="12">
        <v>6908</v>
      </c>
      <c r="I92" s="12">
        <v>2280</v>
      </c>
      <c r="J92" s="12">
        <v>8225</v>
      </c>
      <c r="K92" s="12">
        <v>2835</v>
      </c>
      <c r="L92" s="12">
        <v>9548</v>
      </c>
      <c r="M92" s="12">
        <v>3440</v>
      </c>
      <c r="N92" s="12">
        <v>11698</v>
      </c>
      <c r="O92" s="12">
        <v>4474</v>
      </c>
      <c r="P92" s="12">
        <v>12018</v>
      </c>
      <c r="Q92" s="12">
        <v>4574</v>
      </c>
      <c r="R92" s="12">
        <v>15186</v>
      </c>
      <c r="S92" s="12">
        <v>6041</v>
      </c>
      <c r="T92" s="12">
        <v>16859</v>
      </c>
      <c r="U92" s="12">
        <v>6908</v>
      </c>
      <c r="V92" s="12">
        <v>16661</v>
      </c>
      <c r="W92" s="12">
        <v>7315</v>
      </c>
      <c r="X92" s="12">
        <v>16726</v>
      </c>
      <c r="Y92" s="12">
        <v>7729</v>
      </c>
      <c r="Z92" s="12">
        <v>16425</v>
      </c>
      <c r="AA92" s="12">
        <v>7730</v>
      </c>
      <c r="AB92" s="12">
        <v>16409</v>
      </c>
      <c r="AC92" s="12">
        <v>8445</v>
      </c>
      <c r="AD92" s="12">
        <v>15345</v>
      </c>
      <c r="AE92" s="12">
        <v>8811</v>
      </c>
      <c r="AF92" s="12">
        <v>15172</v>
      </c>
      <c r="AG92" s="12">
        <v>9609</v>
      </c>
      <c r="AH92" s="12">
        <v>15094</v>
      </c>
      <c r="AI92" s="12">
        <v>10249</v>
      </c>
      <c r="AJ92" s="12">
        <v>14522</v>
      </c>
      <c r="AK92" s="12">
        <v>10626</v>
      </c>
      <c r="AL92" s="12">
        <v>13774</v>
      </c>
      <c r="AM92" s="12">
        <v>11125</v>
      </c>
      <c r="AN92" s="12">
        <v>14499</v>
      </c>
      <c r="AO92" s="12">
        <v>11521</v>
      </c>
      <c r="AP92" s="12">
        <v>14314</v>
      </c>
      <c r="AQ92" s="12">
        <v>11784</v>
      </c>
      <c r="AR92" s="12">
        <v>15856</v>
      </c>
      <c r="AS92" s="12">
        <v>12687</v>
      </c>
      <c r="AT92" s="12">
        <v>15262</v>
      </c>
      <c r="AU92" s="12">
        <v>13268</v>
      </c>
      <c r="AV92" s="12">
        <v>15490</v>
      </c>
      <c r="AW92" s="12">
        <v>12639</v>
      </c>
      <c r="AX92" s="12">
        <v>15471</v>
      </c>
      <c r="AY92" s="12">
        <v>12909</v>
      </c>
      <c r="AZ92" s="12">
        <v>15418</v>
      </c>
      <c r="BA92" s="12">
        <v>13043</v>
      </c>
      <c r="BB92" s="12">
        <v>15410</v>
      </c>
      <c r="BC92" s="12">
        <v>13097</v>
      </c>
      <c r="BD92" s="12">
        <v>14776</v>
      </c>
      <c r="BE92" s="12">
        <v>13001</v>
      </c>
      <c r="BF92" s="12">
        <v>14304</v>
      </c>
      <c r="BG92" s="12">
        <v>12717</v>
      </c>
      <c r="BH92" s="12">
        <v>14192</v>
      </c>
      <c r="BI92" s="12">
        <v>12587</v>
      </c>
      <c r="BJ92" s="12">
        <v>13208</v>
      </c>
      <c r="BK92" s="12">
        <v>12804</v>
      </c>
      <c r="BL92" s="12">
        <v>13068</v>
      </c>
      <c r="BM92" s="12">
        <v>13038</v>
      </c>
      <c r="BN92" s="12">
        <v>13443</v>
      </c>
      <c r="BO92" s="12">
        <v>13610</v>
      </c>
      <c r="BP92" s="12">
        <v>13898</v>
      </c>
      <c r="BQ92" s="12">
        <v>14386</v>
      </c>
      <c r="BR92" s="12">
        <v>14473</v>
      </c>
      <c r="BS92" s="12">
        <v>15622</v>
      </c>
      <c r="BT92" s="12">
        <v>15224</v>
      </c>
      <c r="BU92" s="12">
        <v>17188</v>
      </c>
      <c r="BV92" s="12">
        <v>15074</v>
      </c>
      <c r="BW92" s="12">
        <v>18498</v>
      </c>
      <c r="BX92" s="12">
        <v>15579</v>
      </c>
      <c r="BY92" s="12">
        <v>21207</v>
      </c>
      <c r="BZ92" s="12">
        <v>15656</v>
      </c>
      <c r="CA92" s="12">
        <v>22445</v>
      </c>
    </row>
    <row r="93" spans="1:79" x14ac:dyDescent="0.3">
      <c r="A93" s="6" t="s">
        <v>7</v>
      </c>
      <c r="B93" s="12">
        <v>4622</v>
      </c>
      <c r="C93" s="12">
        <v>3715</v>
      </c>
      <c r="D93" s="12">
        <v>4719</v>
      </c>
      <c r="E93" s="12">
        <v>4174</v>
      </c>
      <c r="F93" s="12">
        <v>5050</v>
      </c>
      <c r="G93" s="12">
        <v>4586</v>
      </c>
      <c r="H93" s="12">
        <v>5333</v>
      </c>
      <c r="I93" s="12">
        <v>5591</v>
      </c>
      <c r="J93" s="12">
        <v>5868</v>
      </c>
      <c r="K93" s="12">
        <v>6463</v>
      </c>
      <c r="L93" s="12">
        <v>6398</v>
      </c>
      <c r="M93" s="12">
        <v>6390</v>
      </c>
      <c r="N93" s="12">
        <v>7401</v>
      </c>
      <c r="O93" s="12">
        <v>8314</v>
      </c>
      <c r="P93" s="12">
        <v>7107</v>
      </c>
      <c r="Q93" s="12">
        <v>8185</v>
      </c>
      <c r="R93" s="12">
        <v>9096</v>
      </c>
      <c r="S93" s="12">
        <v>10194</v>
      </c>
      <c r="T93" s="12">
        <v>10099</v>
      </c>
      <c r="U93" s="12">
        <v>11148</v>
      </c>
      <c r="V93" s="12">
        <v>10663</v>
      </c>
      <c r="W93" s="12">
        <v>11718</v>
      </c>
      <c r="X93" s="12">
        <v>11749</v>
      </c>
      <c r="Y93" s="12">
        <v>12223</v>
      </c>
      <c r="Z93" s="12">
        <v>13621</v>
      </c>
      <c r="AA93" s="12">
        <v>13206</v>
      </c>
      <c r="AB93" s="12">
        <v>13340</v>
      </c>
      <c r="AC93" s="12">
        <v>13607</v>
      </c>
      <c r="AD93" s="12">
        <v>14543</v>
      </c>
      <c r="AE93" s="12">
        <v>14278</v>
      </c>
      <c r="AF93" s="12">
        <v>16435</v>
      </c>
      <c r="AG93" s="12">
        <v>15633</v>
      </c>
      <c r="AH93" s="12">
        <v>17364</v>
      </c>
      <c r="AI93" s="12">
        <v>16708</v>
      </c>
      <c r="AJ93" s="12">
        <v>19140</v>
      </c>
      <c r="AK93" s="12">
        <v>17462</v>
      </c>
      <c r="AL93" s="12">
        <v>19919</v>
      </c>
      <c r="AM93" s="12">
        <v>16979</v>
      </c>
      <c r="AN93" s="12">
        <v>21395</v>
      </c>
      <c r="AO93" s="12">
        <v>19922</v>
      </c>
      <c r="AP93" s="12">
        <v>21275</v>
      </c>
      <c r="AQ93" s="12">
        <v>19620</v>
      </c>
      <c r="AR93" s="12">
        <v>23881</v>
      </c>
      <c r="AS93" s="12">
        <v>20836</v>
      </c>
      <c r="AT93" s="12">
        <v>23446</v>
      </c>
      <c r="AU93" s="12">
        <v>20806</v>
      </c>
      <c r="AV93" s="12">
        <v>26534</v>
      </c>
      <c r="AW93" s="12">
        <v>23704</v>
      </c>
      <c r="AX93" s="12">
        <v>25922</v>
      </c>
      <c r="AY93" s="12">
        <v>24169</v>
      </c>
      <c r="AZ93" s="12">
        <v>26391</v>
      </c>
      <c r="BA93" s="12">
        <v>25375</v>
      </c>
      <c r="BB93" s="12">
        <v>27560</v>
      </c>
      <c r="BC93" s="12">
        <v>26906</v>
      </c>
      <c r="BD93" s="12">
        <v>27635</v>
      </c>
      <c r="BE93" s="12">
        <v>27739</v>
      </c>
      <c r="BF93" s="12">
        <v>26788</v>
      </c>
      <c r="BG93" s="12">
        <v>27965</v>
      </c>
      <c r="BH93" s="12">
        <v>26392</v>
      </c>
      <c r="BI93" s="12">
        <v>27986</v>
      </c>
      <c r="BJ93" s="12">
        <v>25487</v>
      </c>
      <c r="BK93" s="12">
        <v>27875</v>
      </c>
      <c r="BL93" s="12">
        <v>25136</v>
      </c>
      <c r="BM93" s="12">
        <v>28190</v>
      </c>
      <c r="BN93" s="12">
        <v>25092</v>
      </c>
      <c r="BO93" s="12">
        <v>28666</v>
      </c>
      <c r="BP93" s="12">
        <v>24884</v>
      </c>
      <c r="BQ93" s="12">
        <v>29627</v>
      </c>
      <c r="BR93" s="12">
        <v>25497</v>
      </c>
      <c r="BS93" s="12">
        <v>31453</v>
      </c>
      <c r="BT93" s="12">
        <v>25843</v>
      </c>
      <c r="BU93" s="12">
        <v>33308</v>
      </c>
      <c r="BV93" s="12">
        <v>24879</v>
      </c>
      <c r="BW93" s="12">
        <v>34279</v>
      </c>
      <c r="BX93" s="12">
        <v>25214</v>
      </c>
      <c r="BY93" s="12">
        <v>37124</v>
      </c>
      <c r="BZ93" s="12">
        <v>26325</v>
      </c>
      <c r="CA93" s="12">
        <v>40783</v>
      </c>
    </row>
    <row r="94" spans="1:79" x14ac:dyDescent="0.3">
      <c r="A94" s="6" t="s">
        <v>12</v>
      </c>
      <c r="B94" s="12">
        <v>2740</v>
      </c>
      <c r="C94" s="12">
        <v>1878</v>
      </c>
      <c r="D94" s="12">
        <v>2969</v>
      </c>
      <c r="E94" s="12">
        <v>2195</v>
      </c>
      <c r="F94" s="12">
        <v>3326</v>
      </c>
      <c r="G94" s="12">
        <v>2791</v>
      </c>
      <c r="H94" s="12">
        <v>3231</v>
      </c>
      <c r="I94" s="12">
        <v>2703</v>
      </c>
      <c r="J94" s="12">
        <v>2968</v>
      </c>
      <c r="K94" s="12">
        <v>2629</v>
      </c>
      <c r="L94" s="12">
        <v>2405</v>
      </c>
      <c r="M94" s="12">
        <v>2291</v>
      </c>
      <c r="N94" s="12">
        <v>2484</v>
      </c>
      <c r="O94" s="12">
        <v>2084</v>
      </c>
      <c r="P94" s="12">
        <v>2284</v>
      </c>
      <c r="Q94" s="12">
        <v>1939</v>
      </c>
      <c r="R94" s="12">
        <v>2379</v>
      </c>
      <c r="S94" s="12">
        <v>2073</v>
      </c>
      <c r="T94" s="12">
        <v>2550</v>
      </c>
      <c r="U94" s="12">
        <v>2263</v>
      </c>
      <c r="V94" s="12">
        <v>2532</v>
      </c>
      <c r="W94" s="12">
        <v>2305</v>
      </c>
      <c r="X94" s="12">
        <v>2507</v>
      </c>
      <c r="Y94" s="12">
        <v>2215</v>
      </c>
      <c r="Z94" s="12">
        <v>2608</v>
      </c>
      <c r="AA94" s="12">
        <v>2361</v>
      </c>
      <c r="AB94" s="12">
        <v>2765</v>
      </c>
      <c r="AC94" s="12">
        <v>2686</v>
      </c>
      <c r="AD94" s="12">
        <v>3041</v>
      </c>
      <c r="AE94" s="12">
        <v>2810</v>
      </c>
      <c r="AF94" s="12">
        <v>3135</v>
      </c>
      <c r="AG94" s="12">
        <v>3081</v>
      </c>
      <c r="AH94" s="12">
        <v>3374</v>
      </c>
      <c r="AI94" s="12">
        <v>3560</v>
      </c>
      <c r="AJ94" s="12">
        <v>4383</v>
      </c>
      <c r="AK94" s="12">
        <v>3820</v>
      </c>
      <c r="AL94" s="12">
        <v>3663</v>
      </c>
      <c r="AM94" s="12">
        <v>4106</v>
      </c>
      <c r="AN94" s="12">
        <v>4416</v>
      </c>
      <c r="AO94" s="12">
        <v>4106</v>
      </c>
      <c r="AP94" s="12">
        <v>4803</v>
      </c>
      <c r="AQ94" s="12">
        <v>4525</v>
      </c>
      <c r="AR94" s="12">
        <v>5719</v>
      </c>
      <c r="AS94" s="12">
        <v>5042</v>
      </c>
      <c r="AT94" s="12">
        <v>5628</v>
      </c>
      <c r="AU94" s="12">
        <v>5342</v>
      </c>
      <c r="AV94" s="12">
        <v>9073</v>
      </c>
      <c r="AW94" s="12">
        <v>8568</v>
      </c>
      <c r="AX94" s="12">
        <v>9552</v>
      </c>
      <c r="AY94" s="12">
        <v>9244</v>
      </c>
      <c r="AZ94" s="12">
        <v>9851</v>
      </c>
      <c r="BA94" s="12">
        <v>9474</v>
      </c>
      <c r="BB94" s="12">
        <v>10387</v>
      </c>
      <c r="BC94" s="12">
        <v>9424</v>
      </c>
      <c r="BD94" s="12">
        <v>10922</v>
      </c>
      <c r="BE94" s="12">
        <v>9521</v>
      </c>
      <c r="BF94" s="12">
        <v>11281</v>
      </c>
      <c r="BG94" s="12">
        <v>9350</v>
      </c>
      <c r="BH94" s="12">
        <v>12502</v>
      </c>
      <c r="BI94" s="12">
        <v>9876</v>
      </c>
      <c r="BJ94" s="12">
        <v>13063</v>
      </c>
      <c r="BK94" s="12">
        <v>10411</v>
      </c>
      <c r="BL94" s="12">
        <v>13398</v>
      </c>
      <c r="BM94" s="12">
        <v>10662</v>
      </c>
      <c r="BN94" s="12">
        <v>13694</v>
      </c>
      <c r="BO94" s="12">
        <v>10764</v>
      </c>
      <c r="BP94" s="12">
        <v>13507</v>
      </c>
      <c r="BQ94" s="12">
        <v>10599</v>
      </c>
      <c r="BR94" s="12">
        <v>13731</v>
      </c>
      <c r="BS94" s="12">
        <v>10826</v>
      </c>
      <c r="BT94" s="12">
        <v>14124</v>
      </c>
      <c r="BU94" s="12">
        <v>11031</v>
      </c>
      <c r="BV94" s="12">
        <v>14390</v>
      </c>
      <c r="BW94" s="12">
        <v>10953</v>
      </c>
      <c r="BX94" s="12">
        <v>15723</v>
      </c>
      <c r="BY94" s="12">
        <v>12000</v>
      </c>
      <c r="BZ94" s="12">
        <v>16105</v>
      </c>
      <c r="CA94" s="12">
        <v>11870</v>
      </c>
    </row>
    <row r="95" spans="1:79" x14ac:dyDescent="0.3">
      <c r="A95" s="6" t="s">
        <v>1</v>
      </c>
      <c r="B95" s="12">
        <v>8176</v>
      </c>
      <c r="C95" s="12">
        <v>5712</v>
      </c>
      <c r="D95" s="12">
        <v>8569</v>
      </c>
      <c r="E95" s="12">
        <v>6526</v>
      </c>
      <c r="F95" s="12">
        <v>8645</v>
      </c>
      <c r="G95" s="12">
        <v>7070</v>
      </c>
      <c r="H95" s="12">
        <v>9616</v>
      </c>
      <c r="I95" s="12">
        <v>8227</v>
      </c>
      <c r="J95" s="12">
        <v>10046</v>
      </c>
      <c r="K95" s="12">
        <v>9375</v>
      </c>
      <c r="L95" s="12">
        <v>11152</v>
      </c>
      <c r="M95" s="12">
        <v>10623</v>
      </c>
      <c r="N95" s="12">
        <v>12872</v>
      </c>
      <c r="O95" s="12">
        <v>14386</v>
      </c>
      <c r="P95" s="12">
        <v>15647</v>
      </c>
      <c r="Q95" s="12">
        <v>15995</v>
      </c>
      <c r="R95" s="12">
        <v>17847</v>
      </c>
      <c r="S95" s="12">
        <v>20857</v>
      </c>
      <c r="T95" s="12">
        <v>20009</v>
      </c>
      <c r="U95" s="12">
        <v>24376</v>
      </c>
      <c r="V95" s="12">
        <v>21675</v>
      </c>
      <c r="W95" s="12">
        <v>26185</v>
      </c>
      <c r="X95" s="12">
        <v>24863</v>
      </c>
      <c r="Y95" s="12">
        <v>30081</v>
      </c>
      <c r="Z95" s="12">
        <v>26514</v>
      </c>
      <c r="AA95" s="12">
        <v>33076</v>
      </c>
      <c r="AB95" s="12">
        <v>27911</v>
      </c>
      <c r="AC95" s="12">
        <v>36389</v>
      </c>
      <c r="AD95" s="12">
        <v>28597</v>
      </c>
      <c r="AE95" s="12">
        <v>37945</v>
      </c>
      <c r="AF95" s="12">
        <v>30114</v>
      </c>
      <c r="AG95" s="12">
        <v>40122</v>
      </c>
      <c r="AH95" s="12">
        <v>29749</v>
      </c>
      <c r="AI95" s="12">
        <v>42827</v>
      </c>
      <c r="AJ95" s="12">
        <v>32218</v>
      </c>
      <c r="AK95" s="12">
        <v>46233</v>
      </c>
      <c r="AL95" s="12">
        <v>35448</v>
      </c>
      <c r="AM95" s="12">
        <v>47849</v>
      </c>
      <c r="AN95" s="12">
        <v>36814</v>
      </c>
      <c r="AO95" s="12">
        <v>53299</v>
      </c>
      <c r="AP95" s="12">
        <v>36454</v>
      </c>
      <c r="AQ95" s="12">
        <v>53343</v>
      </c>
      <c r="AR95" s="12">
        <v>37218</v>
      </c>
      <c r="AS95" s="12">
        <v>54645</v>
      </c>
      <c r="AT95" s="12">
        <v>39211</v>
      </c>
      <c r="AU95" s="12">
        <v>55398</v>
      </c>
      <c r="AV95" s="12">
        <v>27717</v>
      </c>
      <c r="AW95" s="12">
        <v>51420</v>
      </c>
      <c r="AX95" s="12">
        <v>28582</v>
      </c>
      <c r="AY95" s="12">
        <v>53103</v>
      </c>
      <c r="AZ95" s="12">
        <v>30161</v>
      </c>
      <c r="BA95" s="12">
        <v>56827</v>
      </c>
      <c r="BB95" s="12">
        <v>32738</v>
      </c>
      <c r="BC95" s="12">
        <v>60861</v>
      </c>
      <c r="BD95" s="12">
        <v>34247</v>
      </c>
      <c r="BE95" s="12">
        <v>64664</v>
      </c>
      <c r="BF95" s="12">
        <v>35039</v>
      </c>
      <c r="BG95" s="12">
        <v>66708</v>
      </c>
      <c r="BH95" s="12">
        <v>35538</v>
      </c>
      <c r="BI95" s="12">
        <v>69593</v>
      </c>
      <c r="BJ95" s="12">
        <v>36254</v>
      </c>
      <c r="BK95" s="12">
        <v>71991</v>
      </c>
      <c r="BL95" s="12">
        <v>37231</v>
      </c>
      <c r="BM95" s="12">
        <v>73317</v>
      </c>
      <c r="BN95" s="12">
        <v>37515</v>
      </c>
      <c r="BO95" s="12">
        <v>75553</v>
      </c>
      <c r="BP95" s="12">
        <v>37966</v>
      </c>
      <c r="BQ95" s="12">
        <v>78009</v>
      </c>
      <c r="BR95" s="12">
        <v>39320</v>
      </c>
      <c r="BS95" s="12">
        <v>81099</v>
      </c>
      <c r="BT95" s="12">
        <v>41026</v>
      </c>
      <c r="BU95" s="12">
        <v>85265</v>
      </c>
      <c r="BV95" s="12">
        <v>40832</v>
      </c>
      <c r="BW95" s="12">
        <v>86664</v>
      </c>
      <c r="BX95" s="12">
        <v>44455</v>
      </c>
      <c r="BY95" s="12">
        <v>97802</v>
      </c>
      <c r="BZ95" s="12">
        <v>45258</v>
      </c>
      <c r="CA95" s="12">
        <v>100804</v>
      </c>
    </row>
    <row r="96" spans="1:79" x14ac:dyDescent="0.3">
      <c r="A96" s="6" t="s">
        <v>8</v>
      </c>
      <c r="B96" s="12">
        <v>2899</v>
      </c>
      <c r="C96" s="12">
        <v>1188</v>
      </c>
      <c r="D96" s="12">
        <v>3373</v>
      </c>
      <c r="E96" s="12">
        <v>1418</v>
      </c>
      <c r="F96" s="12">
        <v>3636</v>
      </c>
      <c r="G96" s="12">
        <v>1468</v>
      </c>
      <c r="H96" s="12">
        <v>4068</v>
      </c>
      <c r="I96" s="12">
        <v>1843</v>
      </c>
      <c r="J96" s="12">
        <v>4254</v>
      </c>
      <c r="K96" s="12">
        <v>2113</v>
      </c>
      <c r="L96" s="12">
        <v>5212</v>
      </c>
      <c r="M96" s="12">
        <v>2398</v>
      </c>
      <c r="N96" s="12">
        <v>5851</v>
      </c>
      <c r="O96" s="12">
        <v>3281</v>
      </c>
      <c r="P96" s="12">
        <v>6896</v>
      </c>
      <c r="Q96" s="12">
        <v>3968</v>
      </c>
      <c r="R96" s="12">
        <v>7612</v>
      </c>
      <c r="S96" s="12">
        <v>4641</v>
      </c>
      <c r="T96" s="12">
        <v>8472</v>
      </c>
      <c r="U96" s="12">
        <v>5756</v>
      </c>
      <c r="V96" s="12">
        <v>9418</v>
      </c>
      <c r="W96" s="12">
        <v>6735</v>
      </c>
      <c r="X96" s="12">
        <v>9973</v>
      </c>
      <c r="Y96" s="12">
        <v>7252</v>
      </c>
      <c r="Z96" s="12">
        <v>10380</v>
      </c>
      <c r="AA96" s="12">
        <v>8055</v>
      </c>
      <c r="AB96" s="12">
        <v>10914</v>
      </c>
      <c r="AC96" s="12">
        <v>9301</v>
      </c>
      <c r="AD96" s="12">
        <v>11099</v>
      </c>
      <c r="AE96" s="12">
        <v>9341</v>
      </c>
      <c r="AF96" s="12">
        <v>11596</v>
      </c>
      <c r="AG96" s="12">
        <v>10437</v>
      </c>
      <c r="AH96" s="12">
        <v>12909</v>
      </c>
      <c r="AI96" s="12">
        <v>11528</v>
      </c>
      <c r="AJ96" s="12">
        <v>13116</v>
      </c>
      <c r="AK96" s="12">
        <v>12103</v>
      </c>
      <c r="AL96" s="12">
        <v>13607</v>
      </c>
      <c r="AM96" s="12">
        <v>13848</v>
      </c>
      <c r="AN96" s="12">
        <v>17544</v>
      </c>
      <c r="AO96" s="12">
        <v>16864</v>
      </c>
      <c r="AP96" s="12">
        <v>18196</v>
      </c>
      <c r="AQ96" s="12">
        <v>18152</v>
      </c>
      <c r="AR96" s="12">
        <v>23257</v>
      </c>
      <c r="AS96" s="12">
        <v>22946</v>
      </c>
      <c r="AT96" s="12">
        <v>25076</v>
      </c>
      <c r="AU96" s="12">
        <v>27452</v>
      </c>
      <c r="AV96" s="12">
        <v>29674</v>
      </c>
      <c r="AW96" s="12">
        <v>33796</v>
      </c>
      <c r="AX96" s="12">
        <v>23298</v>
      </c>
      <c r="AY96" s="12">
        <v>25585</v>
      </c>
      <c r="AZ96" s="12">
        <v>22878</v>
      </c>
      <c r="BA96" s="12">
        <v>25276</v>
      </c>
      <c r="BB96" s="12">
        <v>22874</v>
      </c>
      <c r="BC96" s="12">
        <v>24463</v>
      </c>
      <c r="BD96" s="12">
        <v>22098</v>
      </c>
      <c r="BE96" s="12">
        <v>23589</v>
      </c>
      <c r="BF96" s="12">
        <v>21518</v>
      </c>
      <c r="BG96" s="12">
        <v>23161</v>
      </c>
      <c r="BH96" s="12">
        <v>21577</v>
      </c>
      <c r="BI96" s="12">
        <v>22537</v>
      </c>
      <c r="BJ96" s="12">
        <v>21151</v>
      </c>
      <c r="BK96" s="12">
        <v>22530</v>
      </c>
      <c r="BL96" s="12">
        <v>20902</v>
      </c>
      <c r="BM96" s="12">
        <v>22824</v>
      </c>
      <c r="BN96" s="12">
        <v>21209</v>
      </c>
      <c r="BO96" s="12">
        <v>23615</v>
      </c>
      <c r="BP96" s="12">
        <v>21251</v>
      </c>
      <c r="BQ96" s="12">
        <v>24607</v>
      </c>
      <c r="BR96" s="12">
        <v>21605</v>
      </c>
      <c r="BS96" s="12">
        <v>25281</v>
      </c>
      <c r="BT96" s="12">
        <v>22331</v>
      </c>
      <c r="BU96" s="12">
        <v>26471</v>
      </c>
      <c r="BV96" s="12">
        <v>22078</v>
      </c>
      <c r="BW96" s="12">
        <v>26883</v>
      </c>
      <c r="BX96" s="12">
        <v>24389</v>
      </c>
      <c r="BY96" s="12">
        <v>30827</v>
      </c>
      <c r="BZ96" s="12">
        <v>23878</v>
      </c>
      <c r="CA96" s="12">
        <v>30922</v>
      </c>
    </row>
    <row r="97" spans="1:79" x14ac:dyDescent="0.3">
      <c r="A97" s="6" t="s">
        <v>4</v>
      </c>
      <c r="B97" s="12">
        <v>13121</v>
      </c>
      <c r="C97" s="12">
        <v>29489</v>
      </c>
      <c r="D97" s="12">
        <v>12658</v>
      </c>
      <c r="E97" s="12">
        <v>30667</v>
      </c>
      <c r="F97" s="12">
        <v>12935</v>
      </c>
      <c r="G97" s="12">
        <v>31350</v>
      </c>
      <c r="H97" s="12">
        <v>11597</v>
      </c>
      <c r="I97" s="12">
        <v>28509</v>
      </c>
      <c r="J97" s="12">
        <v>10782</v>
      </c>
      <c r="K97" s="12">
        <v>26483</v>
      </c>
      <c r="L97" s="12">
        <v>7833</v>
      </c>
      <c r="M97" s="12">
        <v>20769</v>
      </c>
      <c r="N97" s="12">
        <v>7374</v>
      </c>
      <c r="O97" s="12">
        <v>21260</v>
      </c>
      <c r="P97" s="12">
        <v>7484</v>
      </c>
      <c r="Q97" s="12">
        <v>22277</v>
      </c>
      <c r="R97" s="12">
        <v>7420</v>
      </c>
      <c r="S97" s="12">
        <v>23285</v>
      </c>
      <c r="T97" s="12">
        <v>7596</v>
      </c>
      <c r="U97" s="12">
        <v>23718</v>
      </c>
      <c r="V97" s="12">
        <v>7278</v>
      </c>
      <c r="W97" s="12">
        <v>24308</v>
      </c>
      <c r="X97" s="12">
        <v>7221</v>
      </c>
      <c r="Y97" s="12">
        <v>25364</v>
      </c>
      <c r="Z97" s="12">
        <v>7756</v>
      </c>
      <c r="AA97" s="12">
        <v>27428</v>
      </c>
      <c r="AB97" s="12">
        <v>8296</v>
      </c>
      <c r="AC97" s="12">
        <v>29090</v>
      </c>
      <c r="AD97" s="12">
        <v>9292</v>
      </c>
      <c r="AE97" s="12">
        <v>31908</v>
      </c>
      <c r="AF97" s="12">
        <v>9767</v>
      </c>
      <c r="AG97" s="12">
        <v>33103</v>
      </c>
      <c r="AH97" s="12">
        <v>11804</v>
      </c>
      <c r="AI97" s="12">
        <v>38365</v>
      </c>
      <c r="AJ97" s="12">
        <v>16950</v>
      </c>
      <c r="AK97" s="12">
        <v>41215</v>
      </c>
      <c r="AL97" s="12">
        <v>19718</v>
      </c>
      <c r="AM97" s="12">
        <v>45364</v>
      </c>
      <c r="AN97" s="12">
        <v>20465</v>
      </c>
      <c r="AO97" s="12">
        <v>56465</v>
      </c>
      <c r="AP97" s="12">
        <v>23810</v>
      </c>
      <c r="AQ97" s="12">
        <v>59409</v>
      </c>
      <c r="AR97" s="12">
        <v>28650</v>
      </c>
      <c r="AS97" s="12">
        <v>63254</v>
      </c>
      <c r="AT97" s="12">
        <v>29719</v>
      </c>
      <c r="AU97" s="12">
        <v>63106</v>
      </c>
      <c r="AV97" s="12">
        <v>38310</v>
      </c>
      <c r="AW97" s="12">
        <v>83477</v>
      </c>
      <c r="AX97" s="12">
        <v>40666</v>
      </c>
      <c r="AY97" s="12">
        <v>86646</v>
      </c>
      <c r="AZ97" s="12">
        <v>42355</v>
      </c>
      <c r="BA97" s="12">
        <v>91939</v>
      </c>
      <c r="BB97" s="12">
        <v>46194</v>
      </c>
      <c r="BC97" s="12">
        <v>101169</v>
      </c>
      <c r="BD97" s="12">
        <v>49043</v>
      </c>
      <c r="BE97" s="12">
        <v>111869</v>
      </c>
      <c r="BF97" s="12">
        <v>49911</v>
      </c>
      <c r="BG97" s="12">
        <v>116982</v>
      </c>
      <c r="BH97" s="12">
        <v>48043</v>
      </c>
      <c r="BI97" s="12">
        <v>117086</v>
      </c>
      <c r="BJ97" s="12">
        <v>45074</v>
      </c>
      <c r="BK97" s="12">
        <v>114139</v>
      </c>
      <c r="BL97" s="12">
        <v>42715</v>
      </c>
      <c r="BM97" s="12">
        <v>109392</v>
      </c>
      <c r="BN97" s="12">
        <v>41057</v>
      </c>
      <c r="BO97" s="12">
        <v>111094</v>
      </c>
      <c r="BP97" s="12">
        <v>39861</v>
      </c>
      <c r="BQ97" s="12">
        <v>113960</v>
      </c>
      <c r="BR97" s="12">
        <v>38948</v>
      </c>
      <c r="BS97" s="12">
        <v>117737</v>
      </c>
      <c r="BT97" s="12">
        <v>38883</v>
      </c>
      <c r="BU97" s="12">
        <v>117594</v>
      </c>
      <c r="BV97" s="12">
        <v>35561</v>
      </c>
      <c r="BW97" s="12">
        <v>107748</v>
      </c>
      <c r="BX97" s="12">
        <v>34586</v>
      </c>
      <c r="BY97" s="12">
        <v>105840</v>
      </c>
      <c r="BZ97" s="12">
        <v>32792</v>
      </c>
      <c r="CA97" s="12">
        <v>98654</v>
      </c>
    </row>
    <row r="98" spans="1:79" x14ac:dyDescent="0.3">
      <c r="A98" s="6" t="s">
        <v>10</v>
      </c>
      <c r="B98" s="12">
        <v>1125</v>
      </c>
      <c r="C98" s="12">
        <v>2410</v>
      </c>
      <c r="D98" s="12">
        <v>1509</v>
      </c>
      <c r="E98" s="12">
        <v>2987</v>
      </c>
      <c r="F98" s="12">
        <v>1551</v>
      </c>
      <c r="G98" s="12">
        <v>3118</v>
      </c>
      <c r="H98" s="12">
        <v>1605</v>
      </c>
      <c r="I98" s="12">
        <v>3299</v>
      </c>
      <c r="J98" s="12">
        <v>1620</v>
      </c>
      <c r="K98" s="12">
        <v>3084</v>
      </c>
      <c r="L98" s="12">
        <v>1688</v>
      </c>
      <c r="M98" s="12">
        <v>3079</v>
      </c>
      <c r="N98" s="12">
        <v>1491</v>
      </c>
      <c r="O98" s="12">
        <v>2879</v>
      </c>
      <c r="P98" s="12">
        <v>1548</v>
      </c>
      <c r="Q98" s="12">
        <v>3075</v>
      </c>
      <c r="R98" s="12">
        <v>1763</v>
      </c>
      <c r="S98" s="12">
        <v>3084</v>
      </c>
      <c r="T98" s="12">
        <v>1688</v>
      </c>
      <c r="U98" s="12">
        <v>3236</v>
      </c>
      <c r="V98" s="12">
        <v>1820</v>
      </c>
      <c r="W98" s="12">
        <v>3310</v>
      </c>
      <c r="X98" s="12">
        <v>1947</v>
      </c>
      <c r="Y98" s="12">
        <v>3444</v>
      </c>
      <c r="Z98" s="12">
        <v>1831</v>
      </c>
      <c r="AA98" s="12">
        <v>3242</v>
      </c>
      <c r="AB98" s="12">
        <v>1854</v>
      </c>
      <c r="AC98" s="12">
        <v>3402</v>
      </c>
      <c r="AD98" s="12">
        <v>2076</v>
      </c>
      <c r="AE98" s="12">
        <v>3561</v>
      </c>
      <c r="AF98" s="12">
        <v>1932</v>
      </c>
      <c r="AG98" s="12">
        <v>3579</v>
      </c>
      <c r="AH98" s="12">
        <v>2184</v>
      </c>
      <c r="AI98" s="12">
        <v>3696</v>
      </c>
      <c r="AJ98" s="12">
        <v>2380</v>
      </c>
      <c r="AK98" s="12">
        <v>3993</v>
      </c>
      <c r="AL98" s="12">
        <v>2678</v>
      </c>
      <c r="AM98" s="12">
        <v>4895</v>
      </c>
      <c r="AN98" s="12">
        <v>2965</v>
      </c>
      <c r="AO98" s="12">
        <v>5238</v>
      </c>
      <c r="AP98" s="12">
        <v>2769</v>
      </c>
      <c r="AQ98" s="12">
        <v>4545</v>
      </c>
      <c r="AR98" s="12">
        <v>3396</v>
      </c>
      <c r="AS98" s="12">
        <v>5126</v>
      </c>
      <c r="AT98" s="12">
        <v>3978</v>
      </c>
      <c r="AU98" s="12">
        <v>5646</v>
      </c>
      <c r="AV98" s="12">
        <v>4016</v>
      </c>
      <c r="AW98" s="12">
        <v>6051</v>
      </c>
      <c r="AX98" s="12">
        <v>4374</v>
      </c>
      <c r="AY98" s="12">
        <v>6631</v>
      </c>
      <c r="AZ98" s="12">
        <v>4343</v>
      </c>
      <c r="BA98" s="12">
        <v>6736</v>
      </c>
      <c r="BB98" s="12">
        <v>4718</v>
      </c>
      <c r="BC98" s="12">
        <v>7156</v>
      </c>
      <c r="BD98" s="12">
        <v>4830</v>
      </c>
      <c r="BE98" s="12">
        <v>7447</v>
      </c>
      <c r="BF98" s="12">
        <v>4905</v>
      </c>
      <c r="BG98" s="12">
        <v>7240</v>
      </c>
      <c r="BH98" s="12">
        <v>4898</v>
      </c>
      <c r="BI98" s="12">
        <v>7190</v>
      </c>
      <c r="BJ98" s="12">
        <v>4908</v>
      </c>
      <c r="BK98" s="12">
        <v>7280</v>
      </c>
      <c r="BL98" s="12">
        <v>4812</v>
      </c>
      <c r="BM98" s="12">
        <v>7010</v>
      </c>
      <c r="BN98" s="12">
        <v>4712</v>
      </c>
      <c r="BO98" s="12">
        <v>7058</v>
      </c>
      <c r="BP98" s="12">
        <v>4711</v>
      </c>
      <c r="BQ98" s="12">
        <v>6941</v>
      </c>
      <c r="BR98" s="12">
        <v>4872</v>
      </c>
      <c r="BS98" s="12">
        <v>6985</v>
      </c>
      <c r="BT98" s="12">
        <v>4793</v>
      </c>
      <c r="BU98" s="12">
        <v>6767</v>
      </c>
      <c r="BV98" s="12">
        <v>4254</v>
      </c>
      <c r="BW98" s="12">
        <v>6095</v>
      </c>
      <c r="BX98" s="12">
        <v>4576</v>
      </c>
      <c r="BY98" s="12">
        <v>6524</v>
      </c>
      <c r="BZ98" s="12">
        <v>4558</v>
      </c>
      <c r="CA98" s="12">
        <v>6625</v>
      </c>
    </row>
    <row r="99" spans="1:79" x14ac:dyDescent="0.3">
      <c r="A99" s="6" t="s">
        <v>5</v>
      </c>
      <c r="B99" s="12">
        <v>6454</v>
      </c>
      <c r="C99" s="12">
        <v>9814</v>
      </c>
      <c r="D99" s="12">
        <v>6701</v>
      </c>
      <c r="E99" s="12">
        <v>9566</v>
      </c>
      <c r="F99" s="12">
        <v>7040</v>
      </c>
      <c r="G99" s="12">
        <v>10354</v>
      </c>
      <c r="H99" s="12">
        <v>6791</v>
      </c>
      <c r="I99" s="12">
        <v>10533</v>
      </c>
      <c r="J99" s="12">
        <v>6570</v>
      </c>
      <c r="K99" s="12">
        <v>10104</v>
      </c>
      <c r="L99" s="12">
        <v>6249</v>
      </c>
      <c r="M99" s="12">
        <v>9545</v>
      </c>
      <c r="N99" s="12">
        <v>6083</v>
      </c>
      <c r="O99" s="12">
        <v>9407</v>
      </c>
      <c r="P99" s="12">
        <v>5729</v>
      </c>
      <c r="Q99" s="12">
        <v>9726</v>
      </c>
      <c r="R99" s="12">
        <v>5836</v>
      </c>
      <c r="S99" s="12">
        <v>9794</v>
      </c>
      <c r="T99" s="12">
        <v>5926</v>
      </c>
      <c r="U99" s="12">
        <v>10375</v>
      </c>
      <c r="V99" s="12">
        <v>5811</v>
      </c>
      <c r="W99" s="12">
        <v>11073</v>
      </c>
      <c r="X99" s="12">
        <v>6316</v>
      </c>
      <c r="Y99" s="12">
        <v>11912</v>
      </c>
      <c r="Z99" s="12">
        <v>6772</v>
      </c>
      <c r="AA99" s="12">
        <v>13341</v>
      </c>
      <c r="AB99" s="12">
        <v>7194</v>
      </c>
      <c r="AC99" s="12">
        <v>14535</v>
      </c>
      <c r="AD99" s="12">
        <v>7788</v>
      </c>
      <c r="AE99" s="12">
        <v>15954</v>
      </c>
      <c r="AF99" s="12">
        <v>8519</v>
      </c>
      <c r="AG99" s="12">
        <v>17926</v>
      </c>
      <c r="AH99" s="12">
        <v>9786</v>
      </c>
      <c r="AI99" s="12">
        <v>20310</v>
      </c>
      <c r="AJ99" s="12">
        <v>11531</v>
      </c>
      <c r="AK99" s="12">
        <v>23397</v>
      </c>
      <c r="AL99" s="12">
        <v>13242</v>
      </c>
      <c r="AM99" s="12">
        <v>27407</v>
      </c>
      <c r="AN99" s="12">
        <v>15881</v>
      </c>
      <c r="AO99" s="12">
        <v>33190</v>
      </c>
      <c r="AP99" s="12">
        <v>18155</v>
      </c>
      <c r="AQ99" s="12">
        <v>39818</v>
      </c>
      <c r="AR99" s="12">
        <v>22758</v>
      </c>
      <c r="AS99" s="12">
        <v>48384</v>
      </c>
      <c r="AT99" s="12">
        <v>27231</v>
      </c>
      <c r="AU99" s="12">
        <v>54877</v>
      </c>
      <c r="AV99" s="12">
        <v>30916</v>
      </c>
      <c r="AW99" s="12">
        <v>75191</v>
      </c>
      <c r="AX99" s="12">
        <v>35405</v>
      </c>
      <c r="AY99" s="12">
        <v>88275</v>
      </c>
      <c r="AZ99" s="12">
        <v>40423</v>
      </c>
      <c r="BA99" s="12">
        <v>104896</v>
      </c>
      <c r="BB99" s="12">
        <v>46773</v>
      </c>
      <c r="BC99" s="12">
        <v>125337</v>
      </c>
      <c r="BD99" s="12">
        <v>52362</v>
      </c>
      <c r="BE99" s="12">
        <v>145011</v>
      </c>
      <c r="BF99" s="12">
        <v>56162</v>
      </c>
      <c r="BG99" s="12">
        <v>159237</v>
      </c>
      <c r="BH99" s="12">
        <v>58228</v>
      </c>
      <c r="BI99" s="12">
        <v>164511</v>
      </c>
      <c r="BJ99" s="12">
        <v>57412</v>
      </c>
      <c r="BK99" s="12">
        <v>170017</v>
      </c>
      <c r="BL99" s="12">
        <v>57433</v>
      </c>
      <c r="BM99" s="12">
        <v>174199</v>
      </c>
      <c r="BN99" s="12">
        <v>58091</v>
      </c>
      <c r="BO99" s="12">
        <v>176938</v>
      </c>
      <c r="BP99" s="12">
        <v>58751</v>
      </c>
      <c r="BQ99" s="12">
        <v>177132</v>
      </c>
      <c r="BR99" s="12">
        <v>59482</v>
      </c>
      <c r="BS99" s="12">
        <v>178600</v>
      </c>
      <c r="BT99" s="12">
        <v>59002</v>
      </c>
      <c r="BU99" s="12">
        <v>176297</v>
      </c>
      <c r="BV99" s="12">
        <v>58226</v>
      </c>
      <c r="BW99" s="12">
        <v>173108</v>
      </c>
      <c r="BX99" s="12">
        <v>63912</v>
      </c>
      <c r="BY99" s="12">
        <v>192486</v>
      </c>
      <c r="BZ99" s="12">
        <v>64584</v>
      </c>
      <c r="CA99" s="12">
        <v>192035</v>
      </c>
    </row>
    <row r="100" spans="1:79" x14ac:dyDescent="0.3">
      <c r="A100" s="6" t="s">
        <v>6</v>
      </c>
      <c r="B100" s="12">
        <v>47673</v>
      </c>
      <c r="C100" s="12">
        <v>10422</v>
      </c>
      <c r="D100" s="12">
        <v>50130</v>
      </c>
      <c r="E100" s="12">
        <v>11975</v>
      </c>
      <c r="F100" s="12">
        <v>52523</v>
      </c>
      <c r="G100" s="12">
        <v>13007</v>
      </c>
      <c r="H100" s="12">
        <v>55387</v>
      </c>
      <c r="I100" s="12">
        <v>14424</v>
      </c>
      <c r="J100" s="12">
        <v>56162</v>
      </c>
      <c r="K100" s="12">
        <v>16076</v>
      </c>
      <c r="L100" s="12">
        <v>53426</v>
      </c>
      <c r="M100" s="12">
        <v>15499</v>
      </c>
      <c r="N100" s="12">
        <v>56097</v>
      </c>
      <c r="O100" s="12">
        <v>15828</v>
      </c>
      <c r="P100" s="12">
        <v>54283</v>
      </c>
      <c r="Q100" s="12">
        <v>15528</v>
      </c>
      <c r="R100" s="12">
        <v>61175</v>
      </c>
      <c r="S100" s="12">
        <v>17879</v>
      </c>
      <c r="T100" s="12">
        <v>67401</v>
      </c>
      <c r="U100" s="12">
        <v>19438</v>
      </c>
      <c r="V100" s="12">
        <v>68790</v>
      </c>
      <c r="W100" s="12">
        <v>20243</v>
      </c>
      <c r="X100" s="12">
        <v>72465</v>
      </c>
      <c r="Y100" s="12">
        <v>20355</v>
      </c>
      <c r="Z100" s="12">
        <v>79601</v>
      </c>
      <c r="AA100" s="12">
        <v>22332</v>
      </c>
      <c r="AB100" s="12">
        <v>83548</v>
      </c>
      <c r="AC100" s="12">
        <v>23553</v>
      </c>
      <c r="AD100" s="12">
        <v>92572</v>
      </c>
      <c r="AE100" s="12">
        <v>26094</v>
      </c>
      <c r="AF100" s="12">
        <v>96232</v>
      </c>
      <c r="AG100" s="12">
        <v>29507</v>
      </c>
      <c r="AH100" s="12">
        <v>102721</v>
      </c>
      <c r="AI100" s="12">
        <v>29349</v>
      </c>
      <c r="AJ100" s="12">
        <v>109211</v>
      </c>
      <c r="AK100" s="12">
        <v>31008</v>
      </c>
      <c r="AL100" s="12">
        <v>116157</v>
      </c>
      <c r="AM100" s="12">
        <v>35904</v>
      </c>
      <c r="AN100" s="12">
        <v>125150</v>
      </c>
      <c r="AO100" s="12">
        <v>32430</v>
      </c>
      <c r="AP100" s="12">
        <v>128153</v>
      </c>
      <c r="AQ100" s="12">
        <v>34871</v>
      </c>
      <c r="AR100" s="12">
        <v>125949</v>
      </c>
      <c r="AS100" s="12">
        <v>29379</v>
      </c>
      <c r="AT100" s="12">
        <v>128140</v>
      </c>
      <c r="AU100" s="12">
        <v>42321</v>
      </c>
      <c r="AV100" s="12">
        <v>150279</v>
      </c>
      <c r="AW100" s="12">
        <v>32602</v>
      </c>
      <c r="AX100" s="12">
        <v>161643</v>
      </c>
      <c r="AY100" s="12">
        <v>37433</v>
      </c>
      <c r="AZ100" s="12">
        <v>176708</v>
      </c>
      <c r="BA100" s="12">
        <v>43397</v>
      </c>
      <c r="BB100" s="12">
        <v>197696</v>
      </c>
      <c r="BC100" s="12">
        <v>49279</v>
      </c>
      <c r="BD100" s="12">
        <v>216587</v>
      </c>
      <c r="BE100" s="12">
        <v>55150</v>
      </c>
      <c r="BF100" s="12">
        <v>230911</v>
      </c>
      <c r="BG100" s="12">
        <v>62475</v>
      </c>
      <c r="BH100" s="12">
        <v>252918</v>
      </c>
      <c r="BI100" s="12">
        <v>76569</v>
      </c>
      <c r="BJ100" s="12">
        <v>267797</v>
      </c>
      <c r="BK100" s="12">
        <v>80471</v>
      </c>
      <c r="BL100" s="12">
        <v>274915</v>
      </c>
      <c r="BM100" s="12">
        <v>80863</v>
      </c>
      <c r="BN100" s="12">
        <v>271086</v>
      </c>
      <c r="BO100" s="12">
        <v>75437</v>
      </c>
      <c r="BP100" s="12">
        <v>264155</v>
      </c>
      <c r="BQ100" s="12">
        <v>69478</v>
      </c>
      <c r="BR100" s="12">
        <v>260521</v>
      </c>
      <c r="BS100" s="12">
        <v>65166</v>
      </c>
      <c r="BT100" s="12">
        <v>258819</v>
      </c>
      <c r="BU100" s="12">
        <v>61882</v>
      </c>
      <c r="BV100" s="12">
        <v>245412</v>
      </c>
      <c r="BW100" s="12">
        <v>58449</v>
      </c>
      <c r="BX100" s="12">
        <v>253521</v>
      </c>
      <c r="BY100" s="12">
        <v>62016</v>
      </c>
      <c r="BZ100" s="12">
        <v>259412</v>
      </c>
      <c r="CA100" s="12">
        <v>62573</v>
      </c>
    </row>
    <row r="101" spans="1:79" x14ac:dyDescent="0.3">
      <c r="A101" s="6" t="s">
        <v>32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147</v>
      </c>
      <c r="W101" s="12">
        <v>197</v>
      </c>
      <c r="X101" s="12">
        <v>297</v>
      </c>
      <c r="Y101" s="12">
        <v>338</v>
      </c>
      <c r="Z101" s="12">
        <v>246</v>
      </c>
      <c r="AA101" s="12">
        <v>329</v>
      </c>
      <c r="AB101" s="12">
        <v>256</v>
      </c>
      <c r="AC101" s="12">
        <v>328</v>
      </c>
      <c r="AD101" s="12">
        <v>284</v>
      </c>
      <c r="AE101" s="12">
        <v>360</v>
      </c>
      <c r="AF101" s="12">
        <v>276</v>
      </c>
      <c r="AG101" s="12">
        <v>407</v>
      </c>
      <c r="AH101" s="12">
        <v>424</v>
      </c>
      <c r="AI101" s="12">
        <v>578</v>
      </c>
      <c r="AJ101" s="12">
        <v>96</v>
      </c>
      <c r="AK101" s="12">
        <v>138</v>
      </c>
      <c r="AL101" s="12">
        <v>2650</v>
      </c>
      <c r="AM101" s="12">
        <v>2576</v>
      </c>
      <c r="AN101" s="12">
        <v>266</v>
      </c>
      <c r="AO101" s="12">
        <v>342</v>
      </c>
      <c r="AP101" s="12">
        <v>581</v>
      </c>
      <c r="AQ101" s="12">
        <v>793</v>
      </c>
      <c r="AR101" s="12">
        <v>321</v>
      </c>
      <c r="AS101" s="12">
        <v>358</v>
      </c>
      <c r="AT101" s="12">
        <v>477</v>
      </c>
      <c r="AU101" s="12">
        <v>396</v>
      </c>
      <c r="AV101" s="12">
        <v>153</v>
      </c>
      <c r="AW101" s="12">
        <v>50</v>
      </c>
      <c r="AX101" s="12">
        <v>152</v>
      </c>
      <c r="AY101" s="12">
        <v>53</v>
      </c>
      <c r="AZ101" s="12">
        <v>68</v>
      </c>
      <c r="BA101" s="12">
        <v>47</v>
      </c>
      <c r="BB101" s="12">
        <v>18</v>
      </c>
      <c r="BC101" s="12">
        <v>13</v>
      </c>
      <c r="BD101" s="12">
        <v>14</v>
      </c>
      <c r="BE101" s="12">
        <v>9</v>
      </c>
      <c r="BF101" s="12">
        <v>17</v>
      </c>
      <c r="BG101" s="12">
        <v>12</v>
      </c>
      <c r="BH101" s="12">
        <v>19</v>
      </c>
      <c r="BI101" s="12">
        <v>12</v>
      </c>
      <c r="BJ101" s="12">
        <v>5</v>
      </c>
      <c r="BK101" s="12">
        <v>3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</row>
    <row r="102" spans="1:79" x14ac:dyDescent="0.3">
      <c r="A102" s="8" t="s">
        <v>16</v>
      </c>
      <c r="B102" s="13">
        <v>108467</v>
      </c>
      <c r="C102" s="13">
        <v>80684</v>
      </c>
      <c r="D102" s="13">
        <v>113446</v>
      </c>
      <c r="E102" s="13">
        <v>87694</v>
      </c>
      <c r="F102" s="13">
        <v>119711</v>
      </c>
      <c r="G102" s="13">
        <v>94663</v>
      </c>
      <c r="H102" s="13">
        <v>124839</v>
      </c>
      <c r="I102" s="13">
        <v>99673</v>
      </c>
      <c r="J102" s="13">
        <v>128663</v>
      </c>
      <c r="K102" s="13">
        <v>104532</v>
      </c>
      <c r="L102" s="13">
        <v>129139</v>
      </c>
      <c r="M102" s="13">
        <v>100969</v>
      </c>
      <c r="N102" s="13">
        <v>137771</v>
      </c>
      <c r="O102" s="13">
        <v>111711</v>
      </c>
      <c r="P102" s="13">
        <v>137239</v>
      </c>
      <c r="Q102" s="13">
        <v>112870</v>
      </c>
      <c r="R102" s="13">
        <v>155906</v>
      </c>
      <c r="S102" s="13">
        <v>129793</v>
      </c>
      <c r="T102" s="13">
        <v>171985</v>
      </c>
      <c r="U102" s="13">
        <v>144035</v>
      </c>
      <c r="V102" s="13">
        <v>176699</v>
      </c>
      <c r="W102" s="13">
        <v>150375</v>
      </c>
      <c r="X102" s="13">
        <v>187294</v>
      </c>
      <c r="Y102" s="13">
        <v>157648</v>
      </c>
      <c r="Z102" s="13">
        <v>200261</v>
      </c>
      <c r="AA102" s="13">
        <v>166927</v>
      </c>
      <c r="AB102" s="13">
        <v>205158</v>
      </c>
      <c r="AC102" s="13">
        <v>175445</v>
      </c>
      <c r="AD102" s="13">
        <v>219221</v>
      </c>
      <c r="AE102" s="13">
        <v>187332</v>
      </c>
      <c r="AF102" s="13">
        <v>224979</v>
      </c>
      <c r="AG102" s="13">
        <v>199695</v>
      </c>
      <c r="AH102" s="13">
        <v>238978</v>
      </c>
      <c r="AI102" s="13">
        <v>213347</v>
      </c>
      <c r="AJ102" s="13">
        <v>256680</v>
      </c>
      <c r="AK102" s="13">
        <v>226602</v>
      </c>
      <c r="AL102" s="13">
        <v>273959</v>
      </c>
      <c r="AM102" s="13">
        <v>247923</v>
      </c>
      <c r="AN102" s="13">
        <v>295836</v>
      </c>
      <c r="AO102" s="13">
        <v>271278</v>
      </c>
      <c r="AP102" s="13">
        <v>303789</v>
      </c>
      <c r="AQ102" s="13">
        <v>280989</v>
      </c>
      <c r="AR102" s="13">
        <v>321936</v>
      </c>
      <c r="AS102" s="13">
        <v>297066</v>
      </c>
      <c r="AT102" s="13">
        <v>336146</v>
      </c>
      <c r="AU102" s="13">
        <v>324996</v>
      </c>
      <c r="AV102" s="13">
        <v>391376</v>
      </c>
      <c r="AW102" s="13">
        <v>385462</v>
      </c>
      <c r="AX102" s="13">
        <v>409840</v>
      </c>
      <c r="AY102" s="13">
        <v>409957</v>
      </c>
      <c r="AZ102" s="13">
        <v>438865</v>
      </c>
      <c r="BA102" s="13">
        <v>452854</v>
      </c>
      <c r="BB102" s="13">
        <v>482388</v>
      </c>
      <c r="BC102" s="13">
        <v>503230</v>
      </c>
      <c r="BD102" s="13">
        <v>517065</v>
      </c>
      <c r="BE102" s="13">
        <v>552034</v>
      </c>
      <c r="BF102" s="13">
        <v>540106</v>
      </c>
      <c r="BG102" s="13">
        <v>586814</v>
      </c>
      <c r="BH102" s="13">
        <v>569350</v>
      </c>
      <c r="BI102" s="13">
        <v>615021</v>
      </c>
      <c r="BJ102" s="13">
        <v>583260</v>
      </c>
      <c r="BK102" s="13">
        <v>631870</v>
      </c>
      <c r="BL102" s="13">
        <v>592698</v>
      </c>
      <c r="BM102" s="13">
        <v>640345</v>
      </c>
      <c r="BN102" s="13">
        <v>595587</v>
      </c>
      <c r="BO102" s="13">
        <v>651591</v>
      </c>
      <c r="BP102" s="13">
        <v>591182</v>
      </c>
      <c r="BQ102" s="13">
        <v>657111</v>
      </c>
      <c r="BR102" s="13">
        <v>593242</v>
      </c>
      <c r="BS102" s="13">
        <v>669094</v>
      </c>
      <c r="BT102" s="13">
        <v>595649</v>
      </c>
      <c r="BU102" s="13">
        <v>672855</v>
      </c>
      <c r="BV102" s="13">
        <v>568918</v>
      </c>
      <c r="BW102" s="13">
        <v>651988</v>
      </c>
      <c r="BX102" s="13">
        <v>593547</v>
      </c>
      <c r="BY102" s="13">
        <v>701187</v>
      </c>
      <c r="BZ102" s="13">
        <v>601393</v>
      </c>
      <c r="CA102" s="13">
        <v>700532</v>
      </c>
    </row>
    <row r="103" spans="1:79" x14ac:dyDescent="0.3">
      <c r="BS103" s="26"/>
    </row>
    <row r="105" spans="1:79" ht="15.6" x14ac:dyDescent="0.3">
      <c r="A105" s="10" t="s">
        <v>125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79" x14ac:dyDescent="0.3">
      <c r="A106" s="15" t="s">
        <v>33</v>
      </c>
      <c r="B106" s="5">
        <v>1984</v>
      </c>
      <c r="C106" s="5">
        <v>1985</v>
      </c>
      <c r="D106" s="5">
        <v>1986</v>
      </c>
      <c r="E106" s="5">
        <v>1987</v>
      </c>
      <c r="F106" s="5">
        <v>1988</v>
      </c>
      <c r="G106" s="5">
        <v>1989</v>
      </c>
      <c r="H106" s="5">
        <v>1990</v>
      </c>
      <c r="I106" s="5">
        <v>1991</v>
      </c>
      <c r="J106" s="5">
        <v>1992</v>
      </c>
      <c r="K106" s="5">
        <v>1993</v>
      </c>
      <c r="L106" s="5">
        <v>1994</v>
      </c>
      <c r="M106" s="5">
        <v>1995</v>
      </c>
      <c r="N106" s="5">
        <v>1996</v>
      </c>
      <c r="O106" s="5">
        <v>1997</v>
      </c>
      <c r="P106" s="5">
        <v>1998</v>
      </c>
      <c r="Q106" s="5">
        <v>1999</v>
      </c>
      <c r="R106" s="5">
        <v>2000</v>
      </c>
      <c r="S106" s="5">
        <v>2001</v>
      </c>
      <c r="T106" s="5">
        <v>2002</v>
      </c>
      <c r="U106" s="5">
        <v>2003</v>
      </c>
      <c r="V106" s="5">
        <v>2004</v>
      </c>
      <c r="W106" s="5">
        <v>2005</v>
      </c>
      <c r="X106" s="5">
        <v>2006</v>
      </c>
      <c r="Y106" s="5">
        <v>2007</v>
      </c>
      <c r="Z106" s="5">
        <v>2008</v>
      </c>
      <c r="AA106" s="5">
        <v>2009</v>
      </c>
      <c r="AB106" s="5">
        <v>2010</v>
      </c>
      <c r="AC106" s="5">
        <v>2011</v>
      </c>
      <c r="AD106" s="5">
        <v>2012</v>
      </c>
      <c r="AE106" s="5">
        <v>2013</v>
      </c>
      <c r="AF106" s="5">
        <v>2014</v>
      </c>
      <c r="AG106" s="5">
        <v>2015</v>
      </c>
      <c r="AH106" s="5">
        <v>2016</v>
      </c>
      <c r="AI106" s="5">
        <v>2017</v>
      </c>
      <c r="AJ106" s="5">
        <v>2018</v>
      </c>
      <c r="AK106" s="5">
        <v>2019</v>
      </c>
      <c r="AL106" s="5">
        <v>2020</v>
      </c>
      <c r="AM106" s="5">
        <v>2021</v>
      </c>
      <c r="AN106" s="5">
        <v>2022</v>
      </c>
    </row>
    <row r="107" spans="1:79" x14ac:dyDescent="0.3">
      <c r="A107" s="6" t="s">
        <v>34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12507</v>
      </c>
      <c r="Z107" s="12">
        <v>13429</v>
      </c>
      <c r="AA107" s="12">
        <v>13354</v>
      </c>
      <c r="AB107" s="12">
        <v>14662</v>
      </c>
      <c r="AC107" s="12">
        <v>14833</v>
      </c>
      <c r="AD107" s="12">
        <v>15473</v>
      </c>
      <c r="AE107" s="12">
        <v>16712</v>
      </c>
      <c r="AF107" s="12">
        <v>17001</v>
      </c>
      <c r="AG107" s="12">
        <v>16012</v>
      </c>
      <c r="AH107" s="12">
        <v>16216</v>
      </c>
      <c r="AI107" s="12">
        <v>16450</v>
      </c>
      <c r="AJ107" s="12">
        <v>17269</v>
      </c>
      <c r="AK107" s="12">
        <v>17376</v>
      </c>
      <c r="AL107" s="12">
        <v>16788</v>
      </c>
      <c r="AM107" s="12">
        <v>17558</v>
      </c>
      <c r="AN107" s="12">
        <v>16779</v>
      </c>
    </row>
    <row r="108" spans="1:79" x14ac:dyDescent="0.3">
      <c r="A108" s="6" t="s">
        <v>35</v>
      </c>
      <c r="B108" s="12">
        <v>6942</v>
      </c>
      <c r="C108" s="12">
        <v>7153</v>
      </c>
      <c r="D108" s="12">
        <v>7219</v>
      </c>
      <c r="E108" s="12">
        <v>7637</v>
      </c>
      <c r="F108" s="12">
        <v>7376</v>
      </c>
      <c r="G108" s="12">
        <v>6789</v>
      </c>
      <c r="H108" s="12">
        <v>7455</v>
      </c>
      <c r="I108" s="12">
        <v>8913</v>
      </c>
      <c r="J108" s="12">
        <v>9132</v>
      </c>
      <c r="K108" s="12">
        <v>9423</v>
      </c>
      <c r="L108" s="12">
        <v>9598</v>
      </c>
      <c r="M108" s="12">
        <v>9931</v>
      </c>
      <c r="N108" s="12">
        <v>10355</v>
      </c>
      <c r="O108" s="12">
        <v>11278</v>
      </c>
      <c r="P108" s="12">
        <v>10102</v>
      </c>
      <c r="Q108" s="12">
        <v>12127</v>
      </c>
      <c r="R108" s="12">
        <v>12452</v>
      </c>
      <c r="S108" s="12">
        <v>13232</v>
      </c>
      <c r="T108" s="12">
        <v>16388</v>
      </c>
      <c r="U108" s="12">
        <v>13494</v>
      </c>
      <c r="V108" s="12">
        <v>14044</v>
      </c>
      <c r="W108" s="12">
        <v>19009</v>
      </c>
      <c r="X108" s="12">
        <v>22179</v>
      </c>
      <c r="Y108" s="12">
        <v>12076</v>
      </c>
      <c r="Z108" s="12">
        <v>13287</v>
      </c>
      <c r="AA108" s="12">
        <v>14305</v>
      </c>
      <c r="AB108" s="12">
        <v>15542</v>
      </c>
      <c r="AC108" s="12">
        <v>15716</v>
      </c>
      <c r="AD108" s="12">
        <v>15696</v>
      </c>
      <c r="AE108" s="12">
        <v>16787</v>
      </c>
      <c r="AF108" s="12">
        <v>17519</v>
      </c>
      <c r="AG108" s="12">
        <v>18120</v>
      </c>
      <c r="AH108" s="12">
        <v>17806</v>
      </c>
      <c r="AI108" s="12">
        <v>17623</v>
      </c>
      <c r="AJ108" s="12">
        <v>19069</v>
      </c>
      <c r="AK108" s="12">
        <v>19734</v>
      </c>
      <c r="AL108" s="12">
        <v>18726</v>
      </c>
      <c r="AM108" s="12">
        <v>19274</v>
      </c>
      <c r="AN108" s="12">
        <v>18460</v>
      </c>
    </row>
    <row r="109" spans="1:79" x14ac:dyDescent="0.3">
      <c r="A109" s="6" t="s">
        <v>36</v>
      </c>
      <c r="B109" s="12">
        <v>9334</v>
      </c>
      <c r="C109" s="12">
        <v>8656</v>
      </c>
      <c r="D109" s="12">
        <v>9832</v>
      </c>
      <c r="E109" s="12">
        <v>9061</v>
      </c>
      <c r="F109" s="12">
        <v>9832</v>
      </c>
      <c r="G109" s="12">
        <v>7469</v>
      </c>
      <c r="H109" s="12">
        <v>9095</v>
      </c>
      <c r="I109" s="12">
        <v>7821</v>
      </c>
      <c r="J109" s="12">
        <v>10564</v>
      </c>
      <c r="K109" s="12">
        <v>12309</v>
      </c>
      <c r="L109" s="12">
        <v>12936</v>
      </c>
      <c r="M109" s="12">
        <v>13688</v>
      </c>
      <c r="N109" s="12">
        <v>17979</v>
      </c>
      <c r="O109" s="12">
        <v>18096</v>
      </c>
      <c r="P109" s="12">
        <v>20053</v>
      </c>
      <c r="Q109" s="12">
        <v>18993</v>
      </c>
      <c r="R109" s="12">
        <v>19290</v>
      </c>
      <c r="S109" s="12">
        <v>19797</v>
      </c>
      <c r="T109" s="12">
        <v>23327</v>
      </c>
      <c r="U109" s="12">
        <v>21742</v>
      </c>
      <c r="V109" s="12">
        <v>20621</v>
      </c>
      <c r="W109" s="12">
        <v>23472</v>
      </c>
      <c r="X109" s="12">
        <v>23731</v>
      </c>
      <c r="Y109" s="12">
        <v>28714</v>
      </c>
      <c r="Z109" s="12">
        <v>30408</v>
      </c>
      <c r="AA109" s="12">
        <v>33426</v>
      </c>
      <c r="AB109" s="12">
        <v>36254</v>
      </c>
      <c r="AC109" s="12">
        <v>37552</v>
      </c>
      <c r="AD109" s="12">
        <v>38426</v>
      </c>
      <c r="AE109" s="12">
        <v>40705</v>
      </c>
      <c r="AF109" s="12">
        <v>41752</v>
      </c>
      <c r="AG109" s="12">
        <v>42313</v>
      </c>
      <c r="AH109" s="12">
        <v>40548</v>
      </c>
      <c r="AI109" s="12">
        <v>40792</v>
      </c>
      <c r="AJ109" s="12">
        <v>41214</v>
      </c>
      <c r="AK109" s="12">
        <v>41038</v>
      </c>
      <c r="AL109" s="12">
        <v>39047</v>
      </c>
      <c r="AM109" s="12">
        <v>39637</v>
      </c>
      <c r="AN109" s="12">
        <v>38092</v>
      </c>
    </row>
    <row r="110" spans="1:79" x14ac:dyDescent="0.3">
      <c r="A110" s="6" t="s">
        <v>37</v>
      </c>
      <c r="B110" s="12">
        <v>2093</v>
      </c>
      <c r="C110" s="12">
        <v>2137</v>
      </c>
      <c r="D110" s="12">
        <v>2114</v>
      </c>
      <c r="E110" s="12">
        <v>2348</v>
      </c>
      <c r="F110" s="12">
        <v>1834</v>
      </c>
      <c r="G110" s="12">
        <v>1895</v>
      </c>
      <c r="H110" s="12">
        <v>2165</v>
      </c>
      <c r="I110" s="12">
        <v>2170</v>
      </c>
      <c r="J110" s="12">
        <v>2227</v>
      </c>
      <c r="K110" s="12">
        <v>2535</v>
      </c>
      <c r="L110" s="12">
        <v>2621</v>
      </c>
      <c r="M110" s="12">
        <v>2732</v>
      </c>
      <c r="N110" s="12">
        <v>3636</v>
      </c>
      <c r="O110" s="12">
        <v>2561</v>
      </c>
      <c r="P110" s="12">
        <v>3753</v>
      </c>
      <c r="Q110" s="12">
        <v>3611</v>
      </c>
      <c r="R110" s="12">
        <v>3828</v>
      </c>
      <c r="S110" s="12">
        <v>4957</v>
      </c>
      <c r="T110" s="12">
        <v>4827</v>
      </c>
      <c r="U110" s="12">
        <v>4211</v>
      </c>
      <c r="V110" s="12">
        <v>4594</v>
      </c>
      <c r="W110" s="12">
        <v>4824</v>
      </c>
      <c r="X110" s="12">
        <v>5552</v>
      </c>
      <c r="Y110" s="12">
        <v>6828</v>
      </c>
      <c r="Z110" s="12">
        <v>7797</v>
      </c>
      <c r="AA110" s="12">
        <v>8205</v>
      </c>
      <c r="AB110" s="12">
        <v>9108</v>
      </c>
      <c r="AC110" s="12">
        <v>10282</v>
      </c>
      <c r="AD110" s="12">
        <v>10724</v>
      </c>
      <c r="AE110" s="12">
        <v>11079</v>
      </c>
      <c r="AF110" s="12">
        <v>12009</v>
      </c>
      <c r="AG110" s="12">
        <v>10521</v>
      </c>
      <c r="AH110" s="12">
        <v>12128</v>
      </c>
      <c r="AI110" s="12">
        <v>12554</v>
      </c>
      <c r="AJ110" s="12">
        <v>12745</v>
      </c>
      <c r="AK110" s="12">
        <v>13084</v>
      </c>
      <c r="AL110" s="12">
        <v>12089</v>
      </c>
      <c r="AM110" s="12">
        <v>13278</v>
      </c>
      <c r="AN110" s="12">
        <v>12613</v>
      </c>
    </row>
    <row r="111" spans="1:79" x14ac:dyDescent="0.3">
      <c r="A111" s="6" t="s">
        <v>38</v>
      </c>
      <c r="B111" s="12">
        <v>6118</v>
      </c>
      <c r="C111" s="12">
        <v>6235</v>
      </c>
      <c r="D111" s="12">
        <v>6426</v>
      </c>
      <c r="E111" s="12">
        <v>6792</v>
      </c>
      <c r="F111" s="12">
        <v>6959</v>
      </c>
      <c r="G111" s="12">
        <v>6722</v>
      </c>
      <c r="H111" s="12">
        <v>6682</v>
      </c>
      <c r="I111" s="12">
        <v>6327</v>
      </c>
      <c r="J111" s="12">
        <v>8677</v>
      </c>
      <c r="K111" s="12">
        <v>9360</v>
      </c>
      <c r="L111" s="12">
        <v>10019</v>
      </c>
      <c r="M111" s="12">
        <v>11402</v>
      </c>
      <c r="N111" s="12">
        <v>12158</v>
      </c>
      <c r="O111" s="12">
        <v>13124</v>
      </c>
      <c r="P111" s="12">
        <v>13935</v>
      </c>
      <c r="Q111" s="12">
        <v>14517</v>
      </c>
      <c r="R111" s="12">
        <v>14845</v>
      </c>
      <c r="S111" s="12">
        <v>15486</v>
      </c>
      <c r="T111" s="12">
        <v>17417</v>
      </c>
      <c r="U111" s="12">
        <v>19762</v>
      </c>
      <c r="V111" s="12">
        <v>19974</v>
      </c>
      <c r="W111" s="12">
        <v>22016</v>
      </c>
      <c r="X111" s="12">
        <v>23910</v>
      </c>
      <c r="Y111" s="12">
        <v>26259</v>
      </c>
      <c r="Z111" s="12">
        <v>29175</v>
      </c>
      <c r="AA111" s="12">
        <v>32315</v>
      </c>
      <c r="AB111" s="12">
        <v>35849</v>
      </c>
      <c r="AC111" s="12">
        <v>38145</v>
      </c>
      <c r="AD111" s="12">
        <v>40414</v>
      </c>
      <c r="AE111" s="12">
        <v>41822</v>
      </c>
      <c r="AF111" s="12">
        <v>42277</v>
      </c>
      <c r="AG111" s="12">
        <v>42727</v>
      </c>
      <c r="AH111" s="12">
        <v>43601</v>
      </c>
      <c r="AI111" s="12">
        <v>43899</v>
      </c>
      <c r="AJ111" s="12">
        <v>44821</v>
      </c>
      <c r="AK111" s="12">
        <v>45051</v>
      </c>
      <c r="AL111" s="12">
        <v>42658</v>
      </c>
      <c r="AM111" s="12">
        <v>45565</v>
      </c>
      <c r="AN111" s="12">
        <v>45094</v>
      </c>
    </row>
    <row r="112" spans="1:79" x14ac:dyDescent="0.3">
      <c r="A112" s="6" t="s">
        <v>39</v>
      </c>
      <c r="B112" s="12">
        <v>22547</v>
      </c>
      <c r="C112" s="12">
        <v>24455</v>
      </c>
      <c r="D112" s="12">
        <v>26303</v>
      </c>
      <c r="E112" s="12">
        <v>26737</v>
      </c>
      <c r="F112" s="12">
        <v>28424</v>
      </c>
      <c r="G112" s="12">
        <v>28228</v>
      </c>
      <c r="H112" s="12">
        <v>30452</v>
      </c>
      <c r="I112" s="12">
        <v>31117</v>
      </c>
      <c r="J112" s="12">
        <v>33743</v>
      </c>
      <c r="K112" s="12">
        <v>36921</v>
      </c>
      <c r="L112" s="12">
        <v>37705</v>
      </c>
      <c r="M112" s="12">
        <v>40693</v>
      </c>
      <c r="N112" s="12">
        <v>42812</v>
      </c>
      <c r="O112" s="12">
        <v>47567</v>
      </c>
      <c r="P112" s="12">
        <v>51204</v>
      </c>
      <c r="Q112" s="12">
        <v>54761</v>
      </c>
      <c r="R112" s="12">
        <v>59813</v>
      </c>
      <c r="S112" s="12">
        <v>62760</v>
      </c>
      <c r="T112" s="12">
        <v>69951</v>
      </c>
      <c r="U112" s="12">
        <v>74379</v>
      </c>
      <c r="V112" s="12">
        <v>76434</v>
      </c>
      <c r="W112" s="12">
        <v>78691</v>
      </c>
      <c r="X112" s="12">
        <v>87958</v>
      </c>
      <c r="Y112" s="12">
        <v>94265</v>
      </c>
      <c r="Z112" s="12">
        <v>100977</v>
      </c>
      <c r="AA112" s="12">
        <v>107378</v>
      </c>
      <c r="AB112" s="12">
        <v>116170</v>
      </c>
      <c r="AC112" s="12">
        <v>123107</v>
      </c>
      <c r="AD112" s="12">
        <v>125397</v>
      </c>
      <c r="AE112" s="12">
        <v>132435</v>
      </c>
      <c r="AF112" s="12">
        <v>134303</v>
      </c>
      <c r="AG112" s="12">
        <v>136046</v>
      </c>
      <c r="AH112" s="12">
        <v>136793</v>
      </c>
      <c r="AI112" s="12">
        <v>135137</v>
      </c>
      <c r="AJ112" s="12">
        <v>135286</v>
      </c>
      <c r="AK112" s="12">
        <v>134749</v>
      </c>
      <c r="AL112" s="12">
        <v>130117</v>
      </c>
      <c r="AM112" s="12">
        <v>133976</v>
      </c>
      <c r="AN112" s="12">
        <v>131302</v>
      </c>
    </row>
    <row r="113" spans="1:40" x14ac:dyDescent="0.3">
      <c r="A113" s="6" t="s">
        <v>40</v>
      </c>
      <c r="B113" s="12">
        <v>90853</v>
      </c>
      <c r="C113" s="12">
        <v>96672</v>
      </c>
      <c r="D113" s="12">
        <v>103275</v>
      </c>
      <c r="E113" s="12">
        <v>109691</v>
      </c>
      <c r="F113" s="12">
        <v>114884</v>
      </c>
      <c r="G113" s="12">
        <v>115394</v>
      </c>
      <c r="H113" s="12">
        <v>127866</v>
      </c>
      <c r="I113" s="12">
        <v>123121</v>
      </c>
      <c r="J113" s="12">
        <v>143006</v>
      </c>
      <c r="K113" s="12">
        <v>160457</v>
      </c>
      <c r="L113" s="12">
        <v>166172</v>
      </c>
      <c r="M113" s="12">
        <v>173842</v>
      </c>
      <c r="N113" s="12">
        <v>184852</v>
      </c>
      <c r="O113" s="12">
        <v>189461</v>
      </c>
      <c r="P113" s="12">
        <v>202333</v>
      </c>
      <c r="Q113" s="12">
        <v>212748</v>
      </c>
      <c r="R113" s="12">
        <v>226603</v>
      </c>
      <c r="S113" s="12">
        <v>242779</v>
      </c>
      <c r="T113" s="12">
        <v>255598</v>
      </c>
      <c r="U113" s="12">
        <v>290570</v>
      </c>
      <c r="V113" s="12">
        <v>296044</v>
      </c>
      <c r="W113" s="12">
        <v>311459</v>
      </c>
      <c r="X113" s="12">
        <v>326151</v>
      </c>
      <c r="Y113" s="12">
        <v>381708</v>
      </c>
      <c r="Z113" s="12">
        <v>392715</v>
      </c>
      <c r="AA113" s="12">
        <v>422535</v>
      </c>
      <c r="AB113" s="12">
        <v>470229</v>
      </c>
      <c r="AC113" s="12">
        <v>506869</v>
      </c>
      <c r="AD113" s="12">
        <v>535531</v>
      </c>
      <c r="AE113" s="12">
        <v>559124</v>
      </c>
      <c r="AF113" s="12">
        <v>582281</v>
      </c>
      <c r="AG113" s="12">
        <v>590537</v>
      </c>
      <c r="AH113" s="12">
        <v>598045</v>
      </c>
      <c r="AI113" s="12">
        <v>598212</v>
      </c>
      <c r="AJ113" s="12">
        <v>607102</v>
      </c>
      <c r="AK113" s="12">
        <v>613381</v>
      </c>
      <c r="AL113" s="12">
        <v>587899</v>
      </c>
      <c r="AM113" s="12">
        <v>643480</v>
      </c>
      <c r="AN113" s="12">
        <v>662077</v>
      </c>
    </row>
    <row r="114" spans="1:40" x14ac:dyDescent="0.3">
      <c r="A114" s="6" t="s">
        <v>41</v>
      </c>
      <c r="B114" s="12">
        <v>794</v>
      </c>
      <c r="C114" s="12">
        <v>994</v>
      </c>
      <c r="D114" s="12">
        <v>1371</v>
      </c>
      <c r="E114" s="12">
        <v>1819</v>
      </c>
      <c r="F114" s="12">
        <v>2126</v>
      </c>
      <c r="G114" s="12">
        <v>2326</v>
      </c>
      <c r="H114" s="12">
        <v>2873</v>
      </c>
      <c r="I114" s="12">
        <v>3292</v>
      </c>
      <c r="J114" s="12">
        <v>3363</v>
      </c>
      <c r="K114" s="12">
        <v>3977</v>
      </c>
      <c r="L114" s="12">
        <v>3677</v>
      </c>
      <c r="M114" s="12">
        <v>4577</v>
      </c>
      <c r="N114" s="12">
        <v>4267</v>
      </c>
      <c r="O114" s="12">
        <v>4354</v>
      </c>
      <c r="P114" s="12">
        <v>4343</v>
      </c>
      <c r="Q114" s="12">
        <v>4148</v>
      </c>
      <c r="R114" s="12">
        <v>4068</v>
      </c>
      <c r="S114" s="12">
        <v>4255</v>
      </c>
      <c r="T114" s="12">
        <v>4281</v>
      </c>
      <c r="U114" s="12">
        <v>5076</v>
      </c>
      <c r="V114" s="12">
        <v>6068</v>
      </c>
      <c r="W114" s="12">
        <v>6406</v>
      </c>
      <c r="X114" s="12">
        <v>6157</v>
      </c>
      <c r="Y114" s="12">
        <v>11318</v>
      </c>
      <c r="Z114" s="12">
        <v>11827</v>
      </c>
      <c r="AA114" s="12">
        <v>15757</v>
      </c>
      <c r="AB114" s="12">
        <v>18830</v>
      </c>
      <c r="AC114" s="12">
        <v>21632</v>
      </c>
      <c r="AD114" s="12">
        <v>25134</v>
      </c>
      <c r="AE114" s="12">
        <v>26371</v>
      </c>
      <c r="AF114" s="12">
        <v>28465</v>
      </c>
      <c r="AG114" s="12">
        <v>28893</v>
      </c>
      <c r="AH114" s="12">
        <v>28829</v>
      </c>
      <c r="AI114" s="12">
        <v>28957</v>
      </c>
      <c r="AJ114" s="12">
        <v>28827</v>
      </c>
      <c r="AK114" s="12">
        <v>28444</v>
      </c>
      <c r="AL114" s="12">
        <v>27268</v>
      </c>
      <c r="AM114" s="12">
        <v>27088</v>
      </c>
      <c r="AN114" s="12">
        <v>26948</v>
      </c>
    </row>
    <row r="115" spans="1:40" x14ac:dyDescent="0.3">
      <c r="A115" s="6" t="s">
        <v>42</v>
      </c>
      <c r="B115" s="12">
        <v>6398</v>
      </c>
      <c r="C115" s="12">
        <v>6891</v>
      </c>
      <c r="D115" s="12">
        <v>7271</v>
      </c>
      <c r="E115" s="12">
        <v>7964</v>
      </c>
      <c r="F115" s="12">
        <v>7217</v>
      </c>
      <c r="G115" s="12">
        <v>7483</v>
      </c>
      <c r="H115" s="12">
        <v>5889</v>
      </c>
      <c r="I115" s="12">
        <v>7236</v>
      </c>
      <c r="J115" s="12">
        <v>7565</v>
      </c>
      <c r="K115" s="12">
        <v>9198</v>
      </c>
      <c r="L115" s="12">
        <v>8973</v>
      </c>
      <c r="M115" s="12">
        <v>10140</v>
      </c>
      <c r="N115" s="12">
        <v>9656</v>
      </c>
      <c r="O115" s="12">
        <v>10533</v>
      </c>
      <c r="P115" s="12">
        <v>12418</v>
      </c>
      <c r="Q115" s="12">
        <v>12167</v>
      </c>
      <c r="R115" s="12">
        <v>13376</v>
      </c>
      <c r="S115" s="12">
        <v>14131</v>
      </c>
      <c r="T115" s="12">
        <v>14767</v>
      </c>
      <c r="U115" s="12">
        <v>15570</v>
      </c>
      <c r="V115" s="12">
        <v>19572</v>
      </c>
      <c r="W115" s="12">
        <v>20789</v>
      </c>
      <c r="X115" s="12">
        <v>21536</v>
      </c>
      <c r="Y115" s="12">
        <v>29034</v>
      </c>
      <c r="Z115" s="12">
        <v>34241</v>
      </c>
      <c r="AA115" s="12">
        <v>38782</v>
      </c>
      <c r="AB115" s="12">
        <v>43720</v>
      </c>
      <c r="AC115" s="12">
        <v>54398</v>
      </c>
      <c r="AD115" s="12">
        <v>58780</v>
      </c>
      <c r="AE115" s="12">
        <v>61057</v>
      </c>
      <c r="AF115" s="12">
        <v>51770</v>
      </c>
      <c r="AG115" s="12">
        <v>52978</v>
      </c>
      <c r="AH115" s="12">
        <v>55349</v>
      </c>
      <c r="AI115" s="12">
        <v>55627</v>
      </c>
      <c r="AJ115" s="12">
        <v>57257</v>
      </c>
      <c r="AK115" s="12">
        <v>58716</v>
      </c>
      <c r="AL115" s="12">
        <v>58223</v>
      </c>
      <c r="AM115" s="12">
        <v>59609</v>
      </c>
      <c r="AN115" s="12">
        <v>58168</v>
      </c>
    </row>
    <row r="116" spans="1:40" x14ac:dyDescent="0.3">
      <c r="A116" s="6" t="s">
        <v>74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>
        <v>14589</v>
      </c>
      <c r="Z116" s="12">
        <v>14579</v>
      </c>
      <c r="AA116" s="12">
        <v>16856</v>
      </c>
      <c r="AB116" s="12">
        <v>19341</v>
      </c>
      <c r="AC116" s="12">
        <v>21032</v>
      </c>
      <c r="AD116" s="12">
        <v>22750</v>
      </c>
      <c r="AE116" s="12">
        <v>23631</v>
      </c>
      <c r="AF116" s="12">
        <v>24617</v>
      </c>
      <c r="AG116" s="12">
        <v>25154</v>
      </c>
      <c r="AH116" s="12">
        <v>24997</v>
      </c>
      <c r="AI116" s="12">
        <v>24887</v>
      </c>
      <c r="AJ116" s="12">
        <v>24530</v>
      </c>
      <c r="AK116" s="12">
        <v>23733</v>
      </c>
      <c r="AL116" s="12">
        <v>22907</v>
      </c>
      <c r="AM116" s="12">
        <v>22993</v>
      </c>
      <c r="AN116" s="12">
        <v>22249</v>
      </c>
    </row>
    <row r="117" spans="1:40" x14ac:dyDescent="0.3">
      <c r="A117" s="6" t="s">
        <v>43</v>
      </c>
      <c r="B117" s="12">
        <v>24257</v>
      </c>
      <c r="C117" s="12">
        <v>26774</v>
      </c>
      <c r="D117" s="12">
        <v>28605</v>
      </c>
      <c r="E117" s="12">
        <v>29532</v>
      </c>
      <c r="F117" s="12">
        <v>31388</v>
      </c>
      <c r="G117" s="12">
        <v>30946</v>
      </c>
      <c r="H117" s="12">
        <v>33337</v>
      </c>
      <c r="I117" s="12">
        <v>35502</v>
      </c>
      <c r="J117" s="12">
        <v>40240</v>
      </c>
      <c r="K117" s="12">
        <v>41067</v>
      </c>
      <c r="L117" s="12">
        <v>42357</v>
      </c>
      <c r="M117" s="12">
        <v>42720</v>
      </c>
      <c r="N117" s="12">
        <v>44771</v>
      </c>
      <c r="O117" s="12">
        <v>46649</v>
      </c>
      <c r="P117" s="12">
        <v>48003</v>
      </c>
      <c r="Q117" s="12">
        <v>51392</v>
      </c>
      <c r="R117" s="12">
        <v>53435</v>
      </c>
      <c r="S117" s="12">
        <v>58069</v>
      </c>
      <c r="T117" s="12">
        <v>60987</v>
      </c>
      <c r="U117" s="12">
        <v>67305</v>
      </c>
      <c r="V117" s="12">
        <v>72491</v>
      </c>
      <c r="W117" s="12">
        <v>76022</v>
      </c>
      <c r="X117" s="12">
        <v>83256</v>
      </c>
      <c r="Y117" s="12">
        <v>81988</v>
      </c>
      <c r="Z117" s="12">
        <v>90756</v>
      </c>
      <c r="AA117" s="12">
        <v>98528</v>
      </c>
      <c r="AB117" s="12">
        <v>107115</v>
      </c>
      <c r="AC117" s="12">
        <v>117533</v>
      </c>
      <c r="AD117" s="12">
        <v>124331</v>
      </c>
      <c r="AE117" s="12">
        <v>131784</v>
      </c>
      <c r="AF117" s="12">
        <v>134728</v>
      </c>
      <c r="AG117" s="12">
        <v>137240</v>
      </c>
      <c r="AH117" s="12">
        <v>135760</v>
      </c>
      <c r="AI117" s="12">
        <v>134774</v>
      </c>
      <c r="AJ117" s="12">
        <v>132690</v>
      </c>
      <c r="AK117" s="12">
        <v>131574</v>
      </c>
      <c r="AL117" s="12">
        <v>127743</v>
      </c>
      <c r="AM117" s="12">
        <v>130787</v>
      </c>
      <c r="AN117" s="12">
        <v>129670</v>
      </c>
    </row>
    <row r="118" spans="1:40" x14ac:dyDescent="0.3">
      <c r="A118" s="6" t="s">
        <v>44</v>
      </c>
      <c r="B118" s="12">
        <v>7759</v>
      </c>
      <c r="C118" s="12">
        <v>8297</v>
      </c>
      <c r="D118" s="12">
        <v>8109</v>
      </c>
      <c r="E118" s="12">
        <v>8428</v>
      </c>
      <c r="F118" s="12">
        <v>8508</v>
      </c>
      <c r="G118" s="12">
        <v>8899</v>
      </c>
      <c r="H118" s="12">
        <v>9352</v>
      </c>
      <c r="I118" s="12">
        <v>9102</v>
      </c>
      <c r="J118" s="12">
        <v>10589</v>
      </c>
      <c r="K118" s="12">
        <v>13026</v>
      </c>
      <c r="L118" s="12">
        <v>14450</v>
      </c>
      <c r="M118" s="12">
        <v>16278</v>
      </c>
      <c r="N118" s="12">
        <v>17654</v>
      </c>
      <c r="O118" s="12">
        <v>18148</v>
      </c>
      <c r="P118" s="12">
        <v>19281</v>
      </c>
      <c r="Q118" s="12">
        <v>17894</v>
      </c>
      <c r="R118" s="12">
        <v>20465</v>
      </c>
      <c r="S118" s="12">
        <v>22306</v>
      </c>
      <c r="T118" s="12">
        <v>26398</v>
      </c>
      <c r="U118" s="12">
        <v>24857</v>
      </c>
      <c r="V118" s="12">
        <v>23028</v>
      </c>
      <c r="W118" s="12">
        <v>23621</v>
      </c>
      <c r="X118" s="12">
        <v>23389</v>
      </c>
      <c r="Y118" s="12">
        <v>33876</v>
      </c>
      <c r="Z118" s="12">
        <v>34453</v>
      </c>
      <c r="AA118" s="12">
        <v>38248</v>
      </c>
      <c r="AB118" s="12">
        <v>42358</v>
      </c>
      <c r="AC118" s="12">
        <v>46636</v>
      </c>
      <c r="AD118" s="12">
        <v>50381</v>
      </c>
      <c r="AE118" s="12">
        <v>53793</v>
      </c>
      <c r="AF118" s="12">
        <v>56535</v>
      </c>
      <c r="AG118" s="12">
        <v>57775</v>
      </c>
      <c r="AH118" s="12">
        <v>60320</v>
      </c>
      <c r="AI118" s="12">
        <v>61262</v>
      </c>
      <c r="AJ118" s="12">
        <v>60915</v>
      </c>
      <c r="AK118" s="12">
        <v>60745</v>
      </c>
      <c r="AL118" s="12">
        <v>58684</v>
      </c>
      <c r="AM118" s="12">
        <v>61761</v>
      </c>
      <c r="AN118" s="12">
        <v>60748</v>
      </c>
    </row>
    <row r="119" spans="1:40" x14ac:dyDescent="0.3">
      <c r="A119" s="6" t="s">
        <v>45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14555</v>
      </c>
      <c r="Z119" s="12">
        <v>14882</v>
      </c>
      <c r="AA119" s="12">
        <v>16894</v>
      </c>
      <c r="AB119" s="12">
        <v>17705</v>
      </c>
      <c r="AC119" s="12">
        <v>19006</v>
      </c>
      <c r="AD119" s="12">
        <v>20396</v>
      </c>
      <c r="AE119" s="12">
        <v>21885</v>
      </c>
      <c r="AF119" s="12">
        <v>22415</v>
      </c>
      <c r="AG119" s="12">
        <v>22620</v>
      </c>
      <c r="AH119" s="12">
        <v>23379</v>
      </c>
      <c r="AI119" s="12">
        <v>24341</v>
      </c>
      <c r="AJ119" s="12">
        <v>26097</v>
      </c>
      <c r="AK119" s="12">
        <v>26718</v>
      </c>
      <c r="AL119" s="12">
        <v>26711</v>
      </c>
      <c r="AM119" s="12">
        <v>27571</v>
      </c>
      <c r="AN119" s="12">
        <v>27969</v>
      </c>
    </row>
    <row r="120" spans="1:40" x14ac:dyDescent="0.3">
      <c r="A120" s="6" t="s">
        <v>46</v>
      </c>
      <c r="B120" s="12">
        <v>10340</v>
      </c>
      <c r="C120" s="12">
        <v>10945</v>
      </c>
      <c r="D120" s="12">
        <v>11794</v>
      </c>
      <c r="E120" s="12">
        <v>12452</v>
      </c>
      <c r="F120" s="12">
        <v>12728</v>
      </c>
      <c r="G120" s="12">
        <v>12355</v>
      </c>
      <c r="H120" s="12">
        <v>12467</v>
      </c>
      <c r="I120" s="12">
        <v>13516</v>
      </c>
      <c r="J120" s="12">
        <v>14412</v>
      </c>
      <c r="K120" s="12">
        <v>15149</v>
      </c>
      <c r="L120" s="12">
        <v>15754</v>
      </c>
      <c r="M120" s="12">
        <v>16132</v>
      </c>
      <c r="N120" s="12">
        <v>16191</v>
      </c>
      <c r="O120" s="12">
        <v>15645</v>
      </c>
      <c r="P120" s="12">
        <v>17722</v>
      </c>
      <c r="Q120" s="12">
        <v>18315</v>
      </c>
      <c r="R120" s="12">
        <v>19900</v>
      </c>
      <c r="S120" s="12">
        <v>20619</v>
      </c>
      <c r="T120" s="12">
        <v>22686</v>
      </c>
      <c r="U120" s="12">
        <v>24441</v>
      </c>
      <c r="V120" s="12">
        <v>26045</v>
      </c>
      <c r="W120" s="12">
        <v>26428</v>
      </c>
      <c r="X120" s="12">
        <v>30721</v>
      </c>
      <c r="Y120" s="12">
        <v>20658</v>
      </c>
      <c r="Z120" s="12">
        <v>23517</v>
      </c>
      <c r="AA120" s="12">
        <v>26701</v>
      </c>
      <c r="AB120" s="12">
        <v>29562</v>
      </c>
      <c r="AC120" s="12">
        <v>33109</v>
      </c>
      <c r="AD120" s="12">
        <v>34618</v>
      </c>
      <c r="AE120" s="12">
        <v>38038</v>
      </c>
      <c r="AF120" s="12">
        <v>39883</v>
      </c>
      <c r="AG120" s="12">
        <v>41982</v>
      </c>
      <c r="AH120" s="12">
        <v>42889</v>
      </c>
      <c r="AI120" s="12">
        <v>43156</v>
      </c>
      <c r="AJ120" s="12">
        <v>43752</v>
      </c>
      <c r="AK120" s="12">
        <v>43520</v>
      </c>
      <c r="AL120" s="12">
        <v>42124</v>
      </c>
      <c r="AM120" s="12">
        <v>42101</v>
      </c>
      <c r="AN120" s="12">
        <v>42381</v>
      </c>
    </row>
    <row r="121" spans="1:40" x14ac:dyDescent="0.3">
      <c r="A121" s="6" t="s">
        <v>47</v>
      </c>
      <c r="B121" s="12">
        <v>0</v>
      </c>
      <c r="C121" s="12">
        <v>185</v>
      </c>
      <c r="D121" s="12">
        <v>251</v>
      </c>
      <c r="E121" s="12">
        <v>180</v>
      </c>
      <c r="F121" s="12">
        <v>136</v>
      </c>
      <c r="G121" s="12">
        <v>73</v>
      </c>
      <c r="H121" s="12">
        <v>117</v>
      </c>
      <c r="I121" s="12">
        <v>101</v>
      </c>
      <c r="J121" s="12">
        <v>124</v>
      </c>
      <c r="K121" s="12">
        <v>124</v>
      </c>
      <c r="L121" s="12">
        <v>117</v>
      </c>
      <c r="M121" s="12">
        <v>9</v>
      </c>
      <c r="N121" s="12">
        <v>4</v>
      </c>
      <c r="O121" s="12">
        <v>0</v>
      </c>
      <c r="P121" s="12">
        <v>0</v>
      </c>
      <c r="Q121" s="12">
        <v>308</v>
      </c>
      <c r="R121" s="12">
        <v>343</v>
      </c>
      <c r="S121" s="12">
        <v>700</v>
      </c>
      <c r="T121" s="12">
        <v>659</v>
      </c>
      <c r="U121" s="12">
        <v>671</v>
      </c>
      <c r="V121" s="12">
        <v>693</v>
      </c>
      <c r="W121" s="12">
        <v>534</v>
      </c>
      <c r="X121" s="12">
        <v>974</v>
      </c>
      <c r="Y121" s="12">
        <v>867</v>
      </c>
      <c r="Z121" s="12">
        <v>964</v>
      </c>
      <c r="AA121" s="12">
        <v>1353</v>
      </c>
      <c r="AB121" s="12">
        <v>1521</v>
      </c>
      <c r="AC121" s="12">
        <v>1671</v>
      </c>
      <c r="AD121" s="12">
        <v>1606</v>
      </c>
      <c r="AE121" s="12">
        <v>1723</v>
      </c>
      <c r="AF121" s="12">
        <v>1987</v>
      </c>
      <c r="AG121" s="12">
        <v>2215</v>
      </c>
      <c r="AH121" s="12">
        <v>2471</v>
      </c>
      <c r="AI121" s="12">
        <v>2620</v>
      </c>
      <c r="AJ121" s="12">
        <v>2762</v>
      </c>
      <c r="AK121" s="12">
        <v>2852</v>
      </c>
      <c r="AL121" s="12">
        <v>2888</v>
      </c>
      <c r="AM121" s="12">
        <v>2870</v>
      </c>
      <c r="AN121" s="12">
        <v>2565</v>
      </c>
    </row>
    <row r="122" spans="1:40" x14ac:dyDescent="0.3">
      <c r="A122" s="6" t="s">
        <v>48</v>
      </c>
      <c r="B122" s="12">
        <v>1716</v>
      </c>
      <c r="C122" s="12">
        <v>1746</v>
      </c>
      <c r="D122" s="12">
        <v>1804</v>
      </c>
      <c r="E122" s="12">
        <v>1871</v>
      </c>
      <c r="F122" s="12">
        <v>1783</v>
      </c>
      <c r="G122" s="12">
        <v>1529</v>
      </c>
      <c r="H122" s="12">
        <v>1732</v>
      </c>
      <c r="I122" s="12">
        <v>1891</v>
      </c>
      <c r="J122" s="12">
        <v>2057</v>
      </c>
      <c r="K122" s="12">
        <v>2474</v>
      </c>
      <c r="L122" s="12">
        <v>2695</v>
      </c>
      <c r="M122" s="12">
        <v>2798</v>
      </c>
      <c r="N122" s="12">
        <v>2853</v>
      </c>
      <c r="O122" s="12">
        <v>3187</v>
      </c>
      <c r="P122" s="12">
        <v>3406</v>
      </c>
      <c r="Q122" s="12">
        <v>3693</v>
      </c>
      <c r="R122" s="12">
        <v>3907</v>
      </c>
      <c r="S122" s="12">
        <v>4191</v>
      </c>
      <c r="T122" s="12">
        <v>4596</v>
      </c>
      <c r="U122" s="12">
        <v>5036</v>
      </c>
      <c r="V122" s="12">
        <v>5170</v>
      </c>
      <c r="W122" s="12">
        <v>5731</v>
      </c>
      <c r="X122" s="12">
        <v>5628</v>
      </c>
      <c r="Y122" s="12">
        <v>7596</v>
      </c>
      <c r="Z122" s="12">
        <v>6790</v>
      </c>
      <c r="AA122" s="12">
        <v>7082</v>
      </c>
      <c r="AB122" s="12">
        <v>7652</v>
      </c>
      <c r="AC122" s="12">
        <v>7578</v>
      </c>
      <c r="AD122" s="12">
        <v>7263</v>
      </c>
      <c r="AE122" s="12">
        <v>7425</v>
      </c>
      <c r="AF122" s="12">
        <v>7588</v>
      </c>
      <c r="AG122" s="12">
        <v>7910</v>
      </c>
      <c r="AH122" s="12">
        <v>8047</v>
      </c>
      <c r="AI122" s="12">
        <v>8002</v>
      </c>
      <c r="AJ122" s="12">
        <v>8000</v>
      </c>
      <c r="AK122" s="12">
        <v>7789</v>
      </c>
      <c r="AL122" s="12">
        <v>7034</v>
      </c>
      <c r="AM122" s="12">
        <v>7186</v>
      </c>
      <c r="AN122" s="12">
        <v>6810</v>
      </c>
    </row>
    <row r="123" spans="1:40" x14ac:dyDescent="0.3">
      <c r="A123" s="8" t="s">
        <v>16</v>
      </c>
      <c r="B123" s="13">
        <v>189151</v>
      </c>
      <c r="C123" s="13">
        <v>201140</v>
      </c>
      <c r="D123" s="13">
        <v>214374</v>
      </c>
      <c r="E123" s="13">
        <v>224512</v>
      </c>
      <c r="F123" s="13">
        <v>233195</v>
      </c>
      <c r="G123" s="13">
        <v>230108</v>
      </c>
      <c r="H123" s="13">
        <v>249482</v>
      </c>
      <c r="I123" s="13">
        <v>250109</v>
      </c>
      <c r="J123" s="13">
        <v>285699</v>
      </c>
      <c r="K123" s="13">
        <v>316020</v>
      </c>
      <c r="L123" s="13">
        <v>327074</v>
      </c>
      <c r="M123" s="13">
        <v>344942</v>
      </c>
      <c r="N123" s="13">
        <v>367188</v>
      </c>
      <c r="O123" s="13">
        <v>380603</v>
      </c>
      <c r="P123" s="13">
        <v>406553</v>
      </c>
      <c r="Q123" s="13">
        <v>424674</v>
      </c>
      <c r="R123" s="13">
        <v>452325</v>
      </c>
      <c r="S123" s="13">
        <v>483282</v>
      </c>
      <c r="T123" s="13">
        <v>521882</v>
      </c>
      <c r="U123" s="13">
        <v>567114</v>
      </c>
      <c r="V123" s="13">
        <v>584778</v>
      </c>
      <c r="W123" s="13">
        <v>619002</v>
      </c>
      <c r="X123" s="13">
        <v>661142</v>
      </c>
      <c r="Y123" s="13">
        <v>776838</v>
      </c>
      <c r="Z123" s="13">
        <v>819797</v>
      </c>
      <c r="AA123" s="13">
        <v>891719</v>
      </c>
      <c r="AB123" s="13">
        <v>985618</v>
      </c>
      <c r="AC123" s="13">
        <v>1069099</v>
      </c>
      <c r="AD123" s="13">
        <v>1126920</v>
      </c>
      <c r="AE123" s="13">
        <v>1184371</v>
      </c>
      <c r="AF123" s="13">
        <v>1215130</v>
      </c>
      <c r="AG123" s="13">
        <v>1233043</v>
      </c>
      <c r="AH123" s="13">
        <v>1247178</v>
      </c>
      <c r="AI123" s="13">
        <v>1248293</v>
      </c>
      <c r="AJ123" s="13">
        <v>1262336</v>
      </c>
      <c r="AK123" s="13">
        <v>1268504</v>
      </c>
      <c r="AL123" s="13">
        <v>1220906</v>
      </c>
      <c r="AM123" s="13">
        <v>1294734</v>
      </c>
      <c r="AN123" s="13">
        <v>1301925</v>
      </c>
    </row>
    <row r="124" spans="1:40" x14ac:dyDescent="0.3">
      <c r="Y124" s="67"/>
    </row>
    <row r="125" spans="1:40" x14ac:dyDescent="0.3">
      <c r="Y125" s="67"/>
    </row>
    <row r="126" spans="1:40" ht="15.6" x14ac:dyDescent="0.3">
      <c r="A126" s="10" t="s">
        <v>88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67"/>
    </row>
    <row r="127" spans="1:40" x14ac:dyDescent="0.3">
      <c r="A127" s="15" t="s">
        <v>33</v>
      </c>
      <c r="B127" s="15">
        <v>1984</v>
      </c>
      <c r="C127" s="15">
        <v>1985</v>
      </c>
      <c r="D127" s="15">
        <v>1986</v>
      </c>
      <c r="E127" s="15">
        <v>1987</v>
      </c>
      <c r="F127" s="15">
        <v>1988</v>
      </c>
      <c r="G127" s="15">
        <v>1989</v>
      </c>
      <c r="H127" s="15">
        <v>1990</v>
      </c>
      <c r="I127" s="15">
        <v>1991</v>
      </c>
      <c r="J127" s="15">
        <v>1992</v>
      </c>
      <c r="K127" s="15">
        <v>1993</v>
      </c>
      <c r="L127" s="15">
        <v>1994</v>
      </c>
      <c r="M127" s="15">
        <v>1995</v>
      </c>
      <c r="N127" s="15">
        <v>1996</v>
      </c>
      <c r="O127" s="15">
        <v>1997</v>
      </c>
      <c r="P127" s="15">
        <v>1998</v>
      </c>
      <c r="Q127" s="15">
        <v>1999</v>
      </c>
      <c r="R127" s="15">
        <v>2000</v>
      </c>
      <c r="S127" s="15">
        <v>2001</v>
      </c>
      <c r="T127" s="15">
        <v>2002</v>
      </c>
      <c r="U127" s="15">
        <v>2003</v>
      </c>
      <c r="V127" s="15">
        <v>2004</v>
      </c>
      <c r="W127" s="15">
        <v>2005</v>
      </c>
      <c r="X127" s="15">
        <v>2006</v>
      </c>
      <c r="Y127" s="15">
        <v>2007</v>
      </c>
      <c r="Z127" s="15">
        <v>2008</v>
      </c>
      <c r="AA127" s="15">
        <v>2009</v>
      </c>
      <c r="AB127" s="15">
        <v>2010</v>
      </c>
      <c r="AC127" s="15">
        <v>2011</v>
      </c>
      <c r="AD127" s="15">
        <v>2012</v>
      </c>
      <c r="AE127" s="15">
        <v>2013</v>
      </c>
      <c r="AF127" s="15">
        <v>2014</v>
      </c>
      <c r="AG127" s="15">
        <v>2015</v>
      </c>
      <c r="AH127" s="15">
        <v>2016</v>
      </c>
      <c r="AI127" s="15">
        <v>2017</v>
      </c>
      <c r="AJ127" s="15">
        <v>2018</v>
      </c>
      <c r="AK127" s="15">
        <v>2019</v>
      </c>
      <c r="AL127" s="5">
        <v>2020</v>
      </c>
      <c r="AM127" s="5">
        <v>2021</v>
      </c>
      <c r="AN127" s="5">
        <v>2022</v>
      </c>
    </row>
    <row r="128" spans="1:40" x14ac:dyDescent="0.3">
      <c r="A128" s="6" t="s">
        <v>34</v>
      </c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f>Y107/$Y$123</f>
        <v>1.609988182864381E-2</v>
      </c>
      <c r="Z128" s="18">
        <f>Z107/$Z$123</f>
        <v>1.6380884536049779E-2</v>
      </c>
      <c r="AA128" s="18">
        <f>AA107/$AA$123</f>
        <v>1.4975569658154643E-2</v>
      </c>
      <c r="AB128" s="18">
        <f>AB107/$AB$123</f>
        <v>1.4875945853261609E-2</v>
      </c>
      <c r="AC128" s="18">
        <f>AC107/$AC$123</f>
        <v>1.3874299760826639E-2</v>
      </c>
      <c r="AD128" s="18">
        <f>AD107/$AD$123</f>
        <v>1.3730344656231143E-2</v>
      </c>
      <c r="AE128" s="18">
        <f>AE107/$AE$123</f>
        <v>1.4110443433687586E-2</v>
      </c>
      <c r="AF128" s="18">
        <f>AF107/$AF$123</f>
        <v>1.3991095602939603E-2</v>
      </c>
      <c r="AG128" s="18">
        <f>AG107/$AG$123</f>
        <v>1.2985759620710713E-2</v>
      </c>
      <c r="AH128" s="18">
        <f>AH107/$AH$123</f>
        <v>1.3002153662107574E-2</v>
      </c>
      <c r="AI128" s="18">
        <f>AI107/$AI$123</f>
        <v>1.3177995871161658E-2</v>
      </c>
      <c r="AJ128" s="18">
        <f>AJ107/$AJ$123</f>
        <v>1.3680192912188197E-2</v>
      </c>
      <c r="AK128" s="18">
        <f>AK107/$AK$123</f>
        <v>1.3698025390538776E-2</v>
      </c>
      <c r="AL128" s="18">
        <f>AL107/$AL$123</f>
        <v>1.3750444342152467E-2</v>
      </c>
      <c r="AM128" s="18">
        <f>AM107/$AM$123</f>
        <v>1.3561086678808157E-2</v>
      </c>
      <c r="AN128" s="18">
        <f>AN107/$AN$123</f>
        <v>1.2887839161242007E-2</v>
      </c>
    </row>
    <row r="129" spans="1:40" x14ac:dyDescent="0.3">
      <c r="A129" s="6" t="s">
        <v>35</v>
      </c>
      <c r="B129" s="18">
        <v>3.6700836897505168E-2</v>
      </c>
      <c r="C129" s="18">
        <v>3.5562294918961915E-2</v>
      </c>
      <c r="D129" s="18">
        <v>3.3674792652094006E-2</v>
      </c>
      <c r="E129" s="18">
        <v>3.4015999144811862E-2</v>
      </c>
      <c r="F129" s="18">
        <v>3.1630180750016078E-2</v>
      </c>
      <c r="G129" s="18">
        <v>2.9503537469362212E-2</v>
      </c>
      <c r="H129" s="18">
        <v>2.9881915328560778E-2</v>
      </c>
      <c r="I129" s="18">
        <v>3.5636462502348976E-2</v>
      </c>
      <c r="J129" s="18">
        <v>3.196371005848813E-2</v>
      </c>
      <c r="K129" s="18">
        <v>2.9817733054869944E-2</v>
      </c>
      <c r="L129" s="18">
        <v>2.9345041183340772E-2</v>
      </c>
      <c r="M129" s="18">
        <v>2.879034736274504E-2</v>
      </c>
      <c r="N129" s="18">
        <v>2.8200812662723184E-2</v>
      </c>
      <c r="O129" s="18">
        <v>2.9631926180298106E-2</v>
      </c>
      <c r="P129" s="18">
        <v>2.4847928806330292E-2</v>
      </c>
      <c r="Q129" s="18">
        <v>2.8556021795541991E-2</v>
      </c>
      <c r="R129" s="18">
        <v>2.7528878571823356E-2</v>
      </c>
      <c r="S129" s="18">
        <v>2.7379459611572541E-2</v>
      </c>
      <c r="T129" s="18">
        <v>3.1401734491705025E-2</v>
      </c>
      <c r="U129" s="18">
        <v>2.3794157788381173E-2</v>
      </c>
      <c r="V129" s="18">
        <v>2.401595135247906E-2</v>
      </c>
      <c r="W129" s="18">
        <v>3.0709109178968727E-2</v>
      </c>
      <c r="X129" s="18">
        <v>3.354649984420896E-2</v>
      </c>
      <c r="Y129" s="18">
        <f t="shared" ref="Y129:Y144" si="0">Y108/$Y$123</f>
        <v>1.5545068598600996E-2</v>
      </c>
      <c r="Z129" s="18">
        <f t="shared" ref="Z129:Z144" si="1">Z108/$Z$123</f>
        <v>1.6207670923411528E-2</v>
      </c>
      <c r="AA129" s="18">
        <f t="shared" ref="AA129:AA144" si="2">AA108/$AA$123</f>
        <v>1.6042049120855335E-2</v>
      </c>
      <c r="AB129" s="18">
        <f t="shared" ref="AB129:AB144" si="3">AB108/$AB$123</f>
        <v>1.5768786690178144E-2</v>
      </c>
      <c r="AC129" s="18">
        <f t="shared" ref="AC129:AC144" si="4">AC108/$AC$123</f>
        <v>1.4700228884322219E-2</v>
      </c>
      <c r="AD129" s="18">
        <f t="shared" ref="AD129:AD144" si="5">AD108/$AD$123</f>
        <v>1.3928229155574486E-2</v>
      </c>
      <c r="AE129" s="18">
        <f t="shared" ref="AE129:AE144" si="6">AE108/$AE$123</f>
        <v>1.4173768185813397E-2</v>
      </c>
      <c r="AF129" s="18">
        <f t="shared" ref="AF129:AF144" si="7">AF108/$AF$123</f>
        <v>1.4417387440026993E-2</v>
      </c>
      <c r="AG129" s="18">
        <f t="shared" ref="AG129:AG144" si="8">AG108/$AG$123</f>
        <v>1.4695351257012124E-2</v>
      </c>
      <c r="AH129" s="18">
        <f t="shared" ref="AH129:AH144" si="9">AH108/$AH$123</f>
        <v>1.4277031827052753E-2</v>
      </c>
      <c r="AI129" s="18">
        <f t="shared" ref="AI129:AI144" si="10">AI108/$AI$123</f>
        <v>1.4117679102582487E-2</v>
      </c>
      <c r="AJ129" s="18">
        <f t="shared" ref="AJ129:AJ144" si="11">AJ108/$AJ$123</f>
        <v>1.5106120715879133E-2</v>
      </c>
      <c r="AK129" s="18">
        <f t="shared" ref="AK129:AK144" si="12">AK108/$AK$123</f>
        <v>1.5556907979793521E-2</v>
      </c>
      <c r="AL129" s="18">
        <f t="shared" ref="AL129:AL144" si="13">AL108/$AL$123</f>
        <v>1.5337790132901305E-2</v>
      </c>
      <c r="AM129" s="18">
        <f t="shared" ref="AM129:AM144" si="14">AM108/$AM$123</f>
        <v>1.4886455441812758E-2</v>
      </c>
      <c r="AN129" s="18">
        <f t="shared" ref="AN129:AN144" si="15">AN108/$AN$123</f>
        <v>1.4179004166906695E-2</v>
      </c>
    </row>
    <row r="130" spans="1:40" x14ac:dyDescent="0.3">
      <c r="A130" s="6" t="s">
        <v>36</v>
      </c>
      <c r="B130" s="18">
        <v>4.9346818150578106E-2</v>
      </c>
      <c r="C130" s="18">
        <v>4.3034702197474399E-2</v>
      </c>
      <c r="D130" s="18">
        <v>4.586377079309991E-2</v>
      </c>
      <c r="E130" s="18">
        <v>4.0358644526795898E-2</v>
      </c>
      <c r="F130" s="18">
        <v>4.2162138982396707E-2</v>
      </c>
      <c r="G130" s="18">
        <v>3.2458671580301426E-2</v>
      </c>
      <c r="H130" s="18">
        <v>3.6455535870323311E-2</v>
      </c>
      <c r="I130" s="18">
        <v>3.1270366120371519E-2</v>
      </c>
      <c r="J130" s="18">
        <v>3.6975978214834497E-2</v>
      </c>
      <c r="K130" s="18">
        <v>3.8950066451490413E-2</v>
      </c>
      <c r="L130" s="18">
        <v>3.9550682720118385E-2</v>
      </c>
      <c r="M130" s="18">
        <v>3.9682033501284276E-2</v>
      </c>
      <c r="N130" s="18">
        <v>4.8964018431974898E-2</v>
      </c>
      <c r="O130" s="18">
        <v>4.7545605263227035E-2</v>
      </c>
      <c r="P130" s="18">
        <v>4.9324442323633082E-2</v>
      </c>
      <c r="Q130" s="18">
        <v>4.4723717486825187E-2</v>
      </c>
      <c r="R130" s="18">
        <v>4.2646327308903997E-2</v>
      </c>
      <c r="S130" s="18">
        <v>4.0963660968130408E-2</v>
      </c>
      <c r="T130" s="18">
        <v>4.4697843573834696E-2</v>
      </c>
      <c r="U130" s="18">
        <v>3.8337970848894579E-2</v>
      </c>
      <c r="V130" s="18">
        <v>3.5262954488711959E-2</v>
      </c>
      <c r="W130" s="18">
        <v>3.7919102038442523E-2</v>
      </c>
      <c r="X130" s="18">
        <v>3.5893953190086245E-2</v>
      </c>
      <c r="Y130" s="18">
        <f t="shared" si="0"/>
        <v>3.6962661455799024E-2</v>
      </c>
      <c r="Z130" s="18">
        <f t="shared" si="1"/>
        <v>3.7092109388055822E-2</v>
      </c>
      <c r="AA130" s="18">
        <f t="shared" si="2"/>
        <v>3.7484902755240163E-2</v>
      </c>
      <c r="AB130" s="18">
        <f t="shared" si="3"/>
        <v>3.6783013297240916E-2</v>
      </c>
      <c r="AC130" s="18">
        <f t="shared" si="4"/>
        <v>3.512490424179613E-2</v>
      </c>
      <c r="AD130" s="18">
        <f t="shared" si="5"/>
        <v>3.4098250097611187E-2</v>
      </c>
      <c r="AE130" s="18">
        <f t="shared" si="6"/>
        <v>3.4368453803748991E-2</v>
      </c>
      <c r="AF130" s="18">
        <f t="shared" si="7"/>
        <v>3.4360109617900966E-2</v>
      </c>
      <c r="AG130" s="18">
        <f t="shared" si="8"/>
        <v>3.4315915989953309E-2</v>
      </c>
      <c r="AH130" s="18">
        <f t="shared" si="9"/>
        <v>3.2511798636601995E-2</v>
      </c>
      <c r="AI130" s="18">
        <f t="shared" si="10"/>
        <v>3.2678225384585188E-2</v>
      </c>
      <c r="AJ130" s="18">
        <f t="shared" si="11"/>
        <v>3.2648993611843438E-2</v>
      </c>
      <c r="AK130" s="18">
        <f t="shared" si="12"/>
        <v>3.2351494358709154E-2</v>
      </c>
      <c r="AL130" s="18">
        <f t="shared" si="13"/>
        <v>3.1981987147249667E-2</v>
      </c>
      <c r="AM130" s="18">
        <f t="shared" si="14"/>
        <v>3.0614010290916899E-2</v>
      </c>
      <c r="AN130" s="18">
        <f t="shared" si="15"/>
        <v>2.9258213798797932E-2</v>
      </c>
    </row>
    <row r="131" spans="1:40" x14ac:dyDescent="0.3">
      <c r="A131" s="6" t="s">
        <v>37</v>
      </c>
      <c r="B131" s="18">
        <v>1.1065233596438824E-2</v>
      </c>
      <c r="C131" s="18">
        <v>1.0624440688077956E-2</v>
      </c>
      <c r="D131" s="18">
        <v>9.8612704898914973E-3</v>
      </c>
      <c r="E131" s="18">
        <v>1.0458238312428734E-2</v>
      </c>
      <c r="F131" s="18">
        <v>7.8646626214112659E-3</v>
      </c>
      <c r="G131" s="18">
        <v>8.2352634415144201E-3</v>
      </c>
      <c r="H131" s="18">
        <v>8.67798077616822E-3</v>
      </c>
      <c r="I131" s="18">
        <v>8.676217169314179E-3</v>
      </c>
      <c r="J131" s="18">
        <v>7.7949170280610016E-3</v>
      </c>
      <c r="K131" s="18">
        <v>8.0216441997341941E-3</v>
      </c>
      <c r="L131" s="18">
        <v>8.0134770724667806E-3</v>
      </c>
      <c r="M131" s="18">
        <v>7.9201720869015654E-3</v>
      </c>
      <c r="N131" s="18">
        <v>9.902284388378705E-3</v>
      </c>
      <c r="O131" s="18">
        <v>6.7287961471664704E-3</v>
      </c>
      <c r="P131" s="18">
        <v>9.2312687398690939E-3</v>
      </c>
      <c r="Q131" s="18">
        <v>8.5029928839533385E-3</v>
      </c>
      <c r="R131" s="18">
        <v>8.462941469076439E-3</v>
      </c>
      <c r="S131" s="18">
        <v>1.0256951427944761E-2</v>
      </c>
      <c r="T131" s="18">
        <v>9.2492172560080625E-3</v>
      </c>
      <c r="U131" s="18">
        <v>7.4253148396971336E-3</v>
      </c>
      <c r="V131" s="18">
        <v>7.8559726939111934E-3</v>
      </c>
      <c r="W131" s="18">
        <v>7.7931896827473906E-3</v>
      </c>
      <c r="X131" s="18">
        <v>8.3975908352517305E-3</v>
      </c>
      <c r="Y131" s="18">
        <f t="shared" si="0"/>
        <v>8.7894773427664458E-3</v>
      </c>
      <c r="Z131" s="18">
        <f t="shared" si="1"/>
        <v>9.5108911108481731E-3</v>
      </c>
      <c r="AA131" s="18">
        <f t="shared" si="2"/>
        <v>9.2013291182536198E-3</v>
      </c>
      <c r="AB131" s="18">
        <f t="shared" si="3"/>
        <v>9.2409026620861225E-3</v>
      </c>
      <c r="AC131" s="18">
        <f t="shared" si="4"/>
        <v>9.6174442217231513E-3</v>
      </c>
      <c r="AD131" s="18">
        <f t="shared" si="5"/>
        <v>9.5162034572108048E-3</v>
      </c>
      <c r="AE131" s="18">
        <f t="shared" si="6"/>
        <v>9.3543323840249385E-3</v>
      </c>
      <c r="AF131" s="18">
        <f t="shared" si="7"/>
        <v>9.8828931883831357E-3</v>
      </c>
      <c r="AG131" s="18">
        <f t="shared" si="8"/>
        <v>8.5325491487320392E-3</v>
      </c>
      <c r="AH131" s="18">
        <f t="shared" si="9"/>
        <v>9.7243537009151868E-3</v>
      </c>
      <c r="AI131" s="18">
        <f t="shared" si="10"/>
        <v>1.0056933748727261E-2</v>
      </c>
      <c r="AJ131" s="18">
        <f t="shared" si="11"/>
        <v>1.0096361032244981E-2</v>
      </c>
      <c r="AK131" s="18">
        <f t="shared" si="12"/>
        <v>1.0314512212811312E-2</v>
      </c>
      <c r="AL131" s="18">
        <f t="shared" si="13"/>
        <v>9.9016631911056224E-3</v>
      </c>
      <c r="AM131" s="18">
        <f t="shared" si="14"/>
        <v>1.0255388365486656E-2</v>
      </c>
      <c r="AN131" s="18">
        <f t="shared" si="15"/>
        <v>9.6879620561860329E-3</v>
      </c>
    </row>
    <row r="132" spans="1:40" x14ac:dyDescent="0.3">
      <c r="A132" s="6" t="s">
        <v>38</v>
      </c>
      <c r="B132" s="18">
        <v>3.234452897420579E-2</v>
      </c>
      <c r="C132" s="18">
        <v>3.0998309635080042E-2</v>
      </c>
      <c r="D132" s="18">
        <v>2.9975650032186739E-2</v>
      </c>
      <c r="E132" s="18">
        <v>3.0252280501710378E-2</v>
      </c>
      <c r="F132" s="18">
        <v>2.9841977743948197E-2</v>
      </c>
      <c r="G132" s="18">
        <v>2.9212369843725557E-2</v>
      </c>
      <c r="H132" s="18">
        <v>2.6783495402473927E-2</v>
      </c>
      <c r="I132" s="18">
        <v>2.5296970520852908E-2</v>
      </c>
      <c r="J132" s="18">
        <v>3.0371124855179753E-2</v>
      </c>
      <c r="K132" s="18">
        <v>2.9618378583633947E-2</v>
      </c>
      <c r="L132" s="18">
        <v>3.0632211670753407E-2</v>
      </c>
      <c r="M132" s="18">
        <v>3.305483240660749E-2</v>
      </c>
      <c r="N132" s="18">
        <v>3.3111103848709654E-2</v>
      </c>
      <c r="O132" s="18">
        <v>3.4482124418357185E-2</v>
      </c>
      <c r="P132" s="18">
        <v>3.4275973858266945E-2</v>
      </c>
      <c r="Q132" s="18">
        <v>3.418386809646929E-2</v>
      </c>
      <c r="R132" s="18">
        <v>3.281932238987454E-2</v>
      </c>
      <c r="S132" s="18">
        <v>3.2043403230412056E-2</v>
      </c>
      <c r="T132" s="18">
        <v>3.3373444571761432E-2</v>
      </c>
      <c r="U132" s="18">
        <v>3.4846609323698589E-2</v>
      </c>
      <c r="V132" s="18">
        <v>3.4156551717061862E-2</v>
      </c>
      <c r="W132" s="18">
        <v>3.5566928701361224E-2</v>
      </c>
      <c r="X132" s="18">
        <v>3.6164696842735752E-2</v>
      </c>
      <c r="Y132" s="18">
        <f t="shared" si="0"/>
        <v>3.3802414403002939E-2</v>
      </c>
      <c r="Z132" s="18">
        <f t="shared" si="1"/>
        <v>3.5588078512119467E-2</v>
      </c>
      <c r="AA132" s="18">
        <f t="shared" si="2"/>
        <v>3.6238994571159748E-2</v>
      </c>
      <c r="AB132" s="18">
        <f t="shared" si="3"/>
        <v>3.6372103593887289E-2</v>
      </c>
      <c r="AC132" s="18">
        <f t="shared" si="4"/>
        <v>3.5679576914766545E-2</v>
      </c>
      <c r="AD132" s="18">
        <f t="shared" si="5"/>
        <v>3.5862350477407448E-2</v>
      </c>
      <c r="AE132" s="18">
        <f t="shared" si="6"/>
        <v>3.5311570445409418E-2</v>
      </c>
      <c r="AF132" s="18">
        <f t="shared" si="7"/>
        <v>3.4792162155489539E-2</v>
      </c>
      <c r="AG132" s="18">
        <f t="shared" si="8"/>
        <v>3.465167070410359E-2</v>
      </c>
      <c r="AH132" s="18">
        <f t="shared" si="9"/>
        <v>3.4959725075330066E-2</v>
      </c>
      <c r="AI132" s="18">
        <f t="shared" si="10"/>
        <v>3.5167224361588187E-2</v>
      </c>
      <c r="AJ132" s="18">
        <f t="shared" si="11"/>
        <v>3.5506394494017442E-2</v>
      </c>
      <c r="AK132" s="18">
        <f t="shared" si="12"/>
        <v>3.5515063413280527E-2</v>
      </c>
      <c r="AL132" s="18">
        <f t="shared" si="13"/>
        <v>3.4939626801735763E-2</v>
      </c>
      <c r="AM132" s="18">
        <f t="shared" si="14"/>
        <v>3.5192556926750974E-2</v>
      </c>
      <c r="AN132" s="18">
        <f t="shared" si="15"/>
        <v>3.4636403786700465E-2</v>
      </c>
    </row>
    <row r="133" spans="1:40" x14ac:dyDescent="0.3">
      <c r="A133" s="6" t="s">
        <v>39</v>
      </c>
      <c r="B133" s="18">
        <v>0.11920106158571724</v>
      </c>
      <c r="C133" s="18">
        <v>0.12158198269861788</v>
      </c>
      <c r="D133" s="18">
        <v>0.12269678225904261</v>
      </c>
      <c r="E133" s="18">
        <v>0.1190894027936146</v>
      </c>
      <c r="F133" s="18">
        <v>0.12188940586204679</v>
      </c>
      <c r="G133" s="18">
        <v>0.12267283188763538</v>
      </c>
      <c r="H133" s="18">
        <v>0.12206091020594673</v>
      </c>
      <c r="I133" s="18">
        <v>0.12441375560255728</v>
      </c>
      <c r="J133" s="18">
        <v>0.11810681871480125</v>
      </c>
      <c r="K133" s="18">
        <v>0.11683121321435352</v>
      </c>
      <c r="L133" s="18">
        <v>0.11527972263157572</v>
      </c>
      <c r="M133" s="18">
        <v>0.11797055736906495</v>
      </c>
      <c r="N133" s="18">
        <v>0.11659422421212022</v>
      </c>
      <c r="O133" s="18">
        <v>0.12497799544407165</v>
      </c>
      <c r="P133" s="18">
        <v>0.12594667853883748</v>
      </c>
      <c r="Q133" s="18">
        <v>0.12894832271342252</v>
      </c>
      <c r="R133" s="18">
        <v>0.13223456585419777</v>
      </c>
      <c r="S133" s="18">
        <v>0.12986206810930265</v>
      </c>
      <c r="T133" s="18">
        <v>0.13403604646261033</v>
      </c>
      <c r="U133" s="18">
        <v>0.13115352468815794</v>
      </c>
      <c r="V133" s="18">
        <v>0.13070601151206099</v>
      </c>
      <c r="W133" s="18">
        <v>0.127125598947984</v>
      </c>
      <c r="X133" s="18">
        <v>0.13303949832259937</v>
      </c>
      <c r="Y133" s="18">
        <f t="shared" si="0"/>
        <v>0.1213444759396425</v>
      </c>
      <c r="Z133" s="18">
        <f t="shared" si="1"/>
        <v>0.12317317579839887</v>
      </c>
      <c r="AA133" s="18">
        <f t="shared" si="2"/>
        <v>0.12041685777694543</v>
      </c>
      <c r="AB133" s="18">
        <f t="shared" si="3"/>
        <v>0.11786513639158376</v>
      </c>
      <c r="AC133" s="18">
        <f t="shared" si="4"/>
        <v>0.11515023398207276</v>
      </c>
      <c r="AD133" s="18">
        <f t="shared" si="5"/>
        <v>0.11127409221595144</v>
      </c>
      <c r="AE133" s="18">
        <f t="shared" si="6"/>
        <v>0.1118188473037587</v>
      </c>
      <c r="AF133" s="18">
        <f t="shared" si="7"/>
        <v>0.11052562277287203</v>
      </c>
      <c r="AG133" s="18">
        <f t="shared" si="8"/>
        <v>0.11033354067944103</v>
      </c>
      <c r="AH133" s="18">
        <f t="shared" si="9"/>
        <v>0.109682018124117</v>
      </c>
      <c r="AI133" s="18">
        <f t="shared" si="10"/>
        <v>0.1082574363550865</v>
      </c>
      <c r="AJ133" s="18">
        <f t="shared" si="11"/>
        <v>0.10717114936118434</v>
      </c>
      <c r="AK133" s="18">
        <f t="shared" si="12"/>
        <v>0.10622670484287003</v>
      </c>
      <c r="AL133" s="18">
        <f t="shared" si="13"/>
        <v>0.10657413429043677</v>
      </c>
      <c r="AM133" s="18">
        <f t="shared" si="14"/>
        <v>0.10347762551999098</v>
      </c>
      <c r="AN133" s="18">
        <f t="shared" si="15"/>
        <v>0.1008521996274747</v>
      </c>
    </row>
    <row r="134" spans="1:40" x14ac:dyDescent="0.3">
      <c r="A134" s="6" t="s">
        <v>40</v>
      </c>
      <c r="B134" s="18">
        <v>0.48031995601397826</v>
      </c>
      <c r="C134" s="18">
        <v>0.48062046335885455</v>
      </c>
      <c r="D134" s="18">
        <v>0.48175151837442975</v>
      </c>
      <c r="E134" s="18">
        <v>0.48857522092360317</v>
      </c>
      <c r="F134" s="18">
        <v>0.49265207230000641</v>
      </c>
      <c r="G134" s="18">
        <v>0.50147756705546964</v>
      </c>
      <c r="H134" s="18">
        <v>0.51252595377622434</v>
      </c>
      <c r="I134" s="18">
        <v>0.49226937055443826</v>
      </c>
      <c r="J134" s="18">
        <v>0.50054777930619287</v>
      </c>
      <c r="K134" s="18">
        <v>0.50774318081134107</v>
      </c>
      <c r="L134" s="18">
        <v>0.50805628084164445</v>
      </c>
      <c r="M134" s="18">
        <v>0.50397458123394656</v>
      </c>
      <c r="N134" s="18">
        <v>0.50342603788794837</v>
      </c>
      <c r="O134" s="18">
        <v>0.49779166217817516</v>
      </c>
      <c r="P134" s="18">
        <v>0.49767926936955331</v>
      </c>
      <c r="Q134" s="18">
        <v>0.500967801183967</v>
      </c>
      <c r="R134" s="18">
        <v>0.50097385729287569</v>
      </c>
      <c r="S134" s="18">
        <v>0.50235473284748866</v>
      </c>
      <c r="T134" s="18">
        <v>0.48976205349101903</v>
      </c>
      <c r="U134" s="18">
        <v>0.5123661203920199</v>
      </c>
      <c r="V134" s="18">
        <v>0.50625023513196465</v>
      </c>
      <c r="W134" s="18">
        <v>0.50316315617720142</v>
      </c>
      <c r="X134" s="18">
        <v>0.49331459807424122</v>
      </c>
      <c r="Y134" s="18">
        <f t="shared" si="0"/>
        <v>0.49136113320924052</v>
      </c>
      <c r="Z134" s="18">
        <f t="shared" si="1"/>
        <v>0.47903932314951142</v>
      </c>
      <c r="AA134" s="18">
        <f t="shared" si="2"/>
        <v>0.4738432174261174</v>
      </c>
      <c r="AB134" s="18">
        <f t="shared" si="3"/>
        <v>0.47709051579820988</v>
      </c>
      <c r="AC134" s="18">
        <f t="shared" si="4"/>
        <v>0.47410857179737331</v>
      </c>
      <c r="AD134" s="18">
        <f t="shared" si="5"/>
        <v>0.47521651936251019</v>
      </c>
      <c r="AE134" s="18">
        <f t="shared" si="6"/>
        <v>0.47208518276789957</v>
      </c>
      <c r="AF134" s="18">
        <f t="shared" si="7"/>
        <v>0.47919234978973441</v>
      </c>
      <c r="AG134" s="18">
        <f t="shared" si="8"/>
        <v>0.47892652567672012</v>
      </c>
      <c r="AH134" s="18">
        <f t="shared" si="9"/>
        <v>0.47951856110354735</v>
      </c>
      <c r="AI134" s="18">
        <f t="shared" si="10"/>
        <v>0.47922402833309169</v>
      </c>
      <c r="AJ134" s="18">
        <f t="shared" si="11"/>
        <v>0.4809353452646522</v>
      </c>
      <c r="AK134" s="18">
        <f t="shared" si="12"/>
        <v>0.48354676059358109</v>
      </c>
      <c r="AL134" s="18">
        <f t="shared" si="13"/>
        <v>0.48152683335162577</v>
      </c>
      <c r="AM134" s="18">
        <f t="shared" si="14"/>
        <v>0.49699783893834565</v>
      </c>
      <c r="AN134" s="18">
        <f t="shared" si="15"/>
        <v>0.50853697409605003</v>
      </c>
    </row>
    <row r="135" spans="1:40" x14ac:dyDescent="0.3">
      <c r="A135" s="6" t="s">
        <v>41</v>
      </c>
      <c r="B135" s="18">
        <v>4.1977044794899313E-3</v>
      </c>
      <c r="C135" s="18">
        <v>4.9418315601073882E-3</v>
      </c>
      <c r="D135" s="18">
        <v>6.3953651095748553E-3</v>
      </c>
      <c r="E135" s="18">
        <v>8.1020168187001147E-3</v>
      </c>
      <c r="F135" s="18">
        <v>9.1168335513197116E-3</v>
      </c>
      <c r="G135" s="18">
        <v>1.0108296973595008E-2</v>
      </c>
      <c r="H135" s="18">
        <v>1.1515860863709607E-2</v>
      </c>
      <c r="I135" s="18">
        <v>1.3162261254093215E-2</v>
      </c>
      <c r="J135" s="18">
        <v>1.1771129755441916E-2</v>
      </c>
      <c r="K135" s="18">
        <v>1.2584646541358142E-2</v>
      </c>
      <c r="L135" s="18">
        <v>1.1242104233292772E-2</v>
      </c>
      <c r="M135" s="18">
        <v>1.3268897379849365E-2</v>
      </c>
      <c r="N135" s="18">
        <v>1.1620750133446626E-2</v>
      </c>
      <c r="O135" s="18">
        <v>1.1439741673081925E-2</v>
      </c>
      <c r="P135" s="18">
        <v>1.0682494041367301E-2</v>
      </c>
      <c r="Q135" s="18">
        <v>9.7674922411072965E-3</v>
      </c>
      <c r="R135" s="18">
        <v>8.9935334107113241E-3</v>
      </c>
      <c r="S135" s="18">
        <v>8.8043833620950092E-3</v>
      </c>
      <c r="T135" s="18">
        <v>8.2030037441413964E-3</v>
      </c>
      <c r="U135" s="18">
        <v>8.9505813645933616E-3</v>
      </c>
      <c r="V135" s="18">
        <v>1.0376587354517441E-2</v>
      </c>
      <c r="W135" s="18">
        <v>1.0348916481691497E-2</v>
      </c>
      <c r="X135" s="18">
        <v>9.3126741305196159E-3</v>
      </c>
      <c r="Y135" s="18">
        <f t="shared" si="0"/>
        <v>1.4569318184743794E-2</v>
      </c>
      <c r="Z135" s="18">
        <f t="shared" si="1"/>
        <v>1.4426742230088668E-2</v>
      </c>
      <c r="AA135" s="18">
        <f t="shared" si="2"/>
        <v>1.7670364767376271E-2</v>
      </c>
      <c r="AB135" s="18">
        <f t="shared" si="3"/>
        <v>1.9104764726293553E-2</v>
      </c>
      <c r="AC135" s="18">
        <f t="shared" si="4"/>
        <v>2.0233860475035521E-2</v>
      </c>
      <c r="AD135" s="18">
        <f t="shared" si="5"/>
        <v>2.2303269087424131E-2</v>
      </c>
      <c r="AE135" s="18">
        <f t="shared" si="6"/>
        <v>2.226582717746382E-2</v>
      </c>
      <c r="AF135" s="18">
        <f t="shared" si="7"/>
        <v>2.3425477109445082E-2</v>
      </c>
      <c r="AG135" s="18">
        <f t="shared" si="8"/>
        <v>2.3432272840444333E-2</v>
      </c>
      <c r="AH135" s="18">
        <f t="shared" si="9"/>
        <v>2.3115385293839372E-2</v>
      </c>
      <c r="AI135" s="18">
        <f t="shared" si="10"/>
        <v>2.3197278203114173E-2</v>
      </c>
      <c r="AJ135" s="18">
        <f t="shared" si="11"/>
        <v>2.2836233776110323E-2</v>
      </c>
      <c r="AK135" s="18">
        <f t="shared" si="12"/>
        <v>2.242326393925443E-2</v>
      </c>
      <c r="AL135" s="18">
        <f t="shared" si="13"/>
        <v>2.2334233757553817E-2</v>
      </c>
      <c r="AM135" s="18">
        <f t="shared" si="14"/>
        <v>2.0921671941881499E-2</v>
      </c>
      <c r="AN135" s="18">
        <f t="shared" si="15"/>
        <v>2.0698580947443208E-2</v>
      </c>
    </row>
    <row r="136" spans="1:40" x14ac:dyDescent="0.3">
      <c r="A136" s="6" t="s">
        <v>42</v>
      </c>
      <c r="B136" s="18">
        <v>3.3824827783093932E-2</v>
      </c>
      <c r="C136" s="18">
        <v>3.4259719598289745E-2</v>
      </c>
      <c r="D136" s="18">
        <v>3.3917359381268254E-2</v>
      </c>
      <c r="E136" s="18">
        <v>3.5472491448118586E-2</v>
      </c>
      <c r="F136" s="18">
        <v>3.0948347949141277E-2</v>
      </c>
      <c r="G136" s="18">
        <v>3.2519512576703116E-2</v>
      </c>
      <c r="H136" s="18">
        <v>2.3604909372219238E-2</v>
      </c>
      <c r="I136" s="18">
        <v>2.8931385915740737E-2</v>
      </c>
      <c r="J136" s="18">
        <v>2.6478916622039279E-2</v>
      </c>
      <c r="K136" s="18">
        <v>2.9105752800455666E-2</v>
      </c>
      <c r="L136" s="18">
        <v>2.7434158630768573E-2</v>
      </c>
      <c r="M136" s="18">
        <v>2.9396246325469208E-2</v>
      </c>
      <c r="N136" s="18">
        <v>2.6297155680468861E-2</v>
      </c>
      <c r="O136" s="18">
        <v>2.7674505981298097E-2</v>
      </c>
      <c r="P136" s="18">
        <v>3.0544603040685962E-2</v>
      </c>
      <c r="Q136" s="18">
        <v>2.865021169179182E-2</v>
      </c>
      <c r="R136" s="18">
        <v>2.9571657547117668E-2</v>
      </c>
      <c r="S136" s="18">
        <v>2.9239657177382979E-2</v>
      </c>
      <c r="T136" s="18">
        <v>2.8295668369478159E-2</v>
      </c>
      <c r="U136" s="18">
        <v>2.7454797448132121E-2</v>
      </c>
      <c r="V136" s="18">
        <v>3.3469111355078338E-2</v>
      </c>
      <c r="W136" s="18">
        <v>3.3584705703697239E-2</v>
      </c>
      <c r="X136" s="18">
        <v>3.2573940242792018E-2</v>
      </c>
      <c r="Y136" s="18">
        <f t="shared" si="0"/>
        <v>3.7374587751886491E-2</v>
      </c>
      <c r="Z136" s="18">
        <f t="shared" si="1"/>
        <v>4.1767657115115084E-2</v>
      </c>
      <c r="AA136" s="18">
        <f t="shared" si="2"/>
        <v>4.3491279203426193E-2</v>
      </c>
      <c r="AB136" s="18">
        <f t="shared" si="3"/>
        <v>4.4357956124989599E-2</v>
      </c>
      <c r="AC136" s="18">
        <f t="shared" si="4"/>
        <v>5.08820979160957E-2</v>
      </c>
      <c r="AD136" s="18">
        <f t="shared" si="5"/>
        <v>5.2159869378482944E-2</v>
      </c>
      <c r="AE136" s="18">
        <f t="shared" si="6"/>
        <v>5.1552258540609318E-2</v>
      </c>
      <c r="AF136" s="18">
        <f t="shared" si="7"/>
        <v>4.2604494992305349E-2</v>
      </c>
      <c r="AG136" s="18">
        <f t="shared" si="8"/>
        <v>4.2965249387085444E-2</v>
      </c>
      <c r="AH136" s="18">
        <f t="shared" si="9"/>
        <v>4.4379390912925018E-2</v>
      </c>
      <c r="AI136" s="18">
        <f t="shared" si="10"/>
        <v>4.4562454487848603E-2</v>
      </c>
      <c r="AJ136" s="18">
        <f t="shared" si="11"/>
        <v>4.5357971253295479E-2</v>
      </c>
      <c r="AK136" s="18">
        <f t="shared" si="12"/>
        <v>4.6287595466786069E-2</v>
      </c>
      <c r="AL136" s="18">
        <f t="shared" si="13"/>
        <v>4.7688356024132898E-2</v>
      </c>
      <c r="AM136" s="18">
        <f t="shared" si="14"/>
        <v>4.6039572607191902E-2</v>
      </c>
      <c r="AN136" s="18">
        <f t="shared" si="15"/>
        <v>4.4678456900359084E-2</v>
      </c>
    </row>
    <row r="137" spans="1:40" x14ac:dyDescent="0.3">
      <c r="A137" s="6" t="s">
        <v>74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>
        <f t="shared" si="0"/>
        <v>1.8779977292562929E-2</v>
      </c>
      <c r="Z137" s="18">
        <f t="shared" si="1"/>
        <v>1.7783670835584908E-2</v>
      </c>
      <c r="AA137" s="18">
        <f t="shared" si="2"/>
        <v>1.8902815797353201E-2</v>
      </c>
      <c r="AB137" s="18">
        <f t="shared" si="3"/>
        <v>1.9623221166821223E-2</v>
      </c>
      <c r="AC137" s="18">
        <f t="shared" si="4"/>
        <v>1.967264023256967E-2</v>
      </c>
      <c r="AD137" s="18">
        <f t="shared" si="5"/>
        <v>2.0187768430767045E-2</v>
      </c>
      <c r="AE137" s="18">
        <f t="shared" si="6"/>
        <v>1.9952362899800822E-2</v>
      </c>
      <c r="AF137" s="18">
        <f t="shared" si="7"/>
        <v>2.0258737748224471E-2</v>
      </c>
      <c r="AG137" s="18">
        <f t="shared" si="8"/>
        <v>2.0399937390666829E-2</v>
      </c>
      <c r="AH137" s="18">
        <f t="shared" si="9"/>
        <v>2.0042848735304822E-2</v>
      </c>
      <c r="AI137" s="18">
        <f t="shared" si="10"/>
        <v>1.9936825729215818E-2</v>
      </c>
      <c r="AJ137" s="18">
        <f t="shared" si="11"/>
        <v>1.9432227235854797E-2</v>
      </c>
      <c r="AK137" s="18">
        <f t="shared" si="12"/>
        <v>1.8709440411697559E-2</v>
      </c>
      <c r="AL137" s="18">
        <f t="shared" si="13"/>
        <v>1.8762296196431175E-2</v>
      </c>
      <c r="AM137" s="18">
        <f t="shared" si="14"/>
        <v>1.7758860121075061E-2</v>
      </c>
      <c r="AN137" s="18">
        <f t="shared" si="15"/>
        <v>1.7089310060103308E-2</v>
      </c>
    </row>
    <row r="138" spans="1:40" x14ac:dyDescent="0.3">
      <c r="A138" s="6" t="s">
        <v>43</v>
      </c>
      <c r="B138" s="18">
        <v>0.12824145788285549</v>
      </c>
      <c r="C138" s="18">
        <v>0.13311126578502536</v>
      </c>
      <c r="D138" s="18">
        <v>0.13343502476979485</v>
      </c>
      <c r="E138" s="18">
        <v>0.13153862599771951</v>
      </c>
      <c r="F138" s="18">
        <v>0.13459979845193937</v>
      </c>
      <c r="G138" s="18">
        <v>0.13448467676047768</v>
      </c>
      <c r="H138" s="18">
        <v>0.13362487073215704</v>
      </c>
      <c r="I138" s="18">
        <v>0.14194611149538802</v>
      </c>
      <c r="J138" s="18">
        <v>0.14084753534314084</v>
      </c>
      <c r="K138" s="18">
        <v>0.12995063603569396</v>
      </c>
      <c r="L138" s="18">
        <v>0.12950280364688113</v>
      </c>
      <c r="M138" s="18">
        <v>0.12384690759605962</v>
      </c>
      <c r="N138" s="18">
        <v>0.12192936588341667</v>
      </c>
      <c r="O138" s="18">
        <v>0.12256603337335754</v>
      </c>
      <c r="P138" s="18">
        <v>0.11807316635223451</v>
      </c>
      <c r="Q138" s="18">
        <v>0.12101517870178066</v>
      </c>
      <c r="R138" s="18">
        <v>0.11813408500525065</v>
      </c>
      <c r="S138" s="18">
        <v>0.12015551996556875</v>
      </c>
      <c r="T138" s="18">
        <v>0.11685974990515097</v>
      </c>
      <c r="U138" s="18">
        <v>0.11867984214813952</v>
      </c>
      <c r="V138" s="18">
        <v>0.12396328179240669</v>
      </c>
      <c r="W138" s="18">
        <v>0.12281381966455682</v>
      </c>
      <c r="X138" s="18">
        <v>0.12592756170383973</v>
      </c>
      <c r="Y138" s="18">
        <f t="shared" si="0"/>
        <v>0.10554066613631156</v>
      </c>
      <c r="Z138" s="18">
        <f t="shared" si="1"/>
        <v>0.11070545513096534</v>
      </c>
      <c r="AA138" s="18">
        <f t="shared" si="2"/>
        <v>0.11049220662562982</v>
      </c>
      <c r="AB138" s="18">
        <f t="shared" si="3"/>
        <v>0.10867800709808466</v>
      </c>
      <c r="AC138" s="18">
        <f t="shared" si="4"/>
        <v>0.10993649792956499</v>
      </c>
      <c r="AD138" s="18">
        <f t="shared" si="5"/>
        <v>0.11032815106662407</v>
      </c>
      <c r="AE138" s="18">
        <f t="shared" si="6"/>
        <v>0.11126918845530666</v>
      </c>
      <c r="AF138" s="18">
        <f t="shared" si="7"/>
        <v>0.11087537958901517</v>
      </c>
      <c r="AG138" s="18">
        <f t="shared" si="8"/>
        <v>0.11130187673909182</v>
      </c>
      <c r="AH138" s="18">
        <f t="shared" si="9"/>
        <v>0.10885374822198596</v>
      </c>
      <c r="AI138" s="18">
        <f t="shared" si="10"/>
        <v>0.10796663924254962</v>
      </c>
      <c r="AJ138" s="18">
        <f t="shared" si="11"/>
        <v>0.10511464459541675</v>
      </c>
      <c r="AK138" s="18">
        <f t="shared" si="12"/>
        <v>0.10372375648795747</v>
      </c>
      <c r="AL138" s="18">
        <f t="shared" si="13"/>
        <v>0.10462967664996323</v>
      </c>
      <c r="AM138" s="18">
        <f t="shared" si="14"/>
        <v>0.10101457133279886</v>
      </c>
      <c r="AN138" s="18">
        <f t="shared" si="15"/>
        <v>9.9598671198417726E-2</v>
      </c>
    </row>
    <row r="139" spans="1:40" x14ac:dyDescent="0.3">
      <c r="A139" s="6" t="s">
        <v>44</v>
      </c>
      <c r="B139" s="18">
        <v>4.1020137350582339E-2</v>
      </c>
      <c r="C139" s="18">
        <v>4.1249875708461767E-2</v>
      </c>
      <c r="D139" s="18">
        <v>3.7826415516807078E-2</v>
      </c>
      <c r="E139" s="18">
        <v>3.7539196123147094E-2</v>
      </c>
      <c r="F139" s="18">
        <v>3.6484487231715948E-2</v>
      </c>
      <c r="G139" s="18">
        <v>3.8673144784188297E-2</v>
      </c>
      <c r="H139" s="18">
        <v>3.7485670308879997E-2</v>
      </c>
      <c r="I139" s="18">
        <v>3.639213302999892E-2</v>
      </c>
      <c r="J139" s="18">
        <v>3.7063482896334952E-2</v>
      </c>
      <c r="K139" s="18">
        <v>4.1218910195557242E-2</v>
      </c>
      <c r="L139" s="18">
        <v>4.4179604615469284E-2</v>
      </c>
      <c r="M139" s="18">
        <v>4.7190542178105303E-2</v>
      </c>
      <c r="N139" s="18">
        <v>4.8078913254245778E-2</v>
      </c>
      <c r="O139" s="18">
        <v>4.7682230565707577E-2</v>
      </c>
      <c r="P139" s="18">
        <v>4.7425550912181189E-2</v>
      </c>
      <c r="Q139" s="18">
        <v>4.2135850087361128E-2</v>
      </c>
      <c r="R139" s="18">
        <v>4.5244017023158126E-2</v>
      </c>
      <c r="S139" s="18">
        <v>4.6155246833111931E-2</v>
      </c>
      <c r="T139" s="18">
        <v>5.0582315542593917E-2</v>
      </c>
      <c r="U139" s="18">
        <v>4.383069365242262E-2</v>
      </c>
      <c r="V139" s="18">
        <v>3.9379046407354588E-2</v>
      </c>
      <c r="W139" s="18">
        <v>3.8159812084613623E-2</v>
      </c>
      <c r="X139" s="18">
        <v>3.5376666434744727E-2</v>
      </c>
      <c r="Y139" s="18">
        <f t="shared" si="0"/>
        <v>4.3607547519560065E-2</v>
      </c>
      <c r="Z139" s="18">
        <f t="shared" si="1"/>
        <v>4.202625771989895E-2</v>
      </c>
      <c r="AA139" s="18">
        <f t="shared" si="2"/>
        <v>4.2892435845821385E-2</v>
      </c>
      <c r="AB139" s="18">
        <f t="shared" si="3"/>
        <v>4.2976082011489239E-2</v>
      </c>
      <c r="AC139" s="18">
        <f t="shared" si="4"/>
        <v>4.3621778712729133E-2</v>
      </c>
      <c r="AD139" s="18">
        <f t="shared" si="5"/>
        <v>4.4706811486174704E-2</v>
      </c>
      <c r="AE139" s="18">
        <f t="shared" si="6"/>
        <v>4.5419045214717346E-2</v>
      </c>
      <c r="AF139" s="18">
        <f t="shared" si="7"/>
        <v>4.6525886119180661E-2</v>
      </c>
      <c r="AG139" s="18">
        <f t="shared" si="8"/>
        <v>4.6855624661913654E-2</v>
      </c>
      <c r="AH139" s="18">
        <f t="shared" si="9"/>
        <v>4.8365189251253632E-2</v>
      </c>
      <c r="AI139" s="18">
        <f t="shared" si="10"/>
        <v>4.9076619030948662E-2</v>
      </c>
      <c r="AJ139" s="18">
        <f t="shared" si="11"/>
        <v>4.8255773423240722E-2</v>
      </c>
      <c r="AK139" s="18">
        <f t="shared" si="12"/>
        <v>4.7887117423358536E-2</v>
      </c>
      <c r="AL139" s="18">
        <f t="shared" si="13"/>
        <v>4.8065944470745497E-2</v>
      </c>
      <c r="AM139" s="18">
        <f t="shared" si="14"/>
        <v>4.770169007688066E-2</v>
      </c>
      <c r="AN139" s="18">
        <f t="shared" si="15"/>
        <v>4.666013787276533E-2</v>
      </c>
    </row>
    <row r="140" spans="1:40" x14ac:dyDescent="0.3">
      <c r="A140" s="6" t="s">
        <v>45</v>
      </c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f t="shared" si="0"/>
        <v>1.8736210123603634E-2</v>
      </c>
      <c r="Z140" s="18">
        <f t="shared" si="1"/>
        <v>1.8153274530158074E-2</v>
      </c>
      <c r="AA140" s="18">
        <f t="shared" si="2"/>
        <v>1.8945430118680884E-2</v>
      </c>
      <c r="AB140" s="18">
        <f t="shared" si="3"/>
        <v>1.7963348883644575E-2</v>
      </c>
      <c r="AC140" s="18">
        <f t="shared" si="4"/>
        <v>1.7777586547176642E-2</v>
      </c>
      <c r="AD140" s="18">
        <f t="shared" si="5"/>
        <v>1.8098889007205479E-2</v>
      </c>
      <c r="AE140" s="18">
        <f t="shared" si="6"/>
        <v>1.847816267031192E-2</v>
      </c>
      <c r="AF140" s="18">
        <f t="shared" si="7"/>
        <v>1.8446585961995835E-2</v>
      </c>
      <c r="AG140" s="18">
        <f t="shared" si="8"/>
        <v>1.8344859019515134E-2</v>
      </c>
      <c r="AH140" s="18">
        <f t="shared" si="9"/>
        <v>1.8745519885693944E-2</v>
      </c>
      <c r="AI140" s="18">
        <f t="shared" si="10"/>
        <v>1.9499428419449599E-2</v>
      </c>
      <c r="AJ140" s="18">
        <f t="shared" si="11"/>
        <v>2.067357660717907E-2</v>
      </c>
      <c r="AK140" s="18">
        <f t="shared" si="12"/>
        <v>2.1062606030410626E-2</v>
      </c>
      <c r="AL140" s="18">
        <f t="shared" si="13"/>
        <v>2.1878015178891742E-2</v>
      </c>
      <c r="AM140" s="18">
        <f t="shared" si="14"/>
        <v>2.1294721541258669E-2</v>
      </c>
      <c r="AN140" s="18">
        <f t="shared" si="15"/>
        <v>2.1482804309003976E-2</v>
      </c>
    </row>
    <row r="141" spans="1:40" x14ac:dyDescent="0.3">
      <c r="A141" s="6" t="s">
        <v>46</v>
      </c>
      <c r="B141" s="18">
        <v>5.4665320299654777E-2</v>
      </c>
      <c r="C141" s="18">
        <v>5.4414835438003378E-2</v>
      </c>
      <c r="D141" s="18">
        <v>5.5016000074635918E-2</v>
      </c>
      <c r="E141" s="18">
        <v>5.546251425313569E-2</v>
      </c>
      <c r="F141" s="18">
        <v>5.4580930122858549E-2</v>
      </c>
      <c r="G141" s="18">
        <v>5.3692179324491107E-2</v>
      </c>
      <c r="H141" s="18">
        <v>4.9971541033020421E-2</v>
      </c>
      <c r="I141" s="18">
        <v>5.4040438368871173E-2</v>
      </c>
      <c r="J141" s="18">
        <v>5.0444698791385342E-2</v>
      </c>
      <c r="K141" s="18">
        <v>4.7936839440541737E-2</v>
      </c>
      <c r="L141" s="18">
        <v>4.816646997315592E-2</v>
      </c>
      <c r="M141" s="18">
        <v>4.6767282615628132E-2</v>
      </c>
      <c r="N141" s="18">
        <v>4.4094578254191316E-2</v>
      </c>
      <c r="O141" s="18">
        <v>4.1105824179000168E-2</v>
      </c>
      <c r="P141" s="18">
        <v>4.3590872530764747E-2</v>
      </c>
      <c r="Q141" s="18">
        <v>4.3127198745390581E-2</v>
      </c>
      <c r="R141" s="18">
        <v>4.3994915160559332E-2</v>
      </c>
      <c r="S141" s="18">
        <v>4.2664531267458748E-2</v>
      </c>
      <c r="T141" s="18">
        <v>4.3469596575471087E-2</v>
      </c>
      <c r="U141" s="18">
        <v>4.3097155069351134E-2</v>
      </c>
      <c r="V141" s="18">
        <v>4.4538269223534398E-2</v>
      </c>
      <c r="W141" s="18">
        <v>4.2694530873890552E-2</v>
      </c>
      <c r="X141" s="18">
        <v>4.6466568452768087E-2</v>
      </c>
      <c r="Y141" s="18">
        <f t="shared" si="0"/>
        <v>2.6592416951796899E-2</v>
      </c>
      <c r="Z141" s="18">
        <f t="shared" si="1"/>
        <v>2.8686369918406628E-2</v>
      </c>
      <c r="AA141" s="18">
        <f t="shared" si="2"/>
        <v>2.9943289309748922E-2</v>
      </c>
      <c r="AB141" s="18">
        <f t="shared" si="3"/>
        <v>2.9993364569234734E-2</v>
      </c>
      <c r="AC141" s="18">
        <f t="shared" si="4"/>
        <v>3.0969068346336493E-2</v>
      </c>
      <c r="AD141" s="18">
        <f t="shared" si="5"/>
        <v>3.0719128243353565E-2</v>
      </c>
      <c r="AE141" s="18">
        <f t="shared" si="6"/>
        <v>3.211662561815512E-2</v>
      </c>
      <c r="AF141" s="18">
        <f t="shared" si="7"/>
        <v>3.2822002584085651E-2</v>
      </c>
      <c r="AG141" s="18">
        <f t="shared" si="8"/>
        <v>3.404747441897809E-2</v>
      </c>
      <c r="AH141" s="18">
        <f t="shared" si="9"/>
        <v>3.4388836236687946E-2</v>
      </c>
      <c r="AI141" s="18">
        <f t="shared" si="10"/>
        <v>3.45720115389576E-2</v>
      </c>
      <c r="AJ141" s="18">
        <f t="shared" si="11"/>
        <v>3.4659551815047658E-2</v>
      </c>
      <c r="AK141" s="18">
        <f t="shared" si="12"/>
        <v>3.430812989158883E-2</v>
      </c>
      <c r="AL141" s="18">
        <f t="shared" si="13"/>
        <v>3.4502246692210539E-2</v>
      </c>
      <c r="AM141" s="18">
        <f t="shared" si="14"/>
        <v>3.2517103899333766E-2</v>
      </c>
      <c r="AN141" s="18">
        <f t="shared" si="15"/>
        <v>3.2552566392073275E-2</v>
      </c>
    </row>
    <row r="142" spans="1:40" x14ac:dyDescent="0.3">
      <c r="A142" s="6" t="s">
        <v>47</v>
      </c>
      <c r="B142" s="18">
        <v>0</v>
      </c>
      <c r="C142" s="18">
        <v>9.1975738291737098E-4</v>
      </c>
      <c r="D142" s="18">
        <v>1.1708509427449225E-3</v>
      </c>
      <c r="E142" s="18">
        <v>8.0173888255416189E-4</v>
      </c>
      <c r="F142" s="18">
        <v>5.832028988614679E-4</v>
      </c>
      <c r="G142" s="18">
        <v>3.1724233838023884E-4</v>
      </c>
      <c r="H142" s="18">
        <v>4.6897170938183918E-4</v>
      </c>
      <c r="I142" s="18">
        <v>4.038239327653143E-4</v>
      </c>
      <c r="J142" s="18">
        <v>4.3402322024228298E-4</v>
      </c>
      <c r="K142" s="18">
        <v>3.9238022909942406E-4</v>
      </c>
      <c r="L142" s="18">
        <v>3.5771721384151596E-4</v>
      </c>
      <c r="M142" s="18">
        <v>2.6091342892428293E-5</v>
      </c>
      <c r="N142" s="18">
        <v>1.0893602187435319E-5</v>
      </c>
      <c r="O142" s="18">
        <v>0</v>
      </c>
      <c r="P142" s="18">
        <v>0</v>
      </c>
      <c r="Q142" s="18">
        <v>7.2526220112368548E-4</v>
      </c>
      <c r="R142" s="18">
        <v>7.5830431658652513E-4</v>
      </c>
      <c r="S142" s="18">
        <v>1.4484296952917758E-3</v>
      </c>
      <c r="T142" s="18">
        <v>1.2627375536998786E-3</v>
      </c>
      <c r="U142" s="18">
        <v>1.1831836279830863E-3</v>
      </c>
      <c r="V142" s="18">
        <v>1.1850651016283103E-3</v>
      </c>
      <c r="W142" s="18">
        <v>8.6267895741855435E-4</v>
      </c>
      <c r="X142" s="18">
        <v>1.4732084786626776E-3</v>
      </c>
      <c r="Y142" s="18">
        <f t="shared" si="0"/>
        <v>1.1160628084619958E-3</v>
      </c>
      <c r="Z142" s="18">
        <f t="shared" si="1"/>
        <v>1.1759008632624907E-3</v>
      </c>
      <c r="AA142" s="18">
        <f t="shared" si="2"/>
        <v>1.5172941251672331E-3</v>
      </c>
      <c r="AB142" s="18">
        <f t="shared" si="3"/>
        <v>1.5431942192614177E-3</v>
      </c>
      <c r="AC142" s="18">
        <f t="shared" si="4"/>
        <v>1.562998375267398E-3</v>
      </c>
      <c r="AD142" s="18">
        <f t="shared" si="5"/>
        <v>1.4251233450466758E-3</v>
      </c>
      <c r="AE142" s="18">
        <f t="shared" si="6"/>
        <v>1.4547806388369861E-3</v>
      </c>
      <c r="AF142" s="18">
        <f t="shared" si="7"/>
        <v>1.6352159851209336E-3</v>
      </c>
      <c r="AG142" s="18">
        <f t="shared" si="8"/>
        <v>1.796368820876482E-3</v>
      </c>
      <c r="AH142" s="18">
        <f t="shared" si="9"/>
        <v>1.9812729217481384E-3</v>
      </c>
      <c r="AI142" s="18">
        <f t="shared" si="10"/>
        <v>2.0988662116986959E-3</v>
      </c>
      <c r="AJ142" s="18">
        <f t="shared" si="11"/>
        <v>2.1880069965524236E-3</v>
      </c>
      <c r="AK142" s="18">
        <f t="shared" si="12"/>
        <v>2.2483177033734226E-3</v>
      </c>
      <c r="AL142" s="18">
        <f t="shared" si="13"/>
        <v>2.3654564724884634E-3</v>
      </c>
      <c r="AM142" s="18">
        <f t="shared" si="14"/>
        <v>2.2166715325310062E-3</v>
      </c>
      <c r="AN142" s="18">
        <f t="shared" si="15"/>
        <v>1.9701595714038825E-3</v>
      </c>
    </row>
    <row r="143" spans="1:40" x14ac:dyDescent="0.3">
      <c r="A143" s="6" t="s">
        <v>48</v>
      </c>
      <c r="B143" s="18">
        <v>9.072116985900153E-3</v>
      </c>
      <c r="C143" s="18">
        <v>8.680521030128268E-3</v>
      </c>
      <c r="D143" s="18">
        <v>8.4151996044296417E-3</v>
      </c>
      <c r="E143" s="18">
        <v>8.3336302736602055E-3</v>
      </c>
      <c r="F143" s="18">
        <v>7.6459615343382149E-3</v>
      </c>
      <c r="G143" s="18">
        <v>6.6447059641559615E-3</v>
      </c>
      <c r="H143" s="18">
        <v>6.9423846209345766E-3</v>
      </c>
      <c r="I143" s="18">
        <v>7.5607035332594993E-3</v>
      </c>
      <c r="J143" s="18">
        <v>7.1998851938578712E-3</v>
      </c>
      <c r="K143" s="18">
        <v>7.8286184418707681E-3</v>
      </c>
      <c r="L143" s="18">
        <v>8.2397255666913291E-3</v>
      </c>
      <c r="M143" s="18">
        <v>8.1115086014460405E-3</v>
      </c>
      <c r="N143" s="18">
        <v>7.7698617601882417E-3</v>
      </c>
      <c r="O143" s="18">
        <v>8.3735545962590942E-3</v>
      </c>
      <c r="P143" s="18">
        <v>8.3777514862760829E-3</v>
      </c>
      <c r="Q143" s="18">
        <v>8.6960821712654887E-3</v>
      </c>
      <c r="R143" s="18">
        <v>8.6375946498645877E-3</v>
      </c>
      <c r="S143" s="18">
        <v>8.6719555042397613E-3</v>
      </c>
      <c r="T143" s="18">
        <v>8.8065884625260112E-3</v>
      </c>
      <c r="U143" s="18">
        <v>8.8800488085287975E-3</v>
      </c>
      <c r="V143" s="18">
        <v>8.840961869290568E-3</v>
      </c>
      <c r="W143" s="18">
        <v>9.2584515074264698E-3</v>
      </c>
      <c r="X143" s="18">
        <v>8.5125434475498453E-3</v>
      </c>
      <c r="Y143" s="18">
        <f t="shared" si="0"/>
        <v>9.7781004533763795E-3</v>
      </c>
      <c r="Z143" s="18">
        <f t="shared" si="1"/>
        <v>8.2825382381248036E-3</v>
      </c>
      <c r="AA143" s="18">
        <f t="shared" si="2"/>
        <v>7.9419637800697308E-3</v>
      </c>
      <c r="AB143" s="18">
        <f t="shared" si="3"/>
        <v>7.7636569137333128E-3</v>
      </c>
      <c r="AC143" s="18">
        <f t="shared" si="4"/>
        <v>7.0882116623437116E-3</v>
      </c>
      <c r="AD143" s="18">
        <f t="shared" si="5"/>
        <v>6.4450005324246619E-3</v>
      </c>
      <c r="AE143" s="18">
        <f t="shared" si="6"/>
        <v>6.2691504604553807E-3</v>
      </c>
      <c r="AF143" s="18">
        <f t="shared" si="7"/>
        <v>6.244599343280143E-3</v>
      </c>
      <c r="AG143" s="18">
        <f t="shared" si="8"/>
        <v>6.4150236447552923E-3</v>
      </c>
      <c r="AH143" s="18">
        <f t="shared" si="9"/>
        <v>6.4521664108892233E-3</v>
      </c>
      <c r="AI143" s="18">
        <f t="shared" si="10"/>
        <v>6.4103539793942607E-3</v>
      </c>
      <c r="AJ143" s="18">
        <f t="shared" si="11"/>
        <v>6.3374569052930436E-3</v>
      </c>
      <c r="AK143" s="18">
        <f t="shared" si="12"/>
        <v>6.1403038539886356E-3</v>
      </c>
      <c r="AL143" s="18">
        <f t="shared" si="13"/>
        <v>5.7612953003752954E-3</v>
      </c>
      <c r="AM143" s="18">
        <f t="shared" si="14"/>
        <v>5.55017478493652E-3</v>
      </c>
      <c r="AN143" s="18">
        <f t="shared" si="15"/>
        <v>5.2307160550722964E-3</v>
      </c>
    </row>
    <row r="144" spans="1:40" x14ac:dyDescent="0.3">
      <c r="A144" s="8" t="s">
        <v>16</v>
      </c>
      <c r="B144" s="64">
        <v>1</v>
      </c>
      <c r="C144" s="64">
        <v>1</v>
      </c>
      <c r="D144" s="64">
        <v>1</v>
      </c>
      <c r="E144" s="64">
        <v>0.99999999999999989</v>
      </c>
      <c r="F144" s="64">
        <v>1</v>
      </c>
      <c r="G144" s="64">
        <v>1.0000000000000002</v>
      </c>
      <c r="H144" s="64">
        <v>0.99999999999999989</v>
      </c>
      <c r="I144" s="64">
        <v>1</v>
      </c>
      <c r="J144" s="64">
        <v>1.0000000000000002</v>
      </c>
      <c r="K144" s="64">
        <v>1</v>
      </c>
      <c r="L144" s="64">
        <v>1</v>
      </c>
      <c r="M144" s="64">
        <v>1</v>
      </c>
      <c r="N144" s="64">
        <v>0.99999999999999978</v>
      </c>
      <c r="O144" s="64">
        <v>1</v>
      </c>
      <c r="P144" s="64">
        <v>1</v>
      </c>
      <c r="Q144" s="64">
        <v>1</v>
      </c>
      <c r="R144" s="64">
        <v>1</v>
      </c>
      <c r="S144" s="64">
        <v>0.99999999999999989</v>
      </c>
      <c r="T144" s="64">
        <v>1</v>
      </c>
      <c r="U144" s="64">
        <v>1.0000000000000002</v>
      </c>
      <c r="V144" s="64">
        <v>1</v>
      </c>
      <c r="W144" s="64">
        <v>0.99999999999999989</v>
      </c>
      <c r="X144" s="64">
        <v>0.99999999999999989</v>
      </c>
      <c r="Y144" s="70">
        <f t="shared" si="0"/>
        <v>1</v>
      </c>
      <c r="Z144" s="70">
        <f t="shared" si="1"/>
        <v>1</v>
      </c>
      <c r="AA144" s="70">
        <f t="shared" si="2"/>
        <v>1</v>
      </c>
      <c r="AB144" s="70">
        <f t="shared" si="3"/>
        <v>1</v>
      </c>
      <c r="AC144" s="70">
        <f t="shared" si="4"/>
        <v>1</v>
      </c>
      <c r="AD144" s="70">
        <f t="shared" si="5"/>
        <v>1</v>
      </c>
      <c r="AE144" s="70">
        <f t="shared" si="6"/>
        <v>1</v>
      </c>
      <c r="AF144" s="70">
        <f t="shared" si="7"/>
        <v>1</v>
      </c>
      <c r="AG144" s="70">
        <f t="shared" si="8"/>
        <v>1</v>
      </c>
      <c r="AH144" s="70">
        <f t="shared" si="9"/>
        <v>1</v>
      </c>
      <c r="AI144" s="70">
        <f t="shared" si="10"/>
        <v>1</v>
      </c>
      <c r="AJ144" s="70">
        <f t="shared" si="11"/>
        <v>1</v>
      </c>
      <c r="AK144" s="70">
        <f t="shared" si="12"/>
        <v>1</v>
      </c>
      <c r="AL144" s="70">
        <f t="shared" si="13"/>
        <v>1</v>
      </c>
      <c r="AM144" s="70">
        <f t="shared" si="14"/>
        <v>1</v>
      </c>
      <c r="AN144" s="70">
        <f t="shared" si="15"/>
        <v>1</v>
      </c>
    </row>
    <row r="147" spans="1:79" ht="15.6" x14ac:dyDescent="0.3">
      <c r="A147" s="10" t="s">
        <v>89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79" x14ac:dyDescent="0.3">
      <c r="A148" s="15" t="s">
        <v>33</v>
      </c>
      <c r="B148" s="5">
        <v>1984</v>
      </c>
      <c r="C148" s="5">
        <v>1985</v>
      </c>
      <c r="D148" s="5">
        <v>1986</v>
      </c>
      <c r="E148" s="5">
        <v>1987</v>
      </c>
      <c r="F148" s="5">
        <v>1988</v>
      </c>
      <c r="G148" s="5">
        <v>1989</v>
      </c>
      <c r="H148" s="5">
        <v>1990</v>
      </c>
      <c r="I148" s="5">
        <v>1991</v>
      </c>
      <c r="J148" s="5">
        <v>1992</v>
      </c>
      <c r="K148" s="5">
        <v>1993</v>
      </c>
      <c r="L148" s="5">
        <v>1994</v>
      </c>
      <c r="M148" s="5">
        <v>1995</v>
      </c>
      <c r="N148" s="5">
        <v>1996</v>
      </c>
      <c r="O148" s="5">
        <v>1997</v>
      </c>
      <c r="P148" s="5">
        <v>1998</v>
      </c>
      <c r="Q148" s="5">
        <v>1999</v>
      </c>
      <c r="R148" s="5">
        <v>2000</v>
      </c>
      <c r="S148" s="5">
        <v>2001</v>
      </c>
      <c r="T148" s="5">
        <v>2002</v>
      </c>
      <c r="U148" s="5">
        <v>2003</v>
      </c>
      <c r="V148" s="5">
        <v>2004</v>
      </c>
      <c r="W148" s="5">
        <v>2005</v>
      </c>
      <c r="X148" s="5">
        <v>2006</v>
      </c>
      <c r="Y148" s="5">
        <v>2007</v>
      </c>
      <c r="Z148" s="5">
        <v>2008</v>
      </c>
      <c r="AA148" s="5">
        <v>2009</v>
      </c>
      <c r="AB148" s="5">
        <v>2010</v>
      </c>
      <c r="AC148" s="5">
        <v>2011</v>
      </c>
      <c r="AD148" s="5">
        <v>2012</v>
      </c>
      <c r="AE148" s="5">
        <v>2013</v>
      </c>
      <c r="AF148" s="5">
        <v>2014</v>
      </c>
      <c r="AG148" s="5">
        <v>2015</v>
      </c>
      <c r="AH148" s="5">
        <v>2016</v>
      </c>
      <c r="AI148" s="5">
        <v>2017</v>
      </c>
      <c r="AJ148" s="5">
        <v>2018</v>
      </c>
      <c r="AK148" s="5">
        <v>2019</v>
      </c>
      <c r="AL148" s="5">
        <v>2020</v>
      </c>
      <c r="AM148" s="5">
        <v>2021</v>
      </c>
      <c r="AN148" s="5">
        <v>2022</v>
      </c>
    </row>
    <row r="149" spans="1:79" x14ac:dyDescent="0.3">
      <c r="A149" s="6" t="s">
        <v>49</v>
      </c>
      <c r="B149" s="16">
        <v>98298</v>
      </c>
      <c r="C149" s="16">
        <v>104468</v>
      </c>
      <c r="D149" s="16">
        <v>111099</v>
      </c>
      <c r="E149" s="16">
        <v>114821</v>
      </c>
      <c r="F149" s="16">
        <v>118311</v>
      </c>
      <c r="G149" s="16">
        <v>114714</v>
      </c>
      <c r="H149" s="16">
        <v>121616</v>
      </c>
      <c r="I149" s="16">
        <v>126988</v>
      </c>
      <c r="J149" s="16">
        <v>142693</v>
      </c>
      <c r="K149" s="16">
        <v>155563</v>
      </c>
      <c r="L149" s="16">
        <v>160902</v>
      </c>
      <c r="M149" s="16">
        <v>171100</v>
      </c>
      <c r="N149" s="16">
        <v>182336</v>
      </c>
      <c r="O149" s="16">
        <v>191142</v>
      </c>
      <c r="P149" s="16">
        <v>204220</v>
      </c>
      <c r="Q149" s="16">
        <v>211926</v>
      </c>
      <c r="R149" s="16">
        <v>225722</v>
      </c>
      <c r="S149" s="16">
        <v>240503</v>
      </c>
      <c r="T149" s="16">
        <v>266284</v>
      </c>
      <c r="U149" s="16">
        <v>276544</v>
      </c>
      <c r="V149" s="16">
        <v>288734</v>
      </c>
      <c r="W149" s="16">
        <v>307543</v>
      </c>
      <c r="X149" s="16">
        <v>334991</v>
      </c>
      <c r="Y149" s="16">
        <v>395130</v>
      </c>
      <c r="Z149" s="16">
        <v>427082</v>
      </c>
      <c r="AA149" s="16">
        <v>469184</v>
      </c>
      <c r="AB149" s="16">
        <v>515389</v>
      </c>
      <c r="AC149" s="16">
        <v>562230</v>
      </c>
      <c r="AD149" s="16">
        <v>591389</v>
      </c>
      <c r="AE149" s="16">
        <v>625247</v>
      </c>
      <c r="AF149" s="16">
        <v>632849</v>
      </c>
      <c r="AG149" s="16">
        <v>642506</v>
      </c>
      <c r="AH149" s="16">
        <v>649133</v>
      </c>
      <c r="AI149" s="16">
        <v>650081</v>
      </c>
      <c r="AJ149" s="16">
        <v>655234</v>
      </c>
      <c r="AK149" s="16">
        <v>655123</v>
      </c>
      <c r="AL149" s="16">
        <v>633007</v>
      </c>
      <c r="AM149" s="16">
        <v>651254</v>
      </c>
      <c r="AN149" s="16">
        <v>639848</v>
      </c>
    </row>
    <row r="150" spans="1:79" x14ac:dyDescent="0.3">
      <c r="A150" s="6" t="s">
        <v>40</v>
      </c>
      <c r="B150" s="16">
        <v>90853</v>
      </c>
      <c r="C150" s="16">
        <v>96672</v>
      </c>
      <c r="D150" s="16">
        <v>103275</v>
      </c>
      <c r="E150" s="16">
        <v>109691</v>
      </c>
      <c r="F150" s="16">
        <v>114884</v>
      </c>
      <c r="G150" s="16">
        <v>115394</v>
      </c>
      <c r="H150" s="16">
        <v>127866</v>
      </c>
      <c r="I150" s="16">
        <v>123121</v>
      </c>
      <c r="J150" s="16">
        <v>143006</v>
      </c>
      <c r="K150" s="16">
        <v>160457</v>
      </c>
      <c r="L150" s="16">
        <v>166172</v>
      </c>
      <c r="M150" s="16">
        <v>173842</v>
      </c>
      <c r="N150" s="16">
        <v>184852</v>
      </c>
      <c r="O150" s="16">
        <v>189461</v>
      </c>
      <c r="P150" s="16">
        <v>202333</v>
      </c>
      <c r="Q150" s="16">
        <v>212748</v>
      </c>
      <c r="R150" s="16">
        <v>226603</v>
      </c>
      <c r="S150" s="16">
        <v>242779</v>
      </c>
      <c r="T150" s="16">
        <v>255598</v>
      </c>
      <c r="U150" s="16">
        <v>290570</v>
      </c>
      <c r="V150" s="16">
        <v>296044</v>
      </c>
      <c r="W150" s="16">
        <v>311459</v>
      </c>
      <c r="X150" s="16">
        <v>326151</v>
      </c>
      <c r="Y150" s="16">
        <v>381708</v>
      </c>
      <c r="Z150" s="16">
        <v>392715</v>
      </c>
      <c r="AA150" s="16">
        <v>422535</v>
      </c>
      <c r="AB150" s="16">
        <v>470229</v>
      </c>
      <c r="AC150" s="16">
        <v>506869</v>
      </c>
      <c r="AD150" s="16">
        <v>535531</v>
      </c>
      <c r="AE150" s="16">
        <v>559124</v>
      </c>
      <c r="AF150" s="16">
        <v>582281</v>
      </c>
      <c r="AG150" s="16">
        <v>590537</v>
      </c>
      <c r="AH150" s="16">
        <v>598045</v>
      </c>
      <c r="AI150" s="16">
        <v>598212</v>
      </c>
      <c r="AJ150" s="16">
        <v>607102</v>
      </c>
      <c r="AK150" s="16">
        <v>613381</v>
      </c>
      <c r="AL150" s="16">
        <v>587899</v>
      </c>
      <c r="AM150" s="16">
        <v>643480</v>
      </c>
      <c r="AN150" s="16">
        <v>662077</v>
      </c>
    </row>
    <row r="151" spans="1:79" x14ac:dyDescent="0.3">
      <c r="A151" s="8" t="s">
        <v>16</v>
      </c>
      <c r="B151" s="17">
        <v>189151</v>
      </c>
      <c r="C151" s="17">
        <v>201140</v>
      </c>
      <c r="D151" s="17">
        <v>214374</v>
      </c>
      <c r="E151" s="17">
        <v>224512</v>
      </c>
      <c r="F151" s="17">
        <v>233195</v>
      </c>
      <c r="G151" s="17">
        <v>230108</v>
      </c>
      <c r="H151" s="17">
        <v>249482</v>
      </c>
      <c r="I151" s="17">
        <v>250109</v>
      </c>
      <c r="J151" s="17">
        <v>285699</v>
      </c>
      <c r="K151" s="17">
        <v>316020</v>
      </c>
      <c r="L151" s="17">
        <v>327074</v>
      </c>
      <c r="M151" s="17">
        <v>344942</v>
      </c>
      <c r="N151" s="17">
        <v>367188</v>
      </c>
      <c r="O151" s="17">
        <v>380603</v>
      </c>
      <c r="P151" s="17">
        <v>406553</v>
      </c>
      <c r="Q151" s="17">
        <v>424674</v>
      </c>
      <c r="R151" s="17">
        <v>452325</v>
      </c>
      <c r="S151" s="17">
        <v>483282</v>
      </c>
      <c r="T151" s="17">
        <v>521882</v>
      </c>
      <c r="U151" s="17">
        <v>567114</v>
      </c>
      <c r="V151" s="17">
        <v>584778</v>
      </c>
      <c r="W151" s="17">
        <v>619002</v>
      </c>
      <c r="X151" s="17">
        <v>661142</v>
      </c>
      <c r="Y151" s="17">
        <v>776838</v>
      </c>
      <c r="Z151" s="17">
        <v>819797</v>
      </c>
      <c r="AA151" s="17">
        <v>891719</v>
      </c>
      <c r="AB151" s="17">
        <v>985618</v>
      </c>
      <c r="AC151" s="17">
        <v>1069099</v>
      </c>
      <c r="AD151" s="17">
        <v>1126920</v>
      </c>
      <c r="AE151" s="17">
        <v>1184371</v>
      </c>
      <c r="AF151" s="17">
        <v>1215130</v>
      </c>
      <c r="AG151" s="17">
        <v>1233043</v>
      </c>
      <c r="AH151" s="17">
        <v>1247178</v>
      </c>
      <c r="AI151" s="17">
        <v>1248293</v>
      </c>
      <c r="AJ151" s="17">
        <v>1262336</v>
      </c>
      <c r="AK151" s="17">
        <v>1268504</v>
      </c>
      <c r="AL151" s="17">
        <v>1220906</v>
      </c>
      <c r="AM151" s="17">
        <v>1294734</v>
      </c>
      <c r="AN151" s="17">
        <v>1301925</v>
      </c>
    </row>
    <row r="154" spans="1:79" ht="15.6" x14ac:dyDescent="0.3">
      <c r="A154" s="10" t="s">
        <v>90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79" x14ac:dyDescent="0.3">
      <c r="A155" s="75" t="s">
        <v>33</v>
      </c>
      <c r="B155" s="73">
        <v>1984</v>
      </c>
      <c r="C155" s="73"/>
      <c r="D155" s="73">
        <v>1985</v>
      </c>
      <c r="E155" s="73"/>
      <c r="F155" s="73">
        <v>1986</v>
      </c>
      <c r="G155" s="73"/>
      <c r="H155" s="73">
        <v>1987</v>
      </c>
      <c r="I155" s="73"/>
      <c r="J155" s="73">
        <v>1988</v>
      </c>
      <c r="K155" s="73"/>
      <c r="L155" s="73">
        <v>1989</v>
      </c>
      <c r="M155" s="73"/>
      <c r="N155" s="73">
        <v>1990</v>
      </c>
      <c r="O155" s="73"/>
      <c r="P155" s="73">
        <v>1991</v>
      </c>
      <c r="Q155" s="73"/>
      <c r="R155" s="73">
        <v>1992</v>
      </c>
      <c r="S155" s="73"/>
      <c r="T155" s="73">
        <v>1993</v>
      </c>
      <c r="U155" s="73"/>
      <c r="V155" s="73">
        <v>1994</v>
      </c>
      <c r="W155" s="73"/>
      <c r="X155" s="73">
        <v>1995</v>
      </c>
      <c r="Y155" s="73"/>
      <c r="Z155" s="73">
        <v>1996</v>
      </c>
      <c r="AA155" s="73"/>
      <c r="AB155" s="73">
        <v>1997</v>
      </c>
      <c r="AC155" s="73"/>
      <c r="AD155" s="73">
        <v>1998</v>
      </c>
      <c r="AE155" s="73"/>
      <c r="AF155" s="73">
        <v>1999</v>
      </c>
      <c r="AG155" s="73"/>
      <c r="AH155" s="73">
        <v>2000</v>
      </c>
      <c r="AI155" s="73"/>
      <c r="AJ155" s="73">
        <v>2001</v>
      </c>
      <c r="AK155" s="73"/>
      <c r="AL155" s="73">
        <v>2002</v>
      </c>
      <c r="AM155" s="73"/>
      <c r="AN155" s="73">
        <v>2003</v>
      </c>
      <c r="AO155" s="73"/>
      <c r="AP155" s="73">
        <v>2004</v>
      </c>
      <c r="AQ155" s="73"/>
      <c r="AR155" s="73">
        <v>2005</v>
      </c>
      <c r="AS155" s="73"/>
      <c r="AT155" s="73">
        <v>2006</v>
      </c>
      <c r="AU155" s="73"/>
      <c r="AV155" s="73">
        <v>2007</v>
      </c>
      <c r="AW155" s="73"/>
      <c r="AX155" s="73">
        <v>2008</v>
      </c>
      <c r="AY155" s="73"/>
      <c r="AZ155" s="73">
        <v>2009</v>
      </c>
      <c r="BA155" s="73"/>
      <c r="BB155" s="73">
        <v>2010</v>
      </c>
      <c r="BC155" s="73"/>
      <c r="BD155" s="73">
        <v>2011</v>
      </c>
      <c r="BE155" s="73"/>
      <c r="BF155" s="73">
        <v>2012</v>
      </c>
      <c r="BG155" s="73"/>
      <c r="BH155" s="73">
        <v>2013</v>
      </c>
      <c r="BI155" s="73"/>
      <c r="BJ155" s="73">
        <v>2014</v>
      </c>
      <c r="BK155" s="73"/>
      <c r="BL155" s="73">
        <v>2015</v>
      </c>
      <c r="BM155" s="73"/>
      <c r="BN155" s="73">
        <v>2016</v>
      </c>
      <c r="BO155" s="73"/>
      <c r="BP155" s="73">
        <v>2017</v>
      </c>
      <c r="BQ155" s="73"/>
      <c r="BR155" s="73">
        <v>2018</v>
      </c>
      <c r="BS155" s="73"/>
      <c r="BT155" s="73">
        <v>2019</v>
      </c>
      <c r="BU155" s="73"/>
      <c r="BV155" s="73">
        <v>2020</v>
      </c>
      <c r="BW155" s="73"/>
      <c r="BX155" s="73">
        <v>2021</v>
      </c>
      <c r="BY155" s="73"/>
      <c r="BZ155" s="73">
        <v>2022</v>
      </c>
      <c r="CA155" s="73"/>
    </row>
    <row r="156" spans="1:79" x14ac:dyDescent="0.3">
      <c r="A156" s="75"/>
      <c r="B156" s="5" t="s">
        <v>19</v>
      </c>
      <c r="C156" s="5" t="s">
        <v>20</v>
      </c>
      <c r="D156" s="5" t="s">
        <v>19</v>
      </c>
      <c r="E156" s="5" t="s">
        <v>20</v>
      </c>
      <c r="F156" s="5" t="s">
        <v>19</v>
      </c>
      <c r="G156" s="5" t="s">
        <v>20</v>
      </c>
      <c r="H156" s="5" t="s">
        <v>19</v>
      </c>
      <c r="I156" s="5" t="s">
        <v>20</v>
      </c>
      <c r="J156" s="5" t="s">
        <v>19</v>
      </c>
      <c r="K156" s="5" t="s">
        <v>20</v>
      </c>
      <c r="L156" s="5" t="s">
        <v>19</v>
      </c>
      <c r="M156" s="5" t="s">
        <v>20</v>
      </c>
      <c r="N156" s="5" t="s">
        <v>19</v>
      </c>
      <c r="O156" s="5" t="s">
        <v>20</v>
      </c>
      <c r="P156" s="5" t="s">
        <v>19</v>
      </c>
      <c r="Q156" s="5" t="s">
        <v>20</v>
      </c>
      <c r="R156" s="5" t="s">
        <v>19</v>
      </c>
      <c r="S156" s="5" t="s">
        <v>20</v>
      </c>
      <c r="T156" s="5" t="s">
        <v>19</v>
      </c>
      <c r="U156" s="5" t="s">
        <v>20</v>
      </c>
      <c r="V156" s="5" t="s">
        <v>19</v>
      </c>
      <c r="W156" s="5" t="s">
        <v>20</v>
      </c>
      <c r="X156" s="5" t="s">
        <v>19</v>
      </c>
      <c r="Y156" s="5" t="s">
        <v>20</v>
      </c>
      <c r="Z156" s="5" t="s">
        <v>19</v>
      </c>
      <c r="AA156" s="5" t="s">
        <v>20</v>
      </c>
      <c r="AB156" s="5" t="s">
        <v>19</v>
      </c>
      <c r="AC156" s="5" t="s">
        <v>20</v>
      </c>
      <c r="AD156" s="5" t="s">
        <v>19</v>
      </c>
      <c r="AE156" s="5" t="s">
        <v>20</v>
      </c>
      <c r="AF156" s="5" t="s">
        <v>19</v>
      </c>
      <c r="AG156" s="5" t="s">
        <v>20</v>
      </c>
      <c r="AH156" s="5" t="s">
        <v>19</v>
      </c>
      <c r="AI156" s="5" t="s">
        <v>20</v>
      </c>
      <c r="AJ156" s="5" t="s">
        <v>19</v>
      </c>
      <c r="AK156" s="5" t="s">
        <v>20</v>
      </c>
      <c r="AL156" s="5" t="s">
        <v>19</v>
      </c>
      <c r="AM156" s="5" t="s">
        <v>20</v>
      </c>
      <c r="AN156" s="5" t="s">
        <v>19</v>
      </c>
      <c r="AO156" s="5" t="s">
        <v>20</v>
      </c>
      <c r="AP156" s="5" t="s">
        <v>19</v>
      </c>
      <c r="AQ156" s="5" t="s">
        <v>20</v>
      </c>
      <c r="AR156" s="5" t="s">
        <v>19</v>
      </c>
      <c r="AS156" s="5" t="s">
        <v>20</v>
      </c>
      <c r="AT156" s="5" t="s">
        <v>19</v>
      </c>
      <c r="AU156" s="5" t="s">
        <v>20</v>
      </c>
      <c r="AV156" s="5" t="s">
        <v>19</v>
      </c>
      <c r="AW156" s="5" t="s">
        <v>20</v>
      </c>
      <c r="AX156" s="5" t="s">
        <v>19</v>
      </c>
      <c r="AY156" s="5" t="s">
        <v>20</v>
      </c>
      <c r="AZ156" s="5" t="s">
        <v>19</v>
      </c>
      <c r="BA156" s="5" t="s">
        <v>20</v>
      </c>
      <c r="BB156" s="5" t="s">
        <v>19</v>
      </c>
      <c r="BC156" s="5" t="s">
        <v>20</v>
      </c>
      <c r="BD156" s="5" t="s">
        <v>19</v>
      </c>
      <c r="BE156" s="5" t="s">
        <v>20</v>
      </c>
      <c r="BF156" s="5" t="s">
        <v>19</v>
      </c>
      <c r="BG156" s="5" t="s">
        <v>20</v>
      </c>
      <c r="BH156" s="5" t="s">
        <v>19</v>
      </c>
      <c r="BI156" s="5" t="s">
        <v>20</v>
      </c>
      <c r="BJ156" s="5" t="s">
        <v>19</v>
      </c>
      <c r="BK156" s="5" t="s">
        <v>20</v>
      </c>
      <c r="BL156" s="5" t="s">
        <v>19</v>
      </c>
      <c r="BM156" s="5" t="s">
        <v>20</v>
      </c>
      <c r="BN156" s="5" t="s">
        <v>19</v>
      </c>
      <c r="BO156" s="5" t="s">
        <v>20</v>
      </c>
      <c r="BP156" s="5" t="s">
        <v>19</v>
      </c>
      <c r="BQ156" s="5" t="s">
        <v>20</v>
      </c>
      <c r="BR156" s="5" t="s">
        <v>19</v>
      </c>
      <c r="BS156" s="5" t="s">
        <v>20</v>
      </c>
      <c r="BT156" s="5" t="s">
        <v>19</v>
      </c>
      <c r="BU156" s="5" t="s">
        <v>20</v>
      </c>
      <c r="BV156" s="5" t="s">
        <v>19</v>
      </c>
      <c r="BW156" s="5" t="s">
        <v>20</v>
      </c>
      <c r="BX156" s="5" t="s">
        <v>19</v>
      </c>
      <c r="BY156" s="5" t="s">
        <v>20</v>
      </c>
      <c r="BZ156" s="5" t="s">
        <v>19</v>
      </c>
      <c r="CA156" s="5" t="s">
        <v>20</v>
      </c>
    </row>
    <row r="157" spans="1:79" x14ac:dyDescent="0.3">
      <c r="A157" s="6" t="s">
        <v>34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6197</v>
      </c>
      <c r="AW157" s="12">
        <v>6310</v>
      </c>
      <c r="AX157" s="12">
        <v>6575</v>
      </c>
      <c r="AY157" s="12">
        <v>6854</v>
      </c>
      <c r="AZ157" s="12">
        <v>6375</v>
      </c>
      <c r="BA157" s="12">
        <v>6979</v>
      </c>
      <c r="BB157" s="12">
        <v>7053</v>
      </c>
      <c r="BC157" s="12">
        <v>7609</v>
      </c>
      <c r="BD157" s="12">
        <v>7035</v>
      </c>
      <c r="BE157" s="12">
        <v>7798</v>
      </c>
      <c r="BF157" s="12">
        <v>7348</v>
      </c>
      <c r="BG157" s="12">
        <v>8125</v>
      </c>
      <c r="BH157" s="12">
        <v>7923</v>
      </c>
      <c r="BI157" s="12">
        <v>8789</v>
      </c>
      <c r="BJ157" s="12">
        <v>8162</v>
      </c>
      <c r="BK157" s="12">
        <v>8839</v>
      </c>
      <c r="BL157" s="12">
        <v>7413</v>
      </c>
      <c r="BM157" s="12">
        <v>8599</v>
      </c>
      <c r="BN157" s="12">
        <v>7402</v>
      </c>
      <c r="BO157" s="12">
        <v>8814</v>
      </c>
      <c r="BP157" s="12">
        <v>7399</v>
      </c>
      <c r="BQ157" s="12">
        <v>9051</v>
      </c>
      <c r="BR157" s="12">
        <v>7604</v>
      </c>
      <c r="BS157" s="12">
        <v>9665</v>
      </c>
      <c r="BT157" s="12">
        <v>7743</v>
      </c>
      <c r="BU157" s="12">
        <v>9633</v>
      </c>
      <c r="BV157" s="12">
        <v>7427</v>
      </c>
      <c r="BW157" s="12">
        <v>9361</v>
      </c>
      <c r="BX157" s="12">
        <v>7644</v>
      </c>
      <c r="BY157" s="12">
        <v>9914</v>
      </c>
      <c r="BZ157" s="12">
        <v>7452</v>
      </c>
      <c r="CA157" s="12">
        <v>9327</v>
      </c>
    </row>
    <row r="158" spans="1:79" x14ac:dyDescent="0.3">
      <c r="A158" s="6" t="s">
        <v>35</v>
      </c>
      <c r="B158" s="12">
        <v>4071</v>
      </c>
      <c r="C158" s="12">
        <v>2871</v>
      </c>
      <c r="D158" s="12">
        <v>4089</v>
      </c>
      <c r="E158" s="12">
        <v>3064</v>
      </c>
      <c r="F158" s="12">
        <v>4090</v>
      </c>
      <c r="G158" s="12">
        <v>3129</v>
      </c>
      <c r="H158" s="12">
        <v>4317</v>
      </c>
      <c r="I158" s="12">
        <v>3320</v>
      </c>
      <c r="J158" s="12">
        <v>4278</v>
      </c>
      <c r="K158" s="12">
        <v>3098</v>
      </c>
      <c r="L158" s="12">
        <v>4159</v>
      </c>
      <c r="M158" s="12">
        <v>2630</v>
      </c>
      <c r="N158" s="12">
        <v>4202</v>
      </c>
      <c r="O158" s="12">
        <v>3253</v>
      </c>
      <c r="P158" s="12">
        <v>4998</v>
      </c>
      <c r="Q158" s="12">
        <v>3915</v>
      </c>
      <c r="R158" s="12">
        <v>5055</v>
      </c>
      <c r="S158" s="12">
        <v>4077</v>
      </c>
      <c r="T158" s="12">
        <v>4951</v>
      </c>
      <c r="U158" s="12">
        <v>4472</v>
      </c>
      <c r="V158" s="12">
        <v>5163</v>
      </c>
      <c r="W158" s="12">
        <v>4435</v>
      </c>
      <c r="X158" s="12">
        <v>5433</v>
      </c>
      <c r="Y158" s="12">
        <v>4498</v>
      </c>
      <c r="Z158" s="12">
        <v>5634</v>
      </c>
      <c r="AA158" s="12">
        <v>4721</v>
      </c>
      <c r="AB158" s="12">
        <v>6293</v>
      </c>
      <c r="AC158" s="12">
        <v>4985</v>
      </c>
      <c r="AD158" s="12">
        <v>5448</v>
      </c>
      <c r="AE158" s="12">
        <v>4654</v>
      </c>
      <c r="AF158" s="12">
        <v>6269</v>
      </c>
      <c r="AG158" s="12">
        <v>5858</v>
      </c>
      <c r="AH158" s="12">
        <v>6455</v>
      </c>
      <c r="AI158" s="12">
        <v>5997</v>
      </c>
      <c r="AJ158" s="12">
        <v>6796</v>
      </c>
      <c r="AK158" s="12">
        <v>6436</v>
      </c>
      <c r="AL158" s="12">
        <v>8357</v>
      </c>
      <c r="AM158" s="12">
        <v>8031</v>
      </c>
      <c r="AN158" s="12">
        <v>5180</v>
      </c>
      <c r="AO158" s="12">
        <v>8314</v>
      </c>
      <c r="AP158" s="12">
        <v>5416</v>
      </c>
      <c r="AQ158" s="12">
        <v>8628</v>
      </c>
      <c r="AR158" s="12">
        <v>9425</v>
      </c>
      <c r="AS158" s="12">
        <v>9584</v>
      </c>
      <c r="AT158" s="12">
        <v>11016</v>
      </c>
      <c r="AU158" s="12">
        <v>11163</v>
      </c>
      <c r="AV158" s="12">
        <v>6083</v>
      </c>
      <c r="AW158" s="12">
        <v>5993</v>
      </c>
      <c r="AX158" s="12">
        <v>6703</v>
      </c>
      <c r="AY158" s="12">
        <v>6584</v>
      </c>
      <c r="AZ158" s="12">
        <v>6986</v>
      </c>
      <c r="BA158" s="12">
        <v>7319</v>
      </c>
      <c r="BB158" s="12">
        <v>7647</v>
      </c>
      <c r="BC158" s="12">
        <v>7895</v>
      </c>
      <c r="BD158" s="12">
        <v>7571</v>
      </c>
      <c r="BE158" s="12">
        <v>8145</v>
      </c>
      <c r="BF158" s="12">
        <v>7473</v>
      </c>
      <c r="BG158" s="12">
        <v>8223</v>
      </c>
      <c r="BH158" s="12">
        <v>8016</v>
      </c>
      <c r="BI158" s="12">
        <v>8771</v>
      </c>
      <c r="BJ158" s="12">
        <v>8355</v>
      </c>
      <c r="BK158" s="12">
        <v>9164</v>
      </c>
      <c r="BL158" s="12">
        <v>8496</v>
      </c>
      <c r="BM158" s="12">
        <v>9624</v>
      </c>
      <c r="BN158" s="12">
        <v>8316</v>
      </c>
      <c r="BO158" s="12">
        <v>9490</v>
      </c>
      <c r="BP158" s="12">
        <v>8191</v>
      </c>
      <c r="BQ158" s="12">
        <v>9432</v>
      </c>
      <c r="BR158" s="12">
        <v>8778</v>
      </c>
      <c r="BS158" s="12">
        <v>10291</v>
      </c>
      <c r="BT158" s="12">
        <v>8983</v>
      </c>
      <c r="BU158" s="12">
        <v>10751</v>
      </c>
      <c r="BV158" s="12">
        <v>8236</v>
      </c>
      <c r="BW158" s="12">
        <v>10490</v>
      </c>
      <c r="BX158" s="12">
        <v>8382</v>
      </c>
      <c r="BY158" s="12">
        <v>10892</v>
      </c>
      <c r="BZ158" s="12">
        <v>8070</v>
      </c>
      <c r="CA158" s="12">
        <v>10390</v>
      </c>
    </row>
    <row r="159" spans="1:79" x14ac:dyDescent="0.3">
      <c r="A159" s="6" t="s">
        <v>36</v>
      </c>
      <c r="B159" s="12">
        <v>5698</v>
      </c>
      <c r="C159" s="12">
        <v>3636</v>
      </c>
      <c r="D159" s="12">
        <v>5110</v>
      </c>
      <c r="E159" s="12">
        <v>3546</v>
      </c>
      <c r="F159" s="12">
        <v>5771</v>
      </c>
      <c r="G159" s="12">
        <v>4061</v>
      </c>
      <c r="H159" s="12">
        <v>5403</v>
      </c>
      <c r="I159" s="12">
        <v>3658</v>
      </c>
      <c r="J159" s="12">
        <v>5783</v>
      </c>
      <c r="K159" s="12">
        <v>4049</v>
      </c>
      <c r="L159" s="12">
        <v>4278</v>
      </c>
      <c r="M159" s="12">
        <v>3191</v>
      </c>
      <c r="N159" s="12">
        <v>5089</v>
      </c>
      <c r="O159" s="12">
        <v>4006</v>
      </c>
      <c r="P159" s="12">
        <v>4473</v>
      </c>
      <c r="Q159" s="12">
        <v>3348</v>
      </c>
      <c r="R159" s="12">
        <v>5884</v>
      </c>
      <c r="S159" s="12">
        <v>4680</v>
      </c>
      <c r="T159" s="12">
        <v>7382</v>
      </c>
      <c r="U159" s="12">
        <v>4927</v>
      </c>
      <c r="V159" s="12">
        <v>7479</v>
      </c>
      <c r="W159" s="12">
        <v>5457</v>
      </c>
      <c r="X159" s="12">
        <v>7990</v>
      </c>
      <c r="Y159" s="12">
        <v>5698</v>
      </c>
      <c r="Z159" s="12">
        <v>10060</v>
      </c>
      <c r="AA159" s="12">
        <v>7919</v>
      </c>
      <c r="AB159" s="12">
        <v>10101</v>
      </c>
      <c r="AC159" s="12">
        <v>7995</v>
      </c>
      <c r="AD159" s="12">
        <v>10741</v>
      </c>
      <c r="AE159" s="12">
        <v>9312</v>
      </c>
      <c r="AF159" s="12">
        <v>10434</v>
      </c>
      <c r="AG159" s="12">
        <v>8559</v>
      </c>
      <c r="AH159" s="12">
        <v>10567</v>
      </c>
      <c r="AI159" s="12">
        <v>8723</v>
      </c>
      <c r="AJ159" s="12">
        <v>11290</v>
      </c>
      <c r="AK159" s="12">
        <v>8507</v>
      </c>
      <c r="AL159" s="12">
        <v>12588</v>
      </c>
      <c r="AM159" s="12">
        <v>10739</v>
      </c>
      <c r="AN159" s="12">
        <v>11623</v>
      </c>
      <c r="AO159" s="12">
        <v>10119</v>
      </c>
      <c r="AP159" s="12">
        <v>11271</v>
      </c>
      <c r="AQ159" s="12">
        <v>9350</v>
      </c>
      <c r="AR159" s="12">
        <v>12982</v>
      </c>
      <c r="AS159" s="12">
        <v>10490</v>
      </c>
      <c r="AT159" s="12">
        <v>13002</v>
      </c>
      <c r="AU159" s="12">
        <v>10729</v>
      </c>
      <c r="AV159" s="12">
        <v>14924</v>
      </c>
      <c r="AW159" s="12">
        <v>13790</v>
      </c>
      <c r="AX159" s="12">
        <v>15643</v>
      </c>
      <c r="AY159" s="12">
        <v>14765</v>
      </c>
      <c r="AZ159" s="12">
        <v>17040</v>
      </c>
      <c r="BA159" s="12">
        <v>16386</v>
      </c>
      <c r="BB159" s="12">
        <v>18420</v>
      </c>
      <c r="BC159" s="12">
        <v>17834</v>
      </c>
      <c r="BD159" s="12">
        <v>19002</v>
      </c>
      <c r="BE159" s="12">
        <v>18550</v>
      </c>
      <c r="BF159" s="12">
        <v>19522</v>
      </c>
      <c r="BG159" s="12">
        <v>18904</v>
      </c>
      <c r="BH159" s="12">
        <v>21189</v>
      </c>
      <c r="BI159" s="12">
        <v>19516</v>
      </c>
      <c r="BJ159" s="12">
        <v>20823</v>
      </c>
      <c r="BK159" s="12">
        <v>20929</v>
      </c>
      <c r="BL159" s="12">
        <v>21357</v>
      </c>
      <c r="BM159" s="12">
        <v>20956</v>
      </c>
      <c r="BN159" s="12">
        <v>20550</v>
      </c>
      <c r="BO159" s="12">
        <v>19998</v>
      </c>
      <c r="BP159" s="12">
        <v>20387</v>
      </c>
      <c r="BQ159" s="12">
        <v>20405</v>
      </c>
      <c r="BR159" s="12">
        <v>20577</v>
      </c>
      <c r="BS159" s="12">
        <v>20637</v>
      </c>
      <c r="BT159" s="12">
        <v>20455</v>
      </c>
      <c r="BU159" s="12">
        <v>20583</v>
      </c>
      <c r="BV159" s="12">
        <v>19104</v>
      </c>
      <c r="BW159" s="12">
        <v>19943</v>
      </c>
      <c r="BX159" s="12">
        <v>19367</v>
      </c>
      <c r="BY159" s="12">
        <v>20270</v>
      </c>
      <c r="BZ159" s="12">
        <v>18498</v>
      </c>
      <c r="CA159" s="12">
        <v>19594</v>
      </c>
    </row>
    <row r="160" spans="1:79" x14ac:dyDescent="0.3">
      <c r="A160" s="6" t="s">
        <v>37</v>
      </c>
      <c r="B160" s="12">
        <v>1365</v>
      </c>
      <c r="C160" s="12">
        <v>728</v>
      </c>
      <c r="D160" s="12">
        <v>1402</v>
      </c>
      <c r="E160" s="12">
        <v>735</v>
      </c>
      <c r="F160" s="12">
        <v>1327</v>
      </c>
      <c r="G160" s="12">
        <v>787</v>
      </c>
      <c r="H160" s="12">
        <v>1538</v>
      </c>
      <c r="I160" s="12">
        <v>810</v>
      </c>
      <c r="J160" s="12">
        <v>1195</v>
      </c>
      <c r="K160" s="12">
        <v>639</v>
      </c>
      <c r="L160" s="12">
        <v>1207</v>
      </c>
      <c r="M160" s="12">
        <v>688</v>
      </c>
      <c r="N160" s="12">
        <v>1324</v>
      </c>
      <c r="O160" s="12">
        <v>841</v>
      </c>
      <c r="P160" s="12">
        <v>1282</v>
      </c>
      <c r="Q160" s="12">
        <v>888</v>
      </c>
      <c r="R160" s="12">
        <v>1236</v>
      </c>
      <c r="S160" s="12">
        <v>991</v>
      </c>
      <c r="T160" s="12">
        <v>1434</v>
      </c>
      <c r="U160" s="12">
        <v>1101</v>
      </c>
      <c r="V160" s="12">
        <v>1530</v>
      </c>
      <c r="W160" s="12">
        <v>1091</v>
      </c>
      <c r="X160" s="12">
        <v>1577</v>
      </c>
      <c r="Y160" s="12">
        <v>1155</v>
      </c>
      <c r="Z160" s="12">
        <v>2254</v>
      </c>
      <c r="AA160" s="12">
        <v>1382</v>
      </c>
      <c r="AB160" s="12">
        <v>1463</v>
      </c>
      <c r="AC160" s="12">
        <v>1098</v>
      </c>
      <c r="AD160" s="12">
        <v>2263</v>
      </c>
      <c r="AE160" s="12">
        <v>1490</v>
      </c>
      <c r="AF160" s="12">
        <v>2222</v>
      </c>
      <c r="AG160" s="12">
        <v>1389</v>
      </c>
      <c r="AH160" s="12">
        <v>2263</v>
      </c>
      <c r="AI160" s="12">
        <v>1565</v>
      </c>
      <c r="AJ160" s="12">
        <v>2992</v>
      </c>
      <c r="AK160" s="12">
        <v>1965</v>
      </c>
      <c r="AL160" s="12">
        <v>2961</v>
      </c>
      <c r="AM160" s="12">
        <v>1866</v>
      </c>
      <c r="AN160" s="12">
        <v>2277</v>
      </c>
      <c r="AO160" s="12">
        <v>1934</v>
      </c>
      <c r="AP160" s="12">
        <v>2666</v>
      </c>
      <c r="AQ160" s="12">
        <v>1928</v>
      </c>
      <c r="AR160" s="12">
        <v>2708</v>
      </c>
      <c r="AS160" s="12">
        <v>2116</v>
      </c>
      <c r="AT160" s="12">
        <v>3041</v>
      </c>
      <c r="AU160" s="12">
        <v>2511</v>
      </c>
      <c r="AV160" s="12">
        <v>3550</v>
      </c>
      <c r="AW160" s="12">
        <v>3278</v>
      </c>
      <c r="AX160" s="12">
        <v>4090</v>
      </c>
      <c r="AY160" s="12">
        <v>3707</v>
      </c>
      <c r="AZ160" s="12">
        <v>4202</v>
      </c>
      <c r="BA160" s="12">
        <v>4003</v>
      </c>
      <c r="BB160" s="12">
        <v>4702</v>
      </c>
      <c r="BC160" s="12">
        <v>4406</v>
      </c>
      <c r="BD160" s="12">
        <v>5273</v>
      </c>
      <c r="BE160" s="12">
        <v>5009</v>
      </c>
      <c r="BF160" s="12">
        <v>5277</v>
      </c>
      <c r="BG160" s="12">
        <v>5447</v>
      </c>
      <c r="BH160" s="12">
        <v>5598</v>
      </c>
      <c r="BI160" s="12">
        <v>5481</v>
      </c>
      <c r="BJ160" s="12">
        <v>6070</v>
      </c>
      <c r="BK160" s="12">
        <v>5939</v>
      </c>
      <c r="BL160" s="12">
        <v>5332</v>
      </c>
      <c r="BM160" s="12">
        <v>5189</v>
      </c>
      <c r="BN160" s="12">
        <v>5966</v>
      </c>
      <c r="BO160" s="12">
        <v>6162</v>
      </c>
      <c r="BP160" s="12">
        <v>6036</v>
      </c>
      <c r="BQ160" s="12">
        <v>6518</v>
      </c>
      <c r="BR160" s="12">
        <v>5985</v>
      </c>
      <c r="BS160" s="12">
        <v>6760</v>
      </c>
      <c r="BT160" s="12">
        <v>6124</v>
      </c>
      <c r="BU160" s="12">
        <v>6960</v>
      </c>
      <c r="BV160" s="12">
        <v>5566</v>
      </c>
      <c r="BW160" s="12">
        <v>6523</v>
      </c>
      <c r="BX160" s="12">
        <v>6166</v>
      </c>
      <c r="BY160" s="12">
        <v>7112</v>
      </c>
      <c r="BZ160" s="12">
        <v>5897</v>
      </c>
      <c r="CA160" s="12">
        <v>6716</v>
      </c>
    </row>
    <row r="161" spans="1:79" x14ac:dyDescent="0.3">
      <c r="A161" s="6" t="s">
        <v>38</v>
      </c>
      <c r="B161" s="12">
        <v>3490</v>
      </c>
      <c r="C161" s="12">
        <v>2628</v>
      </c>
      <c r="D161" s="12">
        <v>3461</v>
      </c>
      <c r="E161" s="12">
        <v>2774</v>
      </c>
      <c r="F161" s="12">
        <v>3665</v>
      </c>
      <c r="G161" s="12">
        <v>2761</v>
      </c>
      <c r="H161" s="12">
        <v>3805</v>
      </c>
      <c r="I161" s="12">
        <v>2987</v>
      </c>
      <c r="J161" s="12">
        <v>3792</v>
      </c>
      <c r="K161" s="12">
        <v>3167</v>
      </c>
      <c r="L161" s="12">
        <v>3591</v>
      </c>
      <c r="M161" s="12">
        <v>3131</v>
      </c>
      <c r="N161" s="12">
        <v>3556</v>
      </c>
      <c r="O161" s="12">
        <v>3126</v>
      </c>
      <c r="P161" s="12">
        <v>3544</v>
      </c>
      <c r="Q161" s="12">
        <v>2783</v>
      </c>
      <c r="R161" s="12">
        <v>4465</v>
      </c>
      <c r="S161" s="12">
        <v>4212</v>
      </c>
      <c r="T161" s="12">
        <v>4637</v>
      </c>
      <c r="U161" s="12">
        <v>4723</v>
      </c>
      <c r="V161" s="12">
        <v>4947</v>
      </c>
      <c r="W161" s="12">
        <v>5072</v>
      </c>
      <c r="X161" s="12">
        <v>5906</v>
      </c>
      <c r="Y161" s="12">
        <v>5496</v>
      </c>
      <c r="Z161" s="12">
        <v>6355</v>
      </c>
      <c r="AA161" s="12">
        <v>5803</v>
      </c>
      <c r="AB161" s="12">
        <v>6906</v>
      </c>
      <c r="AC161" s="12">
        <v>6218</v>
      </c>
      <c r="AD161" s="12">
        <v>7175</v>
      </c>
      <c r="AE161" s="12">
        <v>6760</v>
      </c>
      <c r="AF161" s="12">
        <v>7362</v>
      </c>
      <c r="AG161" s="12">
        <v>7155</v>
      </c>
      <c r="AH161" s="12">
        <v>7668</v>
      </c>
      <c r="AI161" s="12">
        <v>7177</v>
      </c>
      <c r="AJ161" s="12">
        <v>8036</v>
      </c>
      <c r="AK161" s="12">
        <v>7450</v>
      </c>
      <c r="AL161" s="12">
        <v>8990</v>
      </c>
      <c r="AM161" s="12">
        <v>8427</v>
      </c>
      <c r="AN161" s="12">
        <v>10238</v>
      </c>
      <c r="AO161" s="12">
        <v>9524</v>
      </c>
      <c r="AP161" s="12">
        <v>10245</v>
      </c>
      <c r="AQ161" s="12">
        <v>9729</v>
      </c>
      <c r="AR161" s="12">
        <v>10878</v>
      </c>
      <c r="AS161" s="12">
        <v>11138</v>
      </c>
      <c r="AT161" s="12">
        <v>12365</v>
      </c>
      <c r="AU161" s="12">
        <v>11545</v>
      </c>
      <c r="AV161" s="12">
        <v>12836</v>
      </c>
      <c r="AW161" s="12">
        <v>13423</v>
      </c>
      <c r="AX161" s="12">
        <v>14113</v>
      </c>
      <c r="AY161" s="12">
        <v>15062</v>
      </c>
      <c r="AZ161" s="12">
        <v>15108</v>
      </c>
      <c r="BA161" s="12">
        <v>17207</v>
      </c>
      <c r="BB161" s="12">
        <v>16638</v>
      </c>
      <c r="BC161" s="12">
        <v>19211</v>
      </c>
      <c r="BD161" s="12">
        <v>17474</v>
      </c>
      <c r="BE161" s="12">
        <v>20671</v>
      </c>
      <c r="BF161" s="12">
        <v>18302</v>
      </c>
      <c r="BG161" s="12">
        <v>22112</v>
      </c>
      <c r="BH161" s="12">
        <v>19231</v>
      </c>
      <c r="BI161" s="12">
        <v>22591</v>
      </c>
      <c r="BJ161" s="12">
        <v>19541</v>
      </c>
      <c r="BK161" s="12">
        <v>22736</v>
      </c>
      <c r="BL161" s="12">
        <v>20038</v>
      </c>
      <c r="BM161" s="12">
        <v>22689</v>
      </c>
      <c r="BN161" s="12">
        <v>20235</v>
      </c>
      <c r="BO161" s="12">
        <v>23366</v>
      </c>
      <c r="BP161" s="12">
        <v>20186</v>
      </c>
      <c r="BQ161" s="12">
        <v>23713</v>
      </c>
      <c r="BR161" s="12">
        <v>20317</v>
      </c>
      <c r="BS161" s="12">
        <v>24504</v>
      </c>
      <c r="BT161" s="12">
        <v>20520</v>
      </c>
      <c r="BU161" s="12">
        <v>24531</v>
      </c>
      <c r="BV161" s="12">
        <v>19115</v>
      </c>
      <c r="BW161" s="12">
        <v>23543</v>
      </c>
      <c r="BX161" s="12">
        <v>20403</v>
      </c>
      <c r="BY161" s="12">
        <v>25162</v>
      </c>
      <c r="BZ161" s="12">
        <v>20322</v>
      </c>
      <c r="CA161" s="12">
        <v>24772</v>
      </c>
    </row>
    <row r="162" spans="1:79" x14ac:dyDescent="0.3">
      <c r="A162" s="6" t="s">
        <v>39</v>
      </c>
      <c r="B162" s="12">
        <v>13157</v>
      </c>
      <c r="C162" s="12">
        <v>9390</v>
      </c>
      <c r="D162" s="12">
        <v>13847</v>
      </c>
      <c r="E162" s="12">
        <v>10608</v>
      </c>
      <c r="F162" s="12">
        <v>14529</v>
      </c>
      <c r="G162" s="12">
        <v>11774</v>
      </c>
      <c r="H162" s="12">
        <v>14413</v>
      </c>
      <c r="I162" s="12">
        <v>12324</v>
      </c>
      <c r="J162" s="12">
        <v>15455</v>
      </c>
      <c r="K162" s="12">
        <v>12969</v>
      </c>
      <c r="L162" s="12">
        <v>15458</v>
      </c>
      <c r="M162" s="12">
        <v>12770</v>
      </c>
      <c r="N162" s="12">
        <v>16510</v>
      </c>
      <c r="O162" s="12">
        <v>13942</v>
      </c>
      <c r="P162" s="12">
        <v>16758</v>
      </c>
      <c r="Q162" s="12">
        <v>14359</v>
      </c>
      <c r="R162" s="12">
        <v>18065</v>
      </c>
      <c r="S162" s="12">
        <v>15678</v>
      </c>
      <c r="T162" s="12">
        <v>19860</v>
      </c>
      <c r="U162" s="12">
        <v>17061</v>
      </c>
      <c r="V162" s="12">
        <v>20157</v>
      </c>
      <c r="W162" s="12">
        <v>17548</v>
      </c>
      <c r="X162" s="12">
        <v>21890</v>
      </c>
      <c r="Y162" s="12">
        <v>18803</v>
      </c>
      <c r="Z162" s="12">
        <v>23472</v>
      </c>
      <c r="AA162" s="12">
        <v>19340</v>
      </c>
      <c r="AB162" s="12">
        <v>26075</v>
      </c>
      <c r="AC162" s="12">
        <v>21492</v>
      </c>
      <c r="AD162" s="12">
        <v>26743</v>
      </c>
      <c r="AE162" s="12">
        <v>24461</v>
      </c>
      <c r="AF162" s="12">
        <v>28409</v>
      </c>
      <c r="AG162" s="12">
        <v>26352</v>
      </c>
      <c r="AH162" s="12">
        <v>30546</v>
      </c>
      <c r="AI162" s="12">
        <v>29267</v>
      </c>
      <c r="AJ162" s="12">
        <v>32402</v>
      </c>
      <c r="AK162" s="12">
        <v>30358</v>
      </c>
      <c r="AL162" s="12">
        <v>35278</v>
      </c>
      <c r="AM162" s="12">
        <v>34673</v>
      </c>
      <c r="AN162" s="12">
        <v>37982</v>
      </c>
      <c r="AO162" s="12">
        <v>36397</v>
      </c>
      <c r="AP162" s="12">
        <v>39630</v>
      </c>
      <c r="AQ162" s="12">
        <v>36804</v>
      </c>
      <c r="AR162" s="12">
        <v>40141</v>
      </c>
      <c r="AS162" s="12">
        <v>38550</v>
      </c>
      <c r="AT162" s="12">
        <v>43961</v>
      </c>
      <c r="AU162" s="12">
        <v>43997</v>
      </c>
      <c r="AV162" s="12">
        <v>48123</v>
      </c>
      <c r="AW162" s="12">
        <v>46142</v>
      </c>
      <c r="AX162" s="12">
        <v>50620</v>
      </c>
      <c r="AY162" s="12">
        <v>50357</v>
      </c>
      <c r="AZ162" s="12">
        <v>53353</v>
      </c>
      <c r="BA162" s="12">
        <v>54025</v>
      </c>
      <c r="BB162" s="12">
        <v>57366</v>
      </c>
      <c r="BC162" s="12">
        <v>58804</v>
      </c>
      <c r="BD162" s="12">
        <v>60644</v>
      </c>
      <c r="BE162" s="12">
        <v>62463</v>
      </c>
      <c r="BF162" s="12">
        <v>61374</v>
      </c>
      <c r="BG162" s="12">
        <v>64023</v>
      </c>
      <c r="BH162" s="12">
        <v>64860</v>
      </c>
      <c r="BI162" s="12">
        <v>67575</v>
      </c>
      <c r="BJ162" s="12">
        <v>65810</v>
      </c>
      <c r="BK162" s="12">
        <v>68493</v>
      </c>
      <c r="BL162" s="12">
        <v>66559</v>
      </c>
      <c r="BM162" s="12">
        <v>69487</v>
      </c>
      <c r="BN162" s="12">
        <v>66403</v>
      </c>
      <c r="BO162" s="12">
        <v>70390</v>
      </c>
      <c r="BP162" s="12">
        <v>65453</v>
      </c>
      <c r="BQ162" s="12">
        <v>69684</v>
      </c>
      <c r="BR162" s="12">
        <v>65328</v>
      </c>
      <c r="BS162" s="12">
        <v>69958</v>
      </c>
      <c r="BT162" s="12">
        <v>65025</v>
      </c>
      <c r="BU162" s="12">
        <v>69724</v>
      </c>
      <c r="BV162" s="12">
        <v>61983</v>
      </c>
      <c r="BW162" s="12">
        <v>68134</v>
      </c>
      <c r="BX162" s="12">
        <v>62597</v>
      </c>
      <c r="BY162" s="12">
        <v>71379</v>
      </c>
      <c r="BZ162" s="12">
        <v>61448</v>
      </c>
      <c r="CA162" s="12">
        <v>69854</v>
      </c>
    </row>
    <row r="163" spans="1:79" x14ac:dyDescent="0.3">
      <c r="A163" s="6" t="s">
        <v>40</v>
      </c>
      <c r="B163" s="12">
        <v>52231</v>
      </c>
      <c r="C163" s="12">
        <v>38622</v>
      </c>
      <c r="D163" s="12">
        <v>54894</v>
      </c>
      <c r="E163" s="12">
        <v>41778</v>
      </c>
      <c r="F163" s="12">
        <v>58262</v>
      </c>
      <c r="G163" s="12">
        <v>45013</v>
      </c>
      <c r="H163" s="12">
        <v>62015</v>
      </c>
      <c r="I163" s="12">
        <v>47676</v>
      </c>
      <c r="J163" s="12">
        <v>64043</v>
      </c>
      <c r="K163" s="12">
        <v>50841</v>
      </c>
      <c r="L163" s="12">
        <v>66032</v>
      </c>
      <c r="M163" s="12">
        <v>49362</v>
      </c>
      <c r="N163" s="12">
        <v>72015</v>
      </c>
      <c r="O163" s="12">
        <v>55851</v>
      </c>
      <c r="P163" s="12">
        <v>68346</v>
      </c>
      <c r="Q163" s="12">
        <v>54775</v>
      </c>
      <c r="R163" s="12">
        <v>79563</v>
      </c>
      <c r="S163" s="12">
        <v>63443</v>
      </c>
      <c r="T163" s="12">
        <v>89125</v>
      </c>
      <c r="U163" s="12">
        <v>71332</v>
      </c>
      <c r="V163" s="12">
        <v>91196</v>
      </c>
      <c r="W163" s="12">
        <v>74976</v>
      </c>
      <c r="X163" s="12">
        <v>95688</v>
      </c>
      <c r="Y163" s="12">
        <v>78154</v>
      </c>
      <c r="Z163" s="12">
        <v>102286</v>
      </c>
      <c r="AA163" s="12">
        <v>82566</v>
      </c>
      <c r="AB163" s="12">
        <v>102899</v>
      </c>
      <c r="AC163" s="12">
        <v>86562</v>
      </c>
      <c r="AD163" s="12">
        <v>112446</v>
      </c>
      <c r="AE163" s="12">
        <v>89887</v>
      </c>
      <c r="AF163" s="12">
        <v>114967</v>
      </c>
      <c r="AG163" s="12">
        <v>97781</v>
      </c>
      <c r="AH163" s="12">
        <v>122457</v>
      </c>
      <c r="AI163" s="12">
        <v>104146</v>
      </c>
      <c r="AJ163" s="12">
        <v>131398</v>
      </c>
      <c r="AK163" s="12">
        <v>111381</v>
      </c>
      <c r="AL163" s="12">
        <v>136157</v>
      </c>
      <c r="AM163" s="12">
        <v>119441</v>
      </c>
      <c r="AN163" s="12">
        <v>156540</v>
      </c>
      <c r="AO163" s="12">
        <v>134030</v>
      </c>
      <c r="AP163" s="12">
        <v>157790</v>
      </c>
      <c r="AQ163" s="12">
        <v>138254</v>
      </c>
      <c r="AR163" s="12">
        <v>165619</v>
      </c>
      <c r="AS163" s="12">
        <v>145840</v>
      </c>
      <c r="AT163" s="12">
        <v>167377</v>
      </c>
      <c r="AU163" s="12">
        <v>158774</v>
      </c>
      <c r="AV163" s="12">
        <v>196176</v>
      </c>
      <c r="AW163" s="12">
        <v>185532</v>
      </c>
      <c r="AX163" s="12">
        <v>200692</v>
      </c>
      <c r="AY163" s="12">
        <v>192023</v>
      </c>
      <c r="AZ163" s="12">
        <v>212969</v>
      </c>
      <c r="BA163" s="12">
        <v>209566</v>
      </c>
      <c r="BB163" s="12">
        <v>236036</v>
      </c>
      <c r="BC163" s="12">
        <v>234193</v>
      </c>
      <c r="BD163" s="12">
        <v>253391</v>
      </c>
      <c r="BE163" s="12">
        <v>253478</v>
      </c>
      <c r="BF163" s="12">
        <v>265560</v>
      </c>
      <c r="BG163" s="12">
        <v>269971</v>
      </c>
      <c r="BH163" s="12">
        <v>277263</v>
      </c>
      <c r="BI163" s="12">
        <v>281861</v>
      </c>
      <c r="BJ163" s="12">
        <v>287298</v>
      </c>
      <c r="BK163" s="12">
        <v>294983</v>
      </c>
      <c r="BL163" s="12">
        <v>292470</v>
      </c>
      <c r="BM163" s="12">
        <v>298067</v>
      </c>
      <c r="BN163" s="12">
        <v>294497</v>
      </c>
      <c r="BO163" s="12">
        <v>303548</v>
      </c>
      <c r="BP163" s="12">
        <v>291017</v>
      </c>
      <c r="BQ163" s="12">
        <v>307195</v>
      </c>
      <c r="BR163" s="12">
        <v>292572</v>
      </c>
      <c r="BS163" s="12">
        <v>314530</v>
      </c>
      <c r="BT163" s="12">
        <v>294631</v>
      </c>
      <c r="BU163" s="12">
        <v>318750</v>
      </c>
      <c r="BV163" s="12">
        <v>280199</v>
      </c>
      <c r="BW163" s="12">
        <v>307700</v>
      </c>
      <c r="BX163" s="12">
        <v>302267</v>
      </c>
      <c r="BY163" s="12">
        <v>341213</v>
      </c>
      <c r="BZ163" s="12">
        <v>312748</v>
      </c>
      <c r="CA163" s="12">
        <v>349329</v>
      </c>
    </row>
    <row r="164" spans="1:79" x14ac:dyDescent="0.3">
      <c r="A164" s="6" t="s">
        <v>41</v>
      </c>
      <c r="B164" s="12">
        <v>459</v>
      </c>
      <c r="C164" s="12">
        <v>335</v>
      </c>
      <c r="D164" s="12">
        <v>524</v>
      </c>
      <c r="E164" s="12">
        <v>470</v>
      </c>
      <c r="F164" s="12">
        <v>710</v>
      </c>
      <c r="G164" s="12">
        <v>661</v>
      </c>
      <c r="H164" s="12">
        <v>931</v>
      </c>
      <c r="I164" s="12">
        <v>888</v>
      </c>
      <c r="J164" s="12">
        <v>1014</v>
      </c>
      <c r="K164" s="12">
        <v>1112</v>
      </c>
      <c r="L164" s="12">
        <v>1271</v>
      </c>
      <c r="M164" s="12">
        <v>1055</v>
      </c>
      <c r="N164" s="12">
        <v>1360</v>
      </c>
      <c r="O164" s="12">
        <v>1513</v>
      </c>
      <c r="P164" s="12">
        <v>1642</v>
      </c>
      <c r="Q164" s="12">
        <v>1650</v>
      </c>
      <c r="R164" s="12">
        <v>1648</v>
      </c>
      <c r="S164" s="12">
        <v>1715</v>
      </c>
      <c r="T164" s="12">
        <v>2039</v>
      </c>
      <c r="U164" s="12">
        <v>1938</v>
      </c>
      <c r="V164" s="12">
        <v>1767</v>
      </c>
      <c r="W164" s="12">
        <v>1910</v>
      </c>
      <c r="X164" s="12">
        <v>2303</v>
      </c>
      <c r="Y164" s="12">
        <v>2274</v>
      </c>
      <c r="Z164" s="12">
        <v>2188</v>
      </c>
      <c r="AA164" s="12">
        <v>2079</v>
      </c>
      <c r="AB164" s="12">
        <v>2256</v>
      </c>
      <c r="AC164" s="12">
        <v>2098</v>
      </c>
      <c r="AD164" s="12">
        <v>2431</v>
      </c>
      <c r="AE164" s="12">
        <v>1912</v>
      </c>
      <c r="AF164" s="12">
        <v>2268</v>
      </c>
      <c r="AG164" s="12">
        <v>1880</v>
      </c>
      <c r="AH164" s="12">
        <v>2359</v>
      </c>
      <c r="AI164" s="12">
        <v>1709</v>
      </c>
      <c r="AJ164" s="12">
        <v>2373</v>
      </c>
      <c r="AK164" s="12">
        <v>1882</v>
      </c>
      <c r="AL164" s="12">
        <v>2432</v>
      </c>
      <c r="AM164" s="12">
        <v>1849</v>
      </c>
      <c r="AN164" s="12">
        <v>2776</v>
      </c>
      <c r="AO164" s="12">
        <v>2300</v>
      </c>
      <c r="AP164" s="12">
        <v>3404</v>
      </c>
      <c r="AQ164" s="12">
        <v>2664</v>
      </c>
      <c r="AR164" s="12">
        <v>3673</v>
      </c>
      <c r="AS164" s="12">
        <v>2733</v>
      </c>
      <c r="AT164" s="12">
        <v>3241</v>
      </c>
      <c r="AU164" s="12">
        <v>2916</v>
      </c>
      <c r="AV164" s="12">
        <v>5660</v>
      </c>
      <c r="AW164" s="12">
        <v>5658</v>
      </c>
      <c r="AX164" s="12">
        <v>6002</v>
      </c>
      <c r="AY164" s="12">
        <v>5825</v>
      </c>
      <c r="AZ164" s="12">
        <v>7770</v>
      </c>
      <c r="BA164" s="12">
        <v>7987</v>
      </c>
      <c r="BB164" s="12">
        <v>9356</v>
      </c>
      <c r="BC164" s="12">
        <v>9474</v>
      </c>
      <c r="BD164" s="12">
        <v>10413</v>
      </c>
      <c r="BE164" s="12">
        <v>11219</v>
      </c>
      <c r="BF164" s="12">
        <v>11820</v>
      </c>
      <c r="BG164" s="12">
        <v>13314</v>
      </c>
      <c r="BH164" s="12">
        <v>12467</v>
      </c>
      <c r="BI164" s="12">
        <v>13904</v>
      </c>
      <c r="BJ164" s="12">
        <v>13289</v>
      </c>
      <c r="BK164" s="12">
        <v>15176</v>
      </c>
      <c r="BL164" s="12">
        <v>13654</v>
      </c>
      <c r="BM164" s="12">
        <v>15239</v>
      </c>
      <c r="BN164" s="12">
        <v>13373</v>
      </c>
      <c r="BO164" s="12">
        <v>15456</v>
      </c>
      <c r="BP164" s="12">
        <v>13275</v>
      </c>
      <c r="BQ164" s="12">
        <v>15682</v>
      </c>
      <c r="BR164" s="12">
        <v>13082</v>
      </c>
      <c r="BS164" s="12">
        <v>15745</v>
      </c>
      <c r="BT164" s="12">
        <v>13007</v>
      </c>
      <c r="BU164" s="12">
        <v>15437</v>
      </c>
      <c r="BV164" s="12">
        <v>12395</v>
      </c>
      <c r="BW164" s="12">
        <v>14873</v>
      </c>
      <c r="BX164" s="12">
        <v>12073</v>
      </c>
      <c r="BY164" s="12">
        <v>15015</v>
      </c>
      <c r="BZ164" s="12">
        <v>12081</v>
      </c>
      <c r="CA164" s="12">
        <v>14867</v>
      </c>
    </row>
    <row r="165" spans="1:79" x14ac:dyDescent="0.3">
      <c r="A165" s="6" t="s">
        <v>42</v>
      </c>
      <c r="B165" s="12">
        <v>2791</v>
      </c>
      <c r="C165" s="12">
        <v>3607</v>
      </c>
      <c r="D165" s="12">
        <v>3146</v>
      </c>
      <c r="E165" s="12">
        <v>3745</v>
      </c>
      <c r="F165" s="12">
        <v>3150</v>
      </c>
      <c r="G165" s="12">
        <v>4121</v>
      </c>
      <c r="H165" s="12">
        <v>3486</v>
      </c>
      <c r="I165" s="12">
        <v>4478</v>
      </c>
      <c r="J165" s="12">
        <v>3176</v>
      </c>
      <c r="K165" s="12">
        <v>4041</v>
      </c>
      <c r="L165" s="12">
        <v>3566</v>
      </c>
      <c r="M165" s="12">
        <v>3917</v>
      </c>
      <c r="N165" s="12">
        <v>2961</v>
      </c>
      <c r="O165" s="12">
        <v>2928</v>
      </c>
      <c r="P165" s="12">
        <v>3502</v>
      </c>
      <c r="Q165" s="12">
        <v>3734</v>
      </c>
      <c r="R165" s="12">
        <v>3631</v>
      </c>
      <c r="S165" s="12">
        <v>3934</v>
      </c>
      <c r="T165" s="12">
        <v>4431</v>
      </c>
      <c r="U165" s="12">
        <v>4767</v>
      </c>
      <c r="V165" s="12">
        <v>4345</v>
      </c>
      <c r="W165" s="12">
        <v>4628</v>
      </c>
      <c r="X165" s="12">
        <v>4918</v>
      </c>
      <c r="Y165" s="12">
        <v>5222</v>
      </c>
      <c r="Z165" s="12">
        <v>4717</v>
      </c>
      <c r="AA165" s="12">
        <v>4939</v>
      </c>
      <c r="AB165" s="12">
        <v>5148</v>
      </c>
      <c r="AC165" s="12">
        <v>5385</v>
      </c>
      <c r="AD165" s="12">
        <v>5867</v>
      </c>
      <c r="AE165" s="12">
        <v>6551</v>
      </c>
      <c r="AF165" s="12">
        <v>5558</v>
      </c>
      <c r="AG165" s="12">
        <v>6609</v>
      </c>
      <c r="AH165" s="12">
        <v>6379</v>
      </c>
      <c r="AI165" s="12">
        <v>6997</v>
      </c>
      <c r="AJ165" s="12">
        <v>6732</v>
      </c>
      <c r="AK165" s="12">
        <v>7399</v>
      </c>
      <c r="AL165" s="12">
        <v>7050</v>
      </c>
      <c r="AM165" s="12">
        <v>7717</v>
      </c>
      <c r="AN165" s="12">
        <v>7516</v>
      </c>
      <c r="AO165" s="12">
        <v>8054</v>
      </c>
      <c r="AP165" s="12">
        <v>9589</v>
      </c>
      <c r="AQ165" s="12">
        <v>9983</v>
      </c>
      <c r="AR165" s="12">
        <v>9897</v>
      </c>
      <c r="AS165" s="12">
        <v>10892</v>
      </c>
      <c r="AT165" s="12">
        <v>10285</v>
      </c>
      <c r="AU165" s="12">
        <v>11251</v>
      </c>
      <c r="AV165" s="12">
        <v>13475</v>
      </c>
      <c r="AW165" s="12">
        <v>15559</v>
      </c>
      <c r="AX165" s="12">
        <v>15770</v>
      </c>
      <c r="AY165" s="12">
        <v>18471</v>
      </c>
      <c r="AZ165" s="12">
        <v>17557</v>
      </c>
      <c r="BA165" s="12">
        <v>21225</v>
      </c>
      <c r="BB165" s="12">
        <v>19414</v>
      </c>
      <c r="BC165" s="12">
        <v>24306</v>
      </c>
      <c r="BD165" s="12">
        <v>22223</v>
      </c>
      <c r="BE165" s="12">
        <v>32175</v>
      </c>
      <c r="BF165" s="12">
        <v>23930</v>
      </c>
      <c r="BG165" s="12">
        <v>34850</v>
      </c>
      <c r="BH165" s="12">
        <v>25134</v>
      </c>
      <c r="BI165" s="12">
        <v>35923</v>
      </c>
      <c r="BJ165" s="12">
        <v>22757</v>
      </c>
      <c r="BK165" s="12">
        <v>29013</v>
      </c>
      <c r="BL165" s="12">
        <v>23266</v>
      </c>
      <c r="BM165" s="12">
        <v>29712</v>
      </c>
      <c r="BN165" s="12">
        <v>24186</v>
      </c>
      <c r="BO165" s="12">
        <v>31163</v>
      </c>
      <c r="BP165" s="12">
        <v>24447</v>
      </c>
      <c r="BQ165" s="12">
        <v>31180</v>
      </c>
      <c r="BR165" s="12">
        <v>25081</v>
      </c>
      <c r="BS165" s="12">
        <v>32176</v>
      </c>
      <c r="BT165" s="12">
        <v>25795</v>
      </c>
      <c r="BU165" s="12">
        <v>32921</v>
      </c>
      <c r="BV165" s="12">
        <v>25461</v>
      </c>
      <c r="BW165" s="12">
        <v>32762</v>
      </c>
      <c r="BX165" s="12">
        <v>25190</v>
      </c>
      <c r="BY165" s="12">
        <v>34419</v>
      </c>
      <c r="BZ165" s="12">
        <v>24795</v>
      </c>
      <c r="CA165" s="12">
        <v>33373</v>
      </c>
    </row>
    <row r="166" spans="1:79" x14ac:dyDescent="0.3">
      <c r="A166" s="6" t="s">
        <v>74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>
        <v>6461</v>
      </c>
      <c r="AW166" s="12">
        <v>8128</v>
      </c>
      <c r="AX166" s="12">
        <v>6451</v>
      </c>
      <c r="AY166" s="12">
        <v>8128</v>
      </c>
      <c r="AZ166" s="12">
        <v>7409</v>
      </c>
      <c r="BA166" s="12">
        <v>9447</v>
      </c>
      <c r="BB166" s="12">
        <v>8488</v>
      </c>
      <c r="BC166" s="12">
        <v>10853</v>
      </c>
      <c r="BD166" s="12">
        <v>9059</v>
      </c>
      <c r="BE166" s="12">
        <v>11973</v>
      </c>
      <c r="BF166" s="12">
        <v>9695</v>
      </c>
      <c r="BG166" s="12">
        <v>13055</v>
      </c>
      <c r="BH166" s="12">
        <v>10038</v>
      </c>
      <c r="BI166" s="12">
        <v>13593</v>
      </c>
      <c r="BJ166" s="12">
        <v>10597</v>
      </c>
      <c r="BK166" s="12">
        <v>14020</v>
      </c>
      <c r="BL166" s="12">
        <v>10808</v>
      </c>
      <c r="BM166" s="12">
        <v>14346</v>
      </c>
      <c r="BN166" s="12">
        <v>10659</v>
      </c>
      <c r="BO166" s="12">
        <v>14338</v>
      </c>
      <c r="BP166" s="12">
        <v>10570</v>
      </c>
      <c r="BQ166" s="12">
        <v>14317</v>
      </c>
      <c r="BR166" s="12">
        <v>10451</v>
      </c>
      <c r="BS166" s="12">
        <v>14079</v>
      </c>
      <c r="BT166" s="12">
        <v>10222</v>
      </c>
      <c r="BU166" s="12">
        <v>13511</v>
      </c>
      <c r="BV166" s="12">
        <v>9944</v>
      </c>
      <c r="BW166" s="12">
        <v>12963</v>
      </c>
      <c r="BX166" s="12">
        <v>9866</v>
      </c>
      <c r="BY166" s="12">
        <v>13127</v>
      </c>
      <c r="BZ166" s="12">
        <v>9798</v>
      </c>
      <c r="CA166" s="12">
        <v>12451</v>
      </c>
    </row>
    <row r="167" spans="1:79" x14ac:dyDescent="0.3">
      <c r="A167" s="6" t="s">
        <v>43</v>
      </c>
      <c r="B167" s="12">
        <v>14255</v>
      </c>
      <c r="C167" s="12">
        <v>10002</v>
      </c>
      <c r="D167" s="12">
        <v>15346</v>
      </c>
      <c r="E167" s="12">
        <v>11428</v>
      </c>
      <c r="F167" s="12">
        <v>16118</v>
      </c>
      <c r="G167" s="12">
        <v>12487</v>
      </c>
      <c r="H167" s="12">
        <v>16297</v>
      </c>
      <c r="I167" s="12">
        <v>13235</v>
      </c>
      <c r="J167" s="12">
        <v>17086</v>
      </c>
      <c r="K167" s="12">
        <v>14302</v>
      </c>
      <c r="L167" s="12">
        <v>16860</v>
      </c>
      <c r="M167" s="12">
        <v>14086</v>
      </c>
      <c r="N167" s="12">
        <v>17917</v>
      </c>
      <c r="O167" s="12">
        <v>15420</v>
      </c>
      <c r="P167" s="12">
        <v>19386</v>
      </c>
      <c r="Q167" s="12">
        <v>16116</v>
      </c>
      <c r="R167" s="12">
        <v>21819</v>
      </c>
      <c r="S167" s="12">
        <v>18421</v>
      </c>
      <c r="T167" s="12">
        <v>21835</v>
      </c>
      <c r="U167" s="12">
        <v>19232</v>
      </c>
      <c r="V167" s="12">
        <v>22729</v>
      </c>
      <c r="W167" s="12">
        <v>19628</v>
      </c>
      <c r="X167" s="12">
        <v>23115</v>
      </c>
      <c r="Y167" s="12">
        <v>19605</v>
      </c>
      <c r="Z167" s="12">
        <v>24184</v>
      </c>
      <c r="AA167" s="12">
        <v>20587</v>
      </c>
      <c r="AB167" s="12">
        <v>24619</v>
      </c>
      <c r="AC167" s="12">
        <v>22030</v>
      </c>
      <c r="AD167" s="12">
        <v>25289</v>
      </c>
      <c r="AE167" s="12">
        <v>22714</v>
      </c>
      <c r="AF167" s="12">
        <v>27121</v>
      </c>
      <c r="AG167" s="12">
        <v>24271</v>
      </c>
      <c r="AH167" s="12">
        <v>27866</v>
      </c>
      <c r="AI167" s="12">
        <v>25569</v>
      </c>
      <c r="AJ167" s="12">
        <v>30296</v>
      </c>
      <c r="AK167" s="12">
        <v>27773</v>
      </c>
      <c r="AL167" s="12">
        <v>31638</v>
      </c>
      <c r="AM167" s="12">
        <v>29349</v>
      </c>
      <c r="AN167" s="12">
        <v>34533</v>
      </c>
      <c r="AO167" s="12">
        <v>32772</v>
      </c>
      <c r="AP167" s="12">
        <v>36859</v>
      </c>
      <c r="AQ167" s="12">
        <v>35632</v>
      </c>
      <c r="AR167" s="12">
        <v>38699</v>
      </c>
      <c r="AS167" s="12">
        <v>37323</v>
      </c>
      <c r="AT167" s="12">
        <v>41897</v>
      </c>
      <c r="AU167" s="12">
        <v>41359</v>
      </c>
      <c r="AV167" s="12">
        <v>41642</v>
      </c>
      <c r="AW167" s="12">
        <v>40346</v>
      </c>
      <c r="AX167" s="12">
        <v>45587</v>
      </c>
      <c r="AY167" s="12">
        <v>45169</v>
      </c>
      <c r="AZ167" s="12">
        <v>48307</v>
      </c>
      <c r="BA167" s="12">
        <v>50221</v>
      </c>
      <c r="BB167" s="12">
        <v>51736</v>
      </c>
      <c r="BC167" s="12">
        <v>55379</v>
      </c>
      <c r="BD167" s="12">
        <v>56325</v>
      </c>
      <c r="BE167" s="12">
        <v>61208</v>
      </c>
      <c r="BF167" s="12">
        <v>59021</v>
      </c>
      <c r="BG167" s="12">
        <v>65310</v>
      </c>
      <c r="BH167" s="12">
        <v>63106</v>
      </c>
      <c r="BI167" s="12">
        <v>68678</v>
      </c>
      <c r="BJ167" s="12">
        <v>63973</v>
      </c>
      <c r="BK167" s="12">
        <v>70755</v>
      </c>
      <c r="BL167" s="12">
        <v>65109</v>
      </c>
      <c r="BM167" s="12">
        <v>72131</v>
      </c>
      <c r="BN167" s="12">
        <v>64484</v>
      </c>
      <c r="BO167" s="12">
        <v>71276</v>
      </c>
      <c r="BP167" s="12">
        <v>63764</v>
      </c>
      <c r="BQ167" s="12">
        <v>71010</v>
      </c>
      <c r="BR167" s="12">
        <v>62159</v>
      </c>
      <c r="BS167" s="12">
        <v>70531</v>
      </c>
      <c r="BT167" s="12">
        <v>61536</v>
      </c>
      <c r="BU167" s="12">
        <v>70038</v>
      </c>
      <c r="BV167" s="12">
        <v>59577</v>
      </c>
      <c r="BW167" s="12">
        <v>68166</v>
      </c>
      <c r="BX167" s="12">
        <v>59942</v>
      </c>
      <c r="BY167" s="12">
        <v>70845</v>
      </c>
      <c r="BZ167" s="12">
        <v>60347</v>
      </c>
      <c r="CA167" s="12">
        <v>69323</v>
      </c>
    </row>
    <row r="168" spans="1:79" x14ac:dyDescent="0.3">
      <c r="A168" s="6" t="s">
        <v>44</v>
      </c>
      <c r="B168" s="12">
        <v>3761</v>
      </c>
      <c r="C168" s="12">
        <v>3998</v>
      </c>
      <c r="D168" s="12">
        <v>4151</v>
      </c>
      <c r="E168" s="12">
        <v>4146</v>
      </c>
      <c r="F168" s="12">
        <v>4181</v>
      </c>
      <c r="G168" s="12">
        <v>3928</v>
      </c>
      <c r="H168" s="12">
        <v>4443</v>
      </c>
      <c r="I168" s="12">
        <v>3985</v>
      </c>
      <c r="J168" s="12">
        <v>4513</v>
      </c>
      <c r="K168" s="12">
        <v>3995</v>
      </c>
      <c r="L168" s="12">
        <v>4512</v>
      </c>
      <c r="M168" s="12">
        <v>4387</v>
      </c>
      <c r="N168" s="12">
        <v>4788</v>
      </c>
      <c r="O168" s="12">
        <v>4564</v>
      </c>
      <c r="P168" s="12">
        <v>4675</v>
      </c>
      <c r="Q168" s="12">
        <v>4427</v>
      </c>
      <c r="R168" s="12">
        <v>5335</v>
      </c>
      <c r="S168" s="12">
        <v>5254</v>
      </c>
      <c r="T168" s="12">
        <v>6677</v>
      </c>
      <c r="U168" s="12">
        <v>6349</v>
      </c>
      <c r="V168" s="12">
        <v>7366</v>
      </c>
      <c r="W168" s="12">
        <v>7084</v>
      </c>
      <c r="X168" s="12">
        <v>8471</v>
      </c>
      <c r="Y168" s="12">
        <v>7807</v>
      </c>
      <c r="Z168" s="12">
        <v>9082</v>
      </c>
      <c r="AA168" s="12">
        <v>8572</v>
      </c>
      <c r="AB168" s="12">
        <v>9258</v>
      </c>
      <c r="AC168" s="12">
        <v>8890</v>
      </c>
      <c r="AD168" s="12">
        <v>9885</v>
      </c>
      <c r="AE168" s="12">
        <v>9396</v>
      </c>
      <c r="AF168" s="12">
        <v>9154</v>
      </c>
      <c r="AG168" s="12">
        <v>8740</v>
      </c>
      <c r="AH168" s="12">
        <v>10191</v>
      </c>
      <c r="AI168" s="12">
        <v>10274</v>
      </c>
      <c r="AJ168" s="12">
        <v>11503</v>
      </c>
      <c r="AK168" s="12">
        <v>10803</v>
      </c>
      <c r="AL168" s="12">
        <v>14283</v>
      </c>
      <c r="AM168" s="12">
        <v>12115</v>
      </c>
      <c r="AN168" s="12">
        <v>12349</v>
      </c>
      <c r="AO168" s="12">
        <v>12508</v>
      </c>
      <c r="AP168" s="12">
        <v>11184</v>
      </c>
      <c r="AQ168" s="12">
        <v>11844</v>
      </c>
      <c r="AR168" s="12">
        <v>11410</v>
      </c>
      <c r="AS168" s="12">
        <v>12211</v>
      </c>
      <c r="AT168" s="12">
        <v>11476</v>
      </c>
      <c r="AU168" s="12">
        <v>11913</v>
      </c>
      <c r="AV168" s="12">
        <v>15527</v>
      </c>
      <c r="AW168" s="12">
        <v>18349</v>
      </c>
      <c r="AX168" s="12">
        <v>15963</v>
      </c>
      <c r="AY168" s="12">
        <v>18490</v>
      </c>
      <c r="AZ168" s="12">
        <v>17749</v>
      </c>
      <c r="BA168" s="12">
        <v>20499</v>
      </c>
      <c r="BB168" s="12">
        <v>19609</v>
      </c>
      <c r="BC168" s="12">
        <v>22749</v>
      </c>
      <c r="BD168" s="12">
        <v>21032</v>
      </c>
      <c r="BE168" s="12">
        <v>25604</v>
      </c>
      <c r="BF168" s="12">
        <v>22507</v>
      </c>
      <c r="BG168" s="12">
        <v>27874</v>
      </c>
      <c r="BH168" s="12">
        <v>23968</v>
      </c>
      <c r="BI168" s="12">
        <v>29825</v>
      </c>
      <c r="BJ168" s="12">
        <v>25002</v>
      </c>
      <c r="BK168" s="12">
        <v>31533</v>
      </c>
      <c r="BL168" s="12">
        <v>25443</v>
      </c>
      <c r="BM168" s="12">
        <v>32332</v>
      </c>
      <c r="BN168" s="12">
        <v>26015</v>
      </c>
      <c r="BO168" s="12">
        <v>34305</v>
      </c>
      <c r="BP168" s="12">
        <v>26166</v>
      </c>
      <c r="BQ168" s="12">
        <v>35096</v>
      </c>
      <c r="BR168" s="12">
        <v>26116</v>
      </c>
      <c r="BS168" s="12">
        <v>34799</v>
      </c>
      <c r="BT168" s="12">
        <v>26274</v>
      </c>
      <c r="BU168" s="12">
        <v>34471</v>
      </c>
      <c r="BV168" s="12">
        <v>25620</v>
      </c>
      <c r="BW168" s="12">
        <v>33064</v>
      </c>
      <c r="BX168" s="12">
        <v>26035</v>
      </c>
      <c r="BY168" s="12">
        <v>35726</v>
      </c>
      <c r="BZ168" s="12">
        <v>25750</v>
      </c>
      <c r="CA168" s="12">
        <v>34998</v>
      </c>
    </row>
    <row r="169" spans="1:79" x14ac:dyDescent="0.3">
      <c r="A169" s="6" t="s">
        <v>45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7449</v>
      </c>
      <c r="AW169" s="12">
        <v>7106</v>
      </c>
      <c r="AX169" s="12">
        <v>7436</v>
      </c>
      <c r="AY169" s="12">
        <v>7446</v>
      </c>
      <c r="AZ169" s="12">
        <v>8151</v>
      </c>
      <c r="BA169" s="12">
        <v>8743</v>
      </c>
      <c r="BB169" s="12">
        <v>8726</v>
      </c>
      <c r="BC169" s="12">
        <v>8979</v>
      </c>
      <c r="BD169" s="12">
        <v>9187</v>
      </c>
      <c r="BE169" s="12">
        <v>9819</v>
      </c>
      <c r="BF169" s="12">
        <v>9643</v>
      </c>
      <c r="BG169" s="12">
        <v>10753</v>
      </c>
      <c r="BH169" s="12">
        <v>10229</v>
      </c>
      <c r="BI169" s="12">
        <v>11656</v>
      </c>
      <c r="BJ169" s="12">
        <v>10414</v>
      </c>
      <c r="BK169" s="12">
        <v>12001</v>
      </c>
      <c r="BL169" s="12">
        <v>10615</v>
      </c>
      <c r="BM169" s="12">
        <v>12005</v>
      </c>
      <c r="BN169" s="12">
        <v>11046</v>
      </c>
      <c r="BO169" s="12">
        <v>12333</v>
      </c>
      <c r="BP169" s="12">
        <v>11547</v>
      </c>
      <c r="BQ169" s="12">
        <v>12794</v>
      </c>
      <c r="BR169" s="12">
        <v>12170</v>
      </c>
      <c r="BS169" s="12">
        <v>13927</v>
      </c>
      <c r="BT169" s="12">
        <v>12479</v>
      </c>
      <c r="BU169" s="12">
        <v>14239</v>
      </c>
      <c r="BV169" s="12">
        <v>12427</v>
      </c>
      <c r="BW169" s="12">
        <v>14284</v>
      </c>
      <c r="BX169" s="12">
        <v>12307</v>
      </c>
      <c r="BY169" s="12">
        <v>15264</v>
      </c>
      <c r="BZ169" s="12">
        <v>12476</v>
      </c>
      <c r="CA169" s="12">
        <v>15493</v>
      </c>
    </row>
    <row r="170" spans="1:79" x14ac:dyDescent="0.3">
      <c r="A170" s="6" t="s">
        <v>46</v>
      </c>
      <c r="B170" s="12">
        <v>6270</v>
      </c>
      <c r="C170" s="12">
        <v>4070</v>
      </c>
      <c r="D170" s="12">
        <v>6494</v>
      </c>
      <c r="E170" s="12">
        <v>4451</v>
      </c>
      <c r="F170" s="12">
        <v>6771</v>
      </c>
      <c r="G170" s="12">
        <v>5023</v>
      </c>
      <c r="H170" s="12">
        <v>7081</v>
      </c>
      <c r="I170" s="12">
        <v>5371</v>
      </c>
      <c r="J170" s="12">
        <v>7334</v>
      </c>
      <c r="K170" s="12">
        <v>5394</v>
      </c>
      <c r="L170" s="12">
        <v>7344</v>
      </c>
      <c r="M170" s="12">
        <v>5011</v>
      </c>
      <c r="N170" s="12">
        <v>7061</v>
      </c>
      <c r="O170" s="12">
        <v>5406</v>
      </c>
      <c r="P170" s="12">
        <v>7582</v>
      </c>
      <c r="Q170" s="12">
        <v>5934</v>
      </c>
      <c r="R170" s="12">
        <v>8001</v>
      </c>
      <c r="S170" s="12">
        <v>6411</v>
      </c>
      <c r="T170" s="12">
        <v>8154</v>
      </c>
      <c r="U170" s="12">
        <v>6995</v>
      </c>
      <c r="V170" s="12">
        <v>8476</v>
      </c>
      <c r="W170" s="12">
        <v>7278</v>
      </c>
      <c r="X170" s="12">
        <v>8400</v>
      </c>
      <c r="Y170" s="12">
        <v>7732</v>
      </c>
      <c r="Z170" s="12">
        <v>8437</v>
      </c>
      <c r="AA170" s="12">
        <v>7754</v>
      </c>
      <c r="AB170" s="12">
        <v>8378</v>
      </c>
      <c r="AC170" s="12">
        <v>7267</v>
      </c>
      <c r="AD170" s="12">
        <v>9094</v>
      </c>
      <c r="AE170" s="12">
        <v>8628</v>
      </c>
      <c r="AF170" s="12">
        <v>9341</v>
      </c>
      <c r="AG170" s="12">
        <v>8974</v>
      </c>
      <c r="AH170" s="12">
        <v>10031</v>
      </c>
      <c r="AI170" s="12">
        <v>9869</v>
      </c>
      <c r="AJ170" s="12">
        <v>10357</v>
      </c>
      <c r="AK170" s="12">
        <v>10262</v>
      </c>
      <c r="AL170" s="12">
        <v>11563</v>
      </c>
      <c r="AM170" s="12">
        <v>11123</v>
      </c>
      <c r="AN170" s="12">
        <v>12068</v>
      </c>
      <c r="AO170" s="12">
        <v>12373</v>
      </c>
      <c r="AP170" s="12">
        <v>12691</v>
      </c>
      <c r="AQ170" s="12">
        <v>13354</v>
      </c>
      <c r="AR170" s="12">
        <v>13357</v>
      </c>
      <c r="AS170" s="12">
        <v>13071</v>
      </c>
      <c r="AT170" s="12">
        <v>15045</v>
      </c>
      <c r="AU170" s="12">
        <v>15676</v>
      </c>
      <c r="AV170" s="12">
        <v>9226</v>
      </c>
      <c r="AW170" s="12">
        <v>11432</v>
      </c>
      <c r="AX170" s="12">
        <v>10372</v>
      </c>
      <c r="AY170" s="12">
        <v>13145</v>
      </c>
      <c r="AZ170" s="12">
        <v>11865</v>
      </c>
      <c r="BA170" s="12">
        <v>14836</v>
      </c>
      <c r="BB170" s="12">
        <v>12878</v>
      </c>
      <c r="BC170" s="12">
        <v>16684</v>
      </c>
      <c r="BD170" s="12">
        <v>14136</v>
      </c>
      <c r="BE170" s="12">
        <v>18973</v>
      </c>
      <c r="BF170" s="12">
        <v>14562</v>
      </c>
      <c r="BG170" s="12">
        <v>20056</v>
      </c>
      <c r="BH170" s="12">
        <v>16193</v>
      </c>
      <c r="BI170" s="12">
        <v>21845</v>
      </c>
      <c r="BJ170" s="12">
        <v>16813</v>
      </c>
      <c r="BK170" s="12">
        <v>23070</v>
      </c>
      <c r="BL170" s="12">
        <v>17622</v>
      </c>
      <c r="BM170" s="12">
        <v>24360</v>
      </c>
      <c r="BN170" s="12">
        <v>17900</v>
      </c>
      <c r="BO170" s="12">
        <v>24989</v>
      </c>
      <c r="BP170" s="12">
        <v>18136</v>
      </c>
      <c r="BQ170" s="12">
        <v>25020</v>
      </c>
      <c r="BR170" s="12">
        <v>18358</v>
      </c>
      <c r="BS170" s="12">
        <v>25394</v>
      </c>
      <c r="BT170" s="12">
        <v>18197</v>
      </c>
      <c r="BU170" s="12">
        <v>25323</v>
      </c>
      <c r="BV170" s="12">
        <v>17585</v>
      </c>
      <c r="BW170" s="12">
        <v>24539</v>
      </c>
      <c r="BX170" s="12">
        <v>17135</v>
      </c>
      <c r="BY170" s="12">
        <v>24966</v>
      </c>
      <c r="BZ170" s="12">
        <v>17625</v>
      </c>
      <c r="CA170" s="12">
        <v>24756</v>
      </c>
    </row>
    <row r="171" spans="1:79" x14ac:dyDescent="0.3">
      <c r="A171" s="6" t="s">
        <v>47</v>
      </c>
      <c r="B171" s="12">
        <v>0</v>
      </c>
      <c r="C171" s="12">
        <v>0</v>
      </c>
      <c r="D171" s="12">
        <v>92</v>
      </c>
      <c r="E171" s="12">
        <v>93</v>
      </c>
      <c r="F171" s="12">
        <v>129</v>
      </c>
      <c r="G171" s="12">
        <v>122</v>
      </c>
      <c r="H171" s="12">
        <v>86</v>
      </c>
      <c r="I171" s="12">
        <v>94</v>
      </c>
      <c r="J171" s="12">
        <v>60</v>
      </c>
      <c r="K171" s="12">
        <v>76</v>
      </c>
      <c r="L171" s="12">
        <v>20</v>
      </c>
      <c r="M171" s="12">
        <v>53</v>
      </c>
      <c r="N171" s="12">
        <v>48</v>
      </c>
      <c r="O171" s="12">
        <v>69</v>
      </c>
      <c r="P171" s="12">
        <v>43</v>
      </c>
      <c r="Q171" s="12">
        <v>58</v>
      </c>
      <c r="R171" s="12">
        <v>49</v>
      </c>
      <c r="S171" s="12">
        <v>75</v>
      </c>
      <c r="T171" s="12">
        <v>56</v>
      </c>
      <c r="U171" s="12">
        <v>68</v>
      </c>
      <c r="V171" s="12">
        <v>45</v>
      </c>
      <c r="W171" s="12">
        <v>72</v>
      </c>
      <c r="X171" s="12">
        <v>6</v>
      </c>
      <c r="Y171" s="12">
        <v>3</v>
      </c>
      <c r="Z171" s="12">
        <v>4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144</v>
      </c>
      <c r="AG171" s="12">
        <v>164</v>
      </c>
      <c r="AH171" s="12">
        <v>154</v>
      </c>
      <c r="AI171" s="12">
        <v>189</v>
      </c>
      <c r="AJ171" s="12">
        <v>323</v>
      </c>
      <c r="AK171" s="12">
        <v>377</v>
      </c>
      <c r="AL171" s="12">
        <v>296</v>
      </c>
      <c r="AM171" s="12">
        <v>363</v>
      </c>
      <c r="AN171" s="12">
        <v>299</v>
      </c>
      <c r="AO171" s="12">
        <v>372</v>
      </c>
      <c r="AP171" s="12">
        <v>327</v>
      </c>
      <c r="AQ171" s="12">
        <v>366</v>
      </c>
      <c r="AR171" s="12">
        <v>241</v>
      </c>
      <c r="AS171" s="12">
        <v>293</v>
      </c>
      <c r="AT171" s="12">
        <v>521</v>
      </c>
      <c r="AU171" s="12">
        <v>453</v>
      </c>
      <c r="AV171" s="12">
        <v>407</v>
      </c>
      <c r="AW171" s="12">
        <v>460</v>
      </c>
      <c r="AX171" s="12">
        <v>430</v>
      </c>
      <c r="AY171" s="12">
        <v>534</v>
      </c>
      <c r="AZ171" s="12">
        <v>607</v>
      </c>
      <c r="BA171" s="12">
        <v>746</v>
      </c>
      <c r="BB171" s="12">
        <v>675</v>
      </c>
      <c r="BC171" s="12">
        <v>846</v>
      </c>
      <c r="BD171" s="12">
        <v>724</v>
      </c>
      <c r="BE171" s="12">
        <v>947</v>
      </c>
      <c r="BF171" s="12">
        <v>714</v>
      </c>
      <c r="BG171" s="12">
        <v>892</v>
      </c>
      <c r="BH171" s="12">
        <v>727</v>
      </c>
      <c r="BI171" s="12">
        <v>996</v>
      </c>
      <c r="BJ171" s="12">
        <v>819</v>
      </c>
      <c r="BK171" s="12">
        <v>1168</v>
      </c>
      <c r="BL171" s="12">
        <v>832</v>
      </c>
      <c r="BM171" s="12">
        <v>1383</v>
      </c>
      <c r="BN171" s="12">
        <v>925</v>
      </c>
      <c r="BO171" s="12">
        <v>1546</v>
      </c>
      <c r="BP171" s="12">
        <v>1007</v>
      </c>
      <c r="BQ171" s="12">
        <v>1613</v>
      </c>
      <c r="BR171" s="12">
        <v>1080</v>
      </c>
      <c r="BS171" s="12">
        <v>1682</v>
      </c>
      <c r="BT171" s="12">
        <v>1087</v>
      </c>
      <c r="BU171" s="12">
        <v>1765</v>
      </c>
      <c r="BV171" s="12">
        <v>1109</v>
      </c>
      <c r="BW171" s="12">
        <v>1779</v>
      </c>
      <c r="BX171" s="12">
        <v>1039</v>
      </c>
      <c r="BY171" s="12">
        <v>1831</v>
      </c>
      <c r="BZ171" s="12">
        <v>1005</v>
      </c>
      <c r="CA171" s="12">
        <v>1560</v>
      </c>
    </row>
    <row r="172" spans="1:79" x14ac:dyDescent="0.3">
      <c r="A172" s="6" t="s">
        <v>48</v>
      </c>
      <c r="B172" s="12">
        <v>919</v>
      </c>
      <c r="C172" s="12">
        <v>797</v>
      </c>
      <c r="D172" s="12">
        <v>890</v>
      </c>
      <c r="E172" s="12">
        <v>856</v>
      </c>
      <c r="F172" s="12">
        <v>1008</v>
      </c>
      <c r="G172" s="12">
        <v>796</v>
      </c>
      <c r="H172" s="12">
        <v>1024</v>
      </c>
      <c r="I172" s="12">
        <v>847</v>
      </c>
      <c r="J172" s="12">
        <v>934</v>
      </c>
      <c r="K172" s="12">
        <v>849</v>
      </c>
      <c r="L172" s="12">
        <v>841</v>
      </c>
      <c r="M172" s="12">
        <v>688</v>
      </c>
      <c r="N172" s="12">
        <v>940</v>
      </c>
      <c r="O172" s="12">
        <v>792</v>
      </c>
      <c r="P172" s="12">
        <v>1008</v>
      </c>
      <c r="Q172" s="12">
        <v>883</v>
      </c>
      <c r="R172" s="12">
        <v>1155</v>
      </c>
      <c r="S172" s="12">
        <v>902</v>
      </c>
      <c r="T172" s="12">
        <v>1404</v>
      </c>
      <c r="U172" s="12">
        <v>1070</v>
      </c>
      <c r="V172" s="12">
        <v>1499</v>
      </c>
      <c r="W172" s="12">
        <v>1196</v>
      </c>
      <c r="X172" s="12">
        <v>1597</v>
      </c>
      <c r="Y172" s="12">
        <v>1201</v>
      </c>
      <c r="Z172" s="12">
        <v>1588</v>
      </c>
      <c r="AA172" s="12">
        <v>1265</v>
      </c>
      <c r="AB172" s="12">
        <v>1762</v>
      </c>
      <c r="AC172" s="12">
        <v>1425</v>
      </c>
      <c r="AD172" s="12">
        <v>1839</v>
      </c>
      <c r="AE172" s="12">
        <v>1567</v>
      </c>
      <c r="AF172" s="12">
        <v>1730</v>
      </c>
      <c r="AG172" s="12">
        <v>1963</v>
      </c>
      <c r="AH172" s="12">
        <v>2042</v>
      </c>
      <c r="AI172" s="12">
        <v>1865</v>
      </c>
      <c r="AJ172" s="12">
        <v>2182</v>
      </c>
      <c r="AK172" s="12">
        <v>2009</v>
      </c>
      <c r="AL172" s="12">
        <v>2366</v>
      </c>
      <c r="AM172" s="12">
        <v>2230</v>
      </c>
      <c r="AN172" s="12">
        <v>2455</v>
      </c>
      <c r="AO172" s="12">
        <v>2581</v>
      </c>
      <c r="AP172" s="12">
        <v>2717</v>
      </c>
      <c r="AQ172" s="12">
        <v>2453</v>
      </c>
      <c r="AR172" s="12">
        <v>2906</v>
      </c>
      <c r="AS172" s="12">
        <v>2825</v>
      </c>
      <c r="AT172" s="12">
        <v>2919</v>
      </c>
      <c r="AU172" s="12">
        <v>2709</v>
      </c>
      <c r="AV172" s="12">
        <v>3640</v>
      </c>
      <c r="AW172" s="12">
        <v>3956</v>
      </c>
      <c r="AX172" s="12">
        <v>3393</v>
      </c>
      <c r="AY172" s="12">
        <v>3397</v>
      </c>
      <c r="AZ172" s="12">
        <v>3417</v>
      </c>
      <c r="BA172" s="12">
        <v>3665</v>
      </c>
      <c r="BB172" s="12">
        <v>3644</v>
      </c>
      <c r="BC172" s="12">
        <v>4008</v>
      </c>
      <c r="BD172" s="12">
        <v>3576</v>
      </c>
      <c r="BE172" s="12">
        <v>4002</v>
      </c>
      <c r="BF172" s="12">
        <v>3358</v>
      </c>
      <c r="BG172" s="12">
        <v>3905</v>
      </c>
      <c r="BH172" s="12">
        <v>3408</v>
      </c>
      <c r="BI172" s="12">
        <v>4017</v>
      </c>
      <c r="BJ172" s="12">
        <v>3537</v>
      </c>
      <c r="BK172" s="12">
        <v>4051</v>
      </c>
      <c r="BL172" s="12">
        <v>3684</v>
      </c>
      <c r="BM172" s="12">
        <v>4226</v>
      </c>
      <c r="BN172" s="12">
        <v>3630</v>
      </c>
      <c r="BO172" s="12">
        <v>4417</v>
      </c>
      <c r="BP172" s="12">
        <v>3601</v>
      </c>
      <c r="BQ172" s="12">
        <v>4401</v>
      </c>
      <c r="BR172" s="12">
        <v>3584</v>
      </c>
      <c r="BS172" s="12">
        <v>4416</v>
      </c>
      <c r="BT172" s="12">
        <v>3571</v>
      </c>
      <c r="BU172" s="12">
        <v>4218</v>
      </c>
      <c r="BV172" s="12">
        <v>3170</v>
      </c>
      <c r="BW172" s="12">
        <v>3864</v>
      </c>
      <c r="BX172" s="12">
        <v>3134</v>
      </c>
      <c r="BY172" s="12">
        <v>4052</v>
      </c>
      <c r="BZ172" s="12">
        <v>3081</v>
      </c>
      <c r="CA172" s="12">
        <v>3729</v>
      </c>
    </row>
    <row r="173" spans="1:79" x14ac:dyDescent="0.3">
      <c r="A173" s="8" t="s">
        <v>16</v>
      </c>
      <c r="B173" s="13">
        <v>108467</v>
      </c>
      <c r="C173" s="13">
        <v>80684</v>
      </c>
      <c r="D173" s="13">
        <v>113446</v>
      </c>
      <c r="E173" s="13">
        <v>87694</v>
      </c>
      <c r="F173" s="13">
        <v>119711</v>
      </c>
      <c r="G173" s="13">
        <v>94663</v>
      </c>
      <c r="H173" s="13">
        <v>124839</v>
      </c>
      <c r="I173" s="13">
        <v>99673</v>
      </c>
      <c r="J173" s="13">
        <v>128663</v>
      </c>
      <c r="K173" s="13">
        <v>104532</v>
      </c>
      <c r="L173" s="13">
        <v>129139</v>
      </c>
      <c r="M173" s="13">
        <v>100969</v>
      </c>
      <c r="N173" s="13">
        <v>137771</v>
      </c>
      <c r="O173" s="13">
        <v>111711</v>
      </c>
      <c r="P173" s="13">
        <v>137239</v>
      </c>
      <c r="Q173" s="13">
        <v>112870</v>
      </c>
      <c r="R173" s="13">
        <v>155906</v>
      </c>
      <c r="S173" s="13">
        <v>129793</v>
      </c>
      <c r="T173" s="13">
        <v>171985</v>
      </c>
      <c r="U173" s="13">
        <v>144035</v>
      </c>
      <c r="V173" s="13">
        <v>176699</v>
      </c>
      <c r="W173" s="13">
        <v>150375</v>
      </c>
      <c r="X173" s="13">
        <v>187294</v>
      </c>
      <c r="Y173" s="13">
        <v>157648</v>
      </c>
      <c r="Z173" s="13">
        <v>200261</v>
      </c>
      <c r="AA173" s="13">
        <v>166927</v>
      </c>
      <c r="AB173" s="13">
        <v>205158</v>
      </c>
      <c r="AC173" s="13">
        <v>175445</v>
      </c>
      <c r="AD173" s="13">
        <v>219221</v>
      </c>
      <c r="AE173" s="13">
        <v>187332</v>
      </c>
      <c r="AF173" s="13">
        <v>224979</v>
      </c>
      <c r="AG173" s="13">
        <v>199695</v>
      </c>
      <c r="AH173" s="13">
        <v>238978</v>
      </c>
      <c r="AI173" s="13">
        <v>213347</v>
      </c>
      <c r="AJ173" s="13">
        <v>256680</v>
      </c>
      <c r="AK173" s="13">
        <v>226602</v>
      </c>
      <c r="AL173" s="13">
        <v>273959</v>
      </c>
      <c r="AM173" s="13">
        <v>247923</v>
      </c>
      <c r="AN173" s="13">
        <v>295836</v>
      </c>
      <c r="AO173" s="13">
        <v>271278</v>
      </c>
      <c r="AP173" s="13">
        <v>303789</v>
      </c>
      <c r="AQ173" s="13">
        <v>280989</v>
      </c>
      <c r="AR173" s="13">
        <v>321936</v>
      </c>
      <c r="AS173" s="13">
        <v>297066</v>
      </c>
      <c r="AT173" s="13">
        <v>336146</v>
      </c>
      <c r="AU173" s="13">
        <v>324996</v>
      </c>
      <c r="AV173" s="13">
        <v>391376</v>
      </c>
      <c r="AW173" s="13">
        <v>385462</v>
      </c>
      <c r="AX173" s="13">
        <v>409840</v>
      </c>
      <c r="AY173" s="13">
        <v>409957</v>
      </c>
      <c r="AZ173" s="13">
        <v>438865</v>
      </c>
      <c r="BA173" s="13">
        <v>452854</v>
      </c>
      <c r="BB173" s="13">
        <v>482388</v>
      </c>
      <c r="BC173" s="13">
        <v>503230</v>
      </c>
      <c r="BD173" s="13">
        <v>517065</v>
      </c>
      <c r="BE173" s="13">
        <v>552034</v>
      </c>
      <c r="BF173" s="13">
        <v>540106</v>
      </c>
      <c r="BG173" s="13">
        <v>586814</v>
      </c>
      <c r="BH173" s="13">
        <v>569350</v>
      </c>
      <c r="BI173" s="13">
        <v>615021</v>
      </c>
      <c r="BJ173" s="13">
        <v>583260</v>
      </c>
      <c r="BK173" s="13">
        <v>631870</v>
      </c>
      <c r="BL173" s="13">
        <v>592698</v>
      </c>
      <c r="BM173" s="13">
        <v>640345</v>
      </c>
      <c r="BN173" s="13">
        <v>595587</v>
      </c>
      <c r="BO173" s="13">
        <v>651591</v>
      </c>
      <c r="BP173" s="13">
        <v>591182</v>
      </c>
      <c r="BQ173" s="13">
        <v>657111</v>
      </c>
      <c r="BR173" s="13">
        <v>593242</v>
      </c>
      <c r="BS173" s="13">
        <v>669094</v>
      </c>
      <c r="BT173" s="13">
        <v>595649</v>
      </c>
      <c r="BU173" s="13">
        <v>672855</v>
      </c>
      <c r="BV173" s="13">
        <v>568918</v>
      </c>
      <c r="BW173" s="13">
        <v>651988</v>
      </c>
      <c r="BX173" s="13">
        <v>593547</v>
      </c>
      <c r="BY173" s="13">
        <v>701187</v>
      </c>
      <c r="BZ173" s="13">
        <v>601393</v>
      </c>
      <c r="CA173" s="13">
        <v>700532</v>
      </c>
    </row>
    <row r="174" spans="1:79" x14ac:dyDescent="0.3">
      <c r="BS174" s="26"/>
    </row>
    <row r="176" spans="1:79" ht="15.6" x14ac:dyDescent="0.3">
      <c r="A176" s="10" t="s">
        <v>126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79" x14ac:dyDescent="0.3">
      <c r="A177" s="75" t="s">
        <v>33</v>
      </c>
      <c r="B177" s="73">
        <v>1984</v>
      </c>
      <c r="C177" s="73"/>
      <c r="D177" s="73">
        <v>1985</v>
      </c>
      <c r="E177" s="73"/>
      <c r="F177" s="73">
        <v>1986</v>
      </c>
      <c r="G177" s="73"/>
      <c r="H177" s="73">
        <v>1987</v>
      </c>
      <c r="I177" s="73"/>
      <c r="J177" s="73">
        <v>1988</v>
      </c>
      <c r="K177" s="73"/>
      <c r="L177" s="73">
        <v>1989</v>
      </c>
      <c r="M177" s="73"/>
      <c r="N177" s="73">
        <v>1990</v>
      </c>
      <c r="O177" s="73"/>
      <c r="P177" s="73">
        <v>1991</v>
      </c>
      <c r="Q177" s="73"/>
      <c r="R177" s="73">
        <v>1992</v>
      </c>
      <c r="S177" s="73"/>
      <c r="T177" s="73">
        <v>1993</v>
      </c>
      <c r="U177" s="73"/>
      <c r="V177" s="73">
        <v>1994</v>
      </c>
      <c r="W177" s="73"/>
      <c r="X177" s="73">
        <v>1995</v>
      </c>
      <c r="Y177" s="73"/>
      <c r="Z177" s="73">
        <v>1996</v>
      </c>
      <c r="AA177" s="73"/>
      <c r="AB177" s="73">
        <v>1997</v>
      </c>
      <c r="AC177" s="73"/>
      <c r="AD177" s="73">
        <v>1998</v>
      </c>
      <c r="AE177" s="73"/>
      <c r="AF177" s="73">
        <v>1999</v>
      </c>
      <c r="AG177" s="73"/>
      <c r="AH177" s="73">
        <v>2000</v>
      </c>
      <c r="AI177" s="73"/>
      <c r="AJ177" s="73">
        <v>2001</v>
      </c>
      <c r="AK177" s="73"/>
      <c r="AL177" s="73">
        <v>2002</v>
      </c>
      <c r="AM177" s="73"/>
      <c r="AN177" s="73">
        <v>2003</v>
      </c>
      <c r="AO177" s="73"/>
      <c r="AP177" s="73">
        <v>2004</v>
      </c>
      <c r="AQ177" s="73"/>
      <c r="AR177" s="73">
        <v>2005</v>
      </c>
      <c r="AS177" s="73"/>
      <c r="AT177" s="73">
        <v>2006</v>
      </c>
      <c r="AU177" s="73"/>
      <c r="AV177" s="73">
        <v>2007</v>
      </c>
      <c r="AW177" s="73"/>
      <c r="AX177" s="73">
        <v>2008</v>
      </c>
      <c r="AY177" s="73"/>
      <c r="AZ177" s="73">
        <v>2009</v>
      </c>
      <c r="BA177" s="73"/>
      <c r="BB177" s="73">
        <v>2010</v>
      </c>
      <c r="BC177" s="73"/>
      <c r="BD177" s="73">
        <v>2011</v>
      </c>
      <c r="BE177" s="73"/>
      <c r="BF177" s="73">
        <v>2012</v>
      </c>
      <c r="BG177" s="73"/>
      <c r="BH177" s="73">
        <v>2013</v>
      </c>
      <c r="BI177" s="73"/>
      <c r="BJ177" s="73">
        <v>2014</v>
      </c>
      <c r="BK177" s="73"/>
      <c r="BL177" s="73">
        <v>2015</v>
      </c>
      <c r="BM177" s="73"/>
      <c r="BN177" s="73">
        <v>2016</v>
      </c>
      <c r="BO177" s="73"/>
      <c r="BP177" s="73">
        <v>2017</v>
      </c>
      <c r="BQ177" s="73"/>
      <c r="BR177" s="73">
        <v>2018</v>
      </c>
      <c r="BS177" s="73"/>
      <c r="BT177" s="73">
        <v>2019</v>
      </c>
      <c r="BU177" s="73"/>
      <c r="BV177" s="73">
        <v>2020</v>
      </c>
      <c r="BW177" s="73"/>
      <c r="BX177" s="73">
        <v>2021</v>
      </c>
      <c r="BY177" s="73"/>
      <c r="BZ177" s="73">
        <v>2022</v>
      </c>
      <c r="CA177" s="73"/>
    </row>
    <row r="178" spans="1:79" x14ac:dyDescent="0.3">
      <c r="A178" s="75"/>
      <c r="B178" s="5" t="s">
        <v>19</v>
      </c>
      <c r="C178" s="5" t="s">
        <v>20</v>
      </c>
      <c r="D178" s="5" t="s">
        <v>19</v>
      </c>
      <c r="E178" s="5" t="s">
        <v>20</v>
      </c>
      <c r="F178" s="5" t="s">
        <v>19</v>
      </c>
      <c r="G178" s="5" t="s">
        <v>20</v>
      </c>
      <c r="H178" s="5" t="s">
        <v>19</v>
      </c>
      <c r="I178" s="5" t="s">
        <v>20</v>
      </c>
      <c r="J178" s="5" t="s">
        <v>19</v>
      </c>
      <c r="K178" s="5" t="s">
        <v>20</v>
      </c>
      <c r="L178" s="5" t="s">
        <v>19</v>
      </c>
      <c r="M178" s="5" t="s">
        <v>20</v>
      </c>
      <c r="N178" s="5" t="s">
        <v>19</v>
      </c>
      <c r="O178" s="5" t="s">
        <v>20</v>
      </c>
      <c r="P178" s="5" t="s">
        <v>19</v>
      </c>
      <c r="Q178" s="5" t="s">
        <v>20</v>
      </c>
      <c r="R178" s="5" t="s">
        <v>19</v>
      </c>
      <c r="S178" s="5" t="s">
        <v>20</v>
      </c>
      <c r="T178" s="5" t="s">
        <v>19</v>
      </c>
      <c r="U178" s="5" t="s">
        <v>20</v>
      </c>
      <c r="V178" s="5" t="s">
        <v>19</v>
      </c>
      <c r="W178" s="5" t="s">
        <v>20</v>
      </c>
      <c r="X178" s="5" t="s">
        <v>19</v>
      </c>
      <c r="Y178" s="5" t="s">
        <v>20</v>
      </c>
      <c r="Z178" s="5" t="s">
        <v>19</v>
      </c>
      <c r="AA178" s="5" t="s">
        <v>20</v>
      </c>
      <c r="AB178" s="5" t="s">
        <v>19</v>
      </c>
      <c r="AC178" s="5" t="s">
        <v>20</v>
      </c>
      <c r="AD178" s="5" t="s">
        <v>19</v>
      </c>
      <c r="AE178" s="5" t="s">
        <v>20</v>
      </c>
      <c r="AF178" s="5" t="s">
        <v>19</v>
      </c>
      <c r="AG178" s="5" t="s">
        <v>20</v>
      </c>
      <c r="AH178" s="5" t="s">
        <v>19</v>
      </c>
      <c r="AI178" s="5" t="s">
        <v>20</v>
      </c>
      <c r="AJ178" s="5" t="s">
        <v>19</v>
      </c>
      <c r="AK178" s="5" t="s">
        <v>20</v>
      </c>
      <c r="AL178" s="5" t="s">
        <v>19</v>
      </c>
      <c r="AM178" s="5" t="s">
        <v>20</v>
      </c>
      <c r="AN178" s="5" t="s">
        <v>19</v>
      </c>
      <c r="AO178" s="5" t="s">
        <v>20</v>
      </c>
      <c r="AP178" s="5" t="s">
        <v>19</v>
      </c>
      <c r="AQ178" s="5" t="s">
        <v>20</v>
      </c>
      <c r="AR178" s="5" t="s">
        <v>19</v>
      </c>
      <c r="AS178" s="5" t="s">
        <v>20</v>
      </c>
      <c r="AT178" s="5" t="s">
        <v>19</v>
      </c>
      <c r="AU178" s="5" t="s">
        <v>20</v>
      </c>
      <c r="AV178" s="5" t="s">
        <v>19</v>
      </c>
      <c r="AW178" s="5" t="s">
        <v>20</v>
      </c>
      <c r="AX178" s="5" t="s">
        <v>19</v>
      </c>
      <c r="AY178" s="5" t="s">
        <v>20</v>
      </c>
      <c r="AZ178" s="5" t="s">
        <v>19</v>
      </c>
      <c r="BA178" s="5" t="s">
        <v>20</v>
      </c>
      <c r="BB178" s="5" t="s">
        <v>19</v>
      </c>
      <c r="BC178" s="5" t="s">
        <v>20</v>
      </c>
      <c r="BD178" s="5" t="s">
        <v>19</v>
      </c>
      <c r="BE178" s="5" t="s">
        <v>20</v>
      </c>
      <c r="BF178" s="5" t="s">
        <v>19</v>
      </c>
      <c r="BG178" s="5" t="s">
        <v>20</v>
      </c>
      <c r="BH178" s="5" t="s">
        <v>19</v>
      </c>
      <c r="BI178" s="5" t="s">
        <v>20</v>
      </c>
      <c r="BJ178" s="5" t="s">
        <v>19</v>
      </c>
      <c r="BK178" s="5" t="s">
        <v>20</v>
      </c>
      <c r="BL178" s="5" t="s">
        <v>19</v>
      </c>
      <c r="BM178" s="5" t="s">
        <v>20</v>
      </c>
      <c r="BN178" s="5" t="s">
        <v>19</v>
      </c>
      <c r="BO178" s="5" t="s">
        <v>20</v>
      </c>
      <c r="BP178" s="5" t="s">
        <v>19</v>
      </c>
      <c r="BQ178" s="5" t="s">
        <v>20</v>
      </c>
      <c r="BR178" s="5" t="s">
        <v>19</v>
      </c>
      <c r="BS178" s="5" t="s">
        <v>20</v>
      </c>
      <c r="BT178" s="5" t="s">
        <v>19</v>
      </c>
      <c r="BU178" s="5" t="s">
        <v>20</v>
      </c>
      <c r="BV178" s="5" t="s">
        <v>19</v>
      </c>
      <c r="BW178" s="5" t="s">
        <v>20</v>
      </c>
      <c r="BX178" s="5" t="s">
        <v>19</v>
      </c>
      <c r="BY178" s="5" t="s">
        <v>20</v>
      </c>
      <c r="BZ178" s="5" t="s">
        <v>19</v>
      </c>
      <c r="CA178" s="5" t="s">
        <v>20</v>
      </c>
    </row>
    <row r="179" spans="1:79" x14ac:dyDescent="0.3">
      <c r="A179" s="19" t="s">
        <v>34</v>
      </c>
      <c r="B179" s="20">
        <v>0</v>
      </c>
      <c r="C179" s="20">
        <v>0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20">
        <f>AV157/SUM($AV$173:$AW$173)</f>
        <v>7.9772101776689613E-3</v>
      </c>
      <c r="AW179" s="20">
        <f>AW157/SUM($AV$173:$AW$173)</f>
        <v>8.1226716509748501E-3</v>
      </c>
      <c r="AX179" s="20">
        <f>AX157/SUM($AX$173:$AY$173)</f>
        <v>8.0202781908204103E-3</v>
      </c>
      <c r="AY179" s="20">
        <f>AY157/SUM($AX$173:$AY$173)</f>
        <v>8.3606063452293673E-3</v>
      </c>
      <c r="AZ179" s="20">
        <f>AZ157/SUM($AZ$173:$BA$173)</f>
        <v>7.1491131174731054E-3</v>
      </c>
      <c r="BA179" s="20">
        <f>BA157/SUM($AZ$173:$BA$173)</f>
        <v>7.8264565406815367E-3</v>
      </c>
      <c r="BB179" s="20">
        <f>BB157/SUM($BB$173:$BC$173)</f>
        <v>7.1559163895139905E-3</v>
      </c>
      <c r="BC179" s="20">
        <f>BC157/SUM($BB$173:$BC$173)</f>
        <v>7.7200294637476182E-3</v>
      </c>
      <c r="BD179" s="20">
        <f>BD157/SUM($BD$173:$BE$173)</f>
        <v>6.5803073429121159E-3</v>
      </c>
      <c r="BE179" s="20">
        <f>BE157/SUM($BD$173:$BE$173)</f>
        <v>7.2939924179145242E-3</v>
      </c>
      <c r="BF179" s="20">
        <f>BF157/SUM($BF$173:$BG$173)</f>
        <v>6.520427359528627E-3</v>
      </c>
      <c r="BG179" s="20">
        <f>BG157/SUM($BF$173:$BG$173)</f>
        <v>7.2099172967025164E-3</v>
      </c>
      <c r="BH179" s="20">
        <f>BH157/SUM($BH$173:$BI$173)</f>
        <v>6.6896268145707725E-3</v>
      </c>
      <c r="BI179" s="20">
        <f>BI157/SUM($BH$173:$BI$173)</f>
        <v>7.4208166191168136E-3</v>
      </c>
      <c r="BJ179" s="20">
        <f>BJ157/SUM($BJ$173:$BK$173)</f>
        <v>6.7169767843769804E-3</v>
      </c>
      <c r="BK179" s="20">
        <f>BK157/SUM($BJ$173:$BK$173)</f>
        <v>7.2741188185626226E-3</v>
      </c>
      <c r="BL179" s="20">
        <f>BL157/SUM($BL$173:$BM$173)</f>
        <v>6.01195578742996E-3</v>
      </c>
      <c r="BM179" s="20">
        <f>BM157/SUM($BL$173:$BM$173)</f>
        <v>6.9738038332807532E-3</v>
      </c>
      <c r="BN179" s="20">
        <f>BN157/SUM($BN$173:$BO$173)</f>
        <v>5.9349988534114616E-3</v>
      </c>
      <c r="BO179" s="20">
        <f>BO157/SUM($BN$173:$BO$173)</f>
        <v>7.0671548086961127E-3</v>
      </c>
      <c r="BP179" s="20">
        <f>BP157/SUM($BP$173:$BQ$173)</f>
        <v>5.9272943131139883E-3</v>
      </c>
      <c r="BQ179" s="20">
        <f>BQ157/SUM($BP$173:$BQ$173)</f>
        <v>7.2507015580476697E-3</v>
      </c>
      <c r="BR179" s="20">
        <f>BR157/SUM($BR$173:$BS$173)</f>
        <v>6.0237527884810385E-3</v>
      </c>
      <c r="BS179" s="20">
        <f>BS157/SUM($BR$173:$BS$173)</f>
        <v>7.6564401237071587E-3</v>
      </c>
      <c r="BT179" s="20">
        <f>BT157/SUM($BT$173:$BU$173)</f>
        <v>6.104040665224548E-3</v>
      </c>
      <c r="BU179" s="20">
        <f>BU157/SUM($BT$173:$BU$173)</f>
        <v>7.5939847253142286E-3</v>
      </c>
      <c r="BV179" s="20">
        <f>BV157/SUM($BV$173:$BW$173)</f>
        <v>6.0831874034528461E-3</v>
      </c>
      <c r="BW179" s="20">
        <f>BW157/SUM($BV$173:$BW$173)</f>
        <v>7.6672569386996214E-3</v>
      </c>
      <c r="BX179" s="20">
        <f>BX157/SUM($BX$173:$BY$173)</f>
        <v>5.90391539883868E-3</v>
      </c>
      <c r="BY179" s="20">
        <f>BY157/SUM($BX$173:$BY$173)</f>
        <v>7.6571712799694764E-3</v>
      </c>
      <c r="BZ179" s="20">
        <f>BZ157/SUM($BZ$173:$CA$173)</f>
        <v>5.7238320179733857E-3</v>
      </c>
      <c r="CA179" s="20">
        <f>CA157/SUM($BZ$173:$CA$173)</f>
        <v>7.1640071432686218E-3</v>
      </c>
    </row>
    <row r="180" spans="1:79" x14ac:dyDescent="0.3">
      <c r="A180" s="19" t="s">
        <v>35</v>
      </c>
      <c r="B180" s="20">
        <v>2.1522487324941449E-2</v>
      </c>
      <c r="C180" s="20">
        <v>1.5178349572563719E-2</v>
      </c>
      <c r="D180" s="20">
        <v>2.0329123993238541E-2</v>
      </c>
      <c r="E180" s="20">
        <v>1.5233170925723377E-2</v>
      </c>
      <c r="F180" s="20">
        <v>1.907880619851288E-2</v>
      </c>
      <c r="G180" s="20">
        <v>1.4595986453581124E-2</v>
      </c>
      <c r="H180" s="20">
        <v>1.9228370866590652E-2</v>
      </c>
      <c r="I180" s="20">
        <v>1.4787628278221209E-2</v>
      </c>
      <c r="J180" s="20">
        <v>1.8345161774480586E-2</v>
      </c>
      <c r="K180" s="20">
        <v>1.3285018975535495E-2</v>
      </c>
      <c r="L180" s="20">
        <v>1.8074121716759088E-2</v>
      </c>
      <c r="M180" s="20">
        <v>1.1429415752603126E-2</v>
      </c>
      <c r="N180" s="20">
        <v>1.6842898485662294E-2</v>
      </c>
      <c r="O180" s="20">
        <v>1.3039016842898486E-2</v>
      </c>
      <c r="P180" s="20">
        <v>1.9983287286742979E-2</v>
      </c>
      <c r="Q180" s="20">
        <v>1.5653175215605997E-2</v>
      </c>
      <c r="R180" s="20">
        <v>1.7693446599393068E-2</v>
      </c>
      <c r="S180" s="20">
        <v>1.4270263459095062E-2</v>
      </c>
      <c r="T180" s="20">
        <v>1.5666729953800394E-2</v>
      </c>
      <c r="U180" s="20">
        <v>1.4151003101069553E-2</v>
      </c>
      <c r="V180" s="20">
        <v>1.5785418590288435E-2</v>
      </c>
      <c r="W180" s="20">
        <v>1.3559622593052337E-2</v>
      </c>
      <c r="X180" s="20">
        <v>1.5750473992729212E-2</v>
      </c>
      <c r="Y180" s="20">
        <v>1.3039873370015829E-2</v>
      </c>
      <c r="Z180" s="20">
        <v>1.5343638681002646E-2</v>
      </c>
      <c r="AA180" s="20">
        <v>1.2857173981720536E-2</v>
      </c>
      <c r="AB180" s="20">
        <v>1.653428900980812E-2</v>
      </c>
      <c r="AC180" s="20">
        <v>1.3097637170489985E-2</v>
      </c>
      <c r="AD180" s="20">
        <v>1.340046685180038E-2</v>
      </c>
      <c r="AE180" s="20">
        <v>1.1447461954529914E-2</v>
      </c>
      <c r="AF180" s="20">
        <v>1.4761911489754495E-2</v>
      </c>
      <c r="AG180" s="20">
        <v>1.3794110305787498E-2</v>
      </c>
      <c r="AH180" s="20">
        <v>1.4270712430221632E-2</v>
      </c>
      <c r="AI180" s="20">
        <v>1.3258166141601725E-2</v>
      </c>
      <c r="AJ180" s="20">
        <v>1.4062183156004155E-2</v>
      </c>
      <c r="AK180" s="20">
        <v>1.3317276455568385E-2</v>
      </c>
      <c r="AL180" s="20">
        <v>1.601319838584201E-2</v>
      </c>
      <c r="AM180" s="20">
        <v>1.5388536105863011E-2</v>
      </c>
      <c r="AN180" s="20">
        <v>9.133966010361233E-3</v>
      </c>
      <c r="AO180" s="20">
        <v>1.466019177801994E-2</v>
      </c>
      <c r="AP180" s="20">
        <v>9.2616343296088432E-3</v>
      </c>
      <c r="AQ180" s="20">
        <v>1.4754317022870217E-2</v>
      </c>
      <c r="AR180" s="20">
        <v>1.5226122048070927E-2</v>
      </c>
      <c r="AS180" s="20">
        <v>1.54829871308978E-2</v>
      </c>
      <c r="AT180" s="20">
        <v>1.6662078645737224E-2</v>
      </c>
      <c r="AU180" s="20">
        <v>1.6884421198471736E-2</v>
      </c>
      <c r="AV180" s="20">
        <f t="shared" ref="AV180:AW195" si="16">AV158/SUM($AV$173:$AW$173)</f>
        <v>7.8304614346877983E-3</v>
      </c>
      <c r="AW180" s="20">
        <f t="shared" si="16"/>
        <v>7.7146071639131964E-3</v>
      </c>
      <c r="AX180" s="20">
        <f t="shared" ref="AX180:AY195" si="17">AX158/SUM($AX$173:$AY$173)</f>
        <v>8.1764144050295376E-3</v>
      </c>
      <c r="AY180" s="20">
        <f t="shared" si="17"/>
        <v>8.0312565183819889E-3</v>
      </c>
      <c r="AZ180" s="20">
        <f t="shared" ref="AZ180:BA195" si="18">AZ158/SUM($AZ$173:$BA$173)</f>
        <v>7.8343065472419003E-3</v>
      </c>
      <c r="BA180" s="20">
        <f t="shared" si="18"/>
        <v>8.2077425736134368E-3</v>
      </c>
      <c r="BB180" s="20">
        <f t="shared" ref="BB180:BC195" si="19">BB158/SUM($BB$173:$BC$173)</f>
        <v>7.7585839544326504E-3</v>
      </c>
      <c r="BC180" s="20">
        <f t="shared" si="19"/>
        <v>8.0102027357454916E-3</v>
      </c>
      <c r="BD180" s="20">
        <f t="shared" ref="BD180:BE195" si="20">BD158/SUM($BD$173:$BE$173)</f>
        <v>7.0816640928482773E-3</v>
      </c>
      <c r="BE180" s="20">
        <f t="shared" si="20"/>
        <v>7.6185647914739424E-3</v>
      </c>
      <c r="BF180" s="20">
        <f t="shared" ref="BF180:BG195" si="21">BF158/SUM($BF$173:$BG$173)</f>
        <v>6.6313491640932806E-3</v>
      </c>
      <c r="BG180" s="20">
        <f t="shared" si="21"/>
        <v>7.2968799914812053E-3</v>
      </c>
      <c r="BH180" s="20">
        <f t="shared" ref="BH180:BI195" si="22">BH158/SUM($BH$173:$BI$173)</f>
        <v>6.7681495072067785E-3</v>
      </c>
      <c r="BI180" s="20">
        <f t="shared" si="22"/>
        <v>7.4056186786066189E-3</v>
      </c>
      <c r="BJ180" s="20">
        <f t="shared" ref="BJ180:BK195" si="23">BJ158/SUM($BJ$173:$BK$173)</f>
        <v>6.8758075267666835E-3</v>
      </c>
      <c r="BK180" s="20">
        <f t="shared" si="23"/>
        <v>7.5415799132603099E-3</v>
      </c>
      <c r="BL180" s="20">
        <f t="shared" ref="BL180:BM195" si="24">BL158/SUM($BL$173:$BM$173)</f>
        <v>6.8902706556056847E-3</v>
      </c>
      <c r="BM180" s="20">
        <f t="shared" si="24"/>
        <v>7.8050806014064392E-3</v>
      </c>
      <c r="BN180" s="20">
        <f t="shared" ref="BN180:BO195" si="25">BN158/SUM($BN$173:$BO$173)</f>
        <v>6.6678533457132823E-3</v>
      </c>
      <c r="BO180" s="20">
        <f t="shared" si="25"/>
        <v>7.609178481339472E-3</v>
      </c>
      <c r="BP180" s="20">
        <f t="shared" ref="BP180:BQ195" si="26">BP158/SUM($BP$173:$BQ$173)</f>
        <v>6.5617607404671822E-3</v>
      </c>
      <c r="BQ180" s="20">
        <f t="shared" si="26"/>
        <v>7.5559183621153048E-3</v>
      </c>
      <c r="BR180" s="20">
        <f t="shared" ref="BR180:BS195" si="27">BR158/SUM($BR$173:$BS$173)</f>
        <v>6.9537745893327929E-3</v>
      </c>
      <c r="BS180" s="20">
        <f t="shared" si="27"/>
        <v>8.1523461265463389E-3</v>
      </c>
      <c r="BT180" s="20">
        <f t="shared" ref="BT180:BU195" si="28">BT158/SUM($BT$173:$BU$173)</f>
        <v>7.081570101473862E-3</v>
      </c>
      <c r="BU180" s="20">
        <f t="shared" si="28"/>
        <v>8.4753378783196578E-3</v>
      </c>
      <c r="BV180" s="20">
        <f t="shared" ref="BV180:BW194" si="29">BV158/SUM($BV$173:$BW$173)</f>
        <v>6.7458100787448011E-3</v>
      </c>
      <c r="BW180" s="20">
        <f t="shared" si="29"/>
        <v>8.591980054156503E-3</v>
      </c>
      <c r="BX180" s="20">
        <f t="shared" ref="BX180:BY195" si="30">BX158/SUM($BX$173:$BY$173)</f>
        <v>6.4739166500609388E-3</v>
      </c>
      <c r="BY180" s="20">
        <f t="shared" si="30"/>
        <v>8.4125387917518193E-3</v>
      </c>
      <c r="BZ180" s="20">
        <f t="shared" ref="BZ180:CA195" si="31">BZ158/SUM($BZ$173:$CA$173)</f>
        <v>6.1985137392706951E-3</v>
      </c>
      <c r="CA180" s="20">
        <f t="shared" si="31"/>
        <v>7.9804904276360011E-3</v>
      </c>
    </row>
    <row r="181" spans="1:79" x14ac:dyDescent="0.3">
      <c r="A181" s="19" t="s">
        <v>36</v>
      </c>
      <c r="B181" s="20">
        <v>3.0124080760873587E-2</v>
      </c>
      <c r="C181" s="20">
        <v>1.9222737389704522E-2</v>
      </c>
      <c r="D181" s="20">
        <v>2.5405190414636573E-2</v>
      </c>
      <c r="E181" s="20">
        <v>1.7629511782837823E-2</v>
      </c>
      <c r="F181" s="20">
        <v>2.692024219354959E-2</v>
      </c>
      <c r="G181" s="20">
        <v>1.894352859955032E-2</v>
      </c>
      <c r="H181" s="20">
        <v>2.4065528791334095E-2</v>
      </c>
      <c r="I181" s="20">
        <v>1.6293115735461803E-2</v>
      </c>
      <c r="J181" s="20">
        <v>2.4798987971440211E-2</v>
      </c>
      <c r="K181" s="20">
        <v>1.7363151010956496E-2</v>
      </c>
      <c r="L181" s="20">
        <v>1.8591270186173448E-2</v>
      </c>
      <c r="M181" s="20">
        <v>1.3867401394127975E-2</v>
      </c>
      <c r="N181" s="20">
        <v>2.0398265205505809E-2</v>
      </c>
      <c r="O181" s="20">
        <v>1.6057270664817502E-2</v>
      </c>
      <c r="P181" s="20">
        <v>1.7884202487715356E-2</v>
      </c>
      <c r="Q181" s="20">
        <v>1.3386163632656161E-2</v>
      </c>
      <c r="R181" s="20">
        <v>2.059510183794833E-2</v>
      </c>
      <c r="S181" s="20">
        <v>1.6380876376886164E-2</v>
      </c>
      <c r="T181" s="20">
        <v>2.3359281058160875E-2</v>
      </c>
      <c r="U181" s="20">
        <v>1.5590785393329537E-2</v>
      </c>
      <c r="V181" s="20">
        <v>2.2866384977099984E-2</v>
      </c>
      <c r="W181" s="20">
        <v>1.6684297743018401E-2</v>
      </c>
      <c r="X181" s="20">
        <v>2.3163314412278008E-2</v>
      </c>
      <c r="Y181" s="20">
        <v>1.6518719089006269E-2</v>
      </c>
      <c r="Z181" s="20">
        <v>2.7397409501399829E-2</v>
      </c>
      <c r="AA181" s="20">
        <v>2.1566608930575073E-2</v>
      </c>
      <c r="AB181" s="20">
        <v>2.6539465006844402E-2</v>
      </c>
      <c r="AC181" s="20">
        <v>2.1006140256382633E-2</v>
      </c>
      <c r="AD181" s="20">
        <v>2.6419679598969875E-2</v>
      </c>
      <c r="AE181" s="20">
        <v>2.2904762724663207E-2</v>
      </c>
      <c r="AF181" s="20">
        <v>2.4569434436767967E-2</v>
      </c>
      <c r="AG181" s="20">
        <v>2.0154283050057221E-2</v>
      </c>
      <c r="AH181" s="20">
        <v>2.3361521030232688E-2</v>
      </c>
      <c r="AI181" s="20">
        <v>1.928480627867131E-2</v>
      </c>
      <c r="AJ181" s="20">
        <v>2.3361101799777354E-2</v>
      </c>
      <c r="AK181" s="20">
        <v>1.7602559168353054E-2</v>
      </c>
      <c r="AL181" s="20">
        <v>2.4120395031827117E-2</v>
      </c>
      <c r="AM181" s="20">
        <v>2.0577448542007579E-2</v>
      </c>
      <c r="AN181" s="20">
        <v>2.0494997478461122E-2</v>
      </c>
      <c r="AO181" s="20">
        <v>1.7842973370433456E-2</v>
      </c>
      <c r="AP181" s="20">
        <v>1.9273980895314118E-2</v>
      </c>
      <c r="AQ181" s="20">
        <v>1.5988973593397838E-2</v>
      </c>
      <c r="AR181" s="20">
        <v>2.0972468586531224E-2</v>
      </c>
      <c r="AS181" s="20">
        <v>1.6946633451911303E-2</v>
      </c>
      <c r="AT181" s="20">
        <v>1.9665971909211637E-2</v>
      </c>
      <c r="AU181" s="20">
        <v>1.6227981280874607E-2</v>
      </c>
      <c r="AV181" s="20">
        <f t="shared" si="16"/>
        <v>1.9211212633779499E-2</v>
      </c>
      <c r="AW181" s="20">
        <f t="shared" si="16"/>
        <v>1.7751448822019521E-2</v>
      </c>
      <c r="AX181" s="20">
        <f t="shared" si="17"/>
        <v>1.9081553116198278E-2</v>
      </c>
      <c r="AY181" s="20">
        <f t="shared" si="17"/>
        <v>1.8010556271857544E-2</v>
      </c>
      <c r="AZ181" s="20">
        <f t="shared" si="18"/>
        <v>1.9109158826939875E-2</v>
      </c>
      <c r="BA181" s="20">
        <f t="shared" si="18"/>
        <v>1.8375743928300284E-2</v>
      </c>
      <c r="BB181" s="20">
        <f t="shared" si="19"/>
        <v>1.8688782063639262E-2</v>
      </c>
      <c r="BC181" s="20">
        <f t="shared" si="19"/>
        <v>1.8094231233601658E-2</v>
      </c>
      <c r="BD181" s="20">
        <f t="shared" si="20"/>
        <v>1.7773845078893534E-2</v>
      </c>
      <c r="BE181" s="20">
        <f t="shared" si="20"/>
        <v>1.7351059162902593E-2</v>
      </c>
      <c r="BF181" s="20">
        <f t="shared" si="21"/>
        <v>1.732332374968942E-2</v>
      </c>
      <c r="BG181" s="20">
        <f t="shared" si="21"/>
        <v>1.677492634792177E-2</v>
      </c>
      <c r="BH181" s="20">
        <f t="shared" si="22"/>
        <v>1.7890508970584387E-2</v>
      </c>
      <c r="BI181" s="20">
        <f t="shared" si="22"/>
        <v>1.6477944833164608E-2</v>
      </c>
      <c r="BJ181" s="20">
        <f t="shared" si="23"/>
        <v>1.7136438076584399E-2</v>
      </c>
      <c r="BK181" s="20">
        <f t="shared" si="23"/>
        <v>1.7223671541316567E-2</v>
      </c>
      <c r="BL181" s="20">
        <f t="shared" si="24"/>
        <v>1.7320563840839291E-2</v>
      </c>
      <c r="BM181" s="20">
        <f t="shared" si="24"/>
        <v>1.6995352149114022E-2</v>
      </c>
      <c r="BN181" s="20">
        <f t="shared" si="25"/>
        <v>1.6477198924291482E-2</v>
      </c>
      <c r="BO181" s="20">
        <f t="shared" si="25"/>
        <v>1.6034599712310513E-2</v>
      </c>
      <c r="BP181" s="20">
        <f t="shared" si="26"/>
        <v>1.6331902846527219E-2</v>
      </c>
      <c r="BQ181" s="20">
        <f t="shared" si="26"/>
        <v>1.6346322538057973E-2</v>
      </c>
      <c r="BR181" s="20">
        <f t="shared" si="27"/>
        <v>1.630073134252687E-2</v>
      </c>
      <c r="BS181" s="20">
        <f t="shared" si="27"/>
        <v>1.6348262269316568E-2</v>
      </c>
      <c r="BT181" s="20">
        <f t="shared" si="28"/>
        <v>1.6125294047161065E-2</v>
      </c>
      <c r="BU181" s="20">
        <f t="shared" si="28"/>
        <v>1.6226200311548093E-2</v>
      </c>
      <c r="BV181" s="20">
        <f t="shared" si="29"/>
        <v>1.5647396277846125E-2</v>
      </c>
      <c r="BW181" s="20">
        <f t="shared" si="29"/>
        <v>1.6334590869403542E-2</v>
      </c>
      <c r="BX181" s="20">
        <f t="shared" si="30"/>
        <v>1.4958284867779791E-2</v>
      </c>
      <c r="BY181" s="20">
        <f t="shared" si="30"/>
        <v>1.5655725423137107E-2</v>
      </c>
      <c r="BZ181" s="20">
        <f t="shared" si="31"/>
        <v>1.420819171611268E-2</v>
      </c>
      <c r="CA181" s="20">
        <f t="shared" si="31"/>
        <v>1.5050022082685254E-2</v>
      </c>
    </row>
    <row r="182" spans="1:79" x14ac:dyDescent="0.3">
      <c r="A182" s="19" t="s">
        <v>37</v>
      </c>
      <c r="B182" s="20">
        <v>7.2164566933296675E-3</v>
      </c>
      <c r="C182" s="20">
        <v>3.848776903109156E-3</v>
      </c>
      <c r="D182" s="20">
        <v>6.9702694640548868E-3</v>
      </c>
      <c r="E182" s="20">
        <v>3.6541712240230687E-3</v>
      </c>
      <c r="F182" s="20">
        <v>6.1901163387351075E-3</v>
      </c>
      <c r="G182" s="20">
        <v>3.6711541511563902E-3</v>
      </c>
      <c r="H182" s="20">
        <v>6.8504133409350056E-3</v>
      </c>
      <c r="I182" s="20">
        <v>3.6078249714937287E-3</v>
      </c>
      <c r="J182" s="20">
        <v>5.1244666480842211E-3</v>
      </c>
      <c r="K182" s="20">
        <v>2.7401959733270439E-3</v>
      </c>
      <c r="L182" s="20">
        <v>5.2453630469170998E-3</v>
      </c>
      <c r="M182" s="20">
        <v>2.9899003945973194E-3</v>
      </c>
      <c r="N182" s="20">
        <v>5.3069960959107269E-3</v>
      </c>
      <c r="O182" s="20">
        <v>3.3709846802574936E-3</v>
      </c>
      <c r="P182" s="20">
        <v>5.125765166387455E-3</v>
      </c>
      <c r="Q182" s="20">
        <v>3.5504520029267239E-3</v>
      </c>
      <c r="R182" s="20">
        <v>4.3262314533827556E-3</v>
      </c>
      <c r="S182" s="20">
        <v>3.4686855746782451E-3</v>
      </c>
      <c r="T182" s="20">
        <v>4.5376874881336623E-3</v>
      </c>
      <c r="U182" s="20">
        <v>3.4839567116005314E-3</v>
      </c>
      <c r="V182" s="20">
        <v>4.6778404886967479E-3</v>
      </c>
      <c r="W182" s="20">
        <v>3.3356365837700335E-3</v>
      </c>
      <c r="X182" s="20">
        <v>4.5717830823732682E-3</v>
      </c>
      <c r="Y182" s="20">
        <v>3.3483890045282977E-3</v>
      </c>
      <c r="Z182" s="20">
        <v>6.1385448326198022E-3</v>
      </c>
      <c r="AA182" s="20">
        <v>3.7637395557589028E-3</v>
      </c>
      <c r="AB182" s="20">
        <v>3.84390033709666E-3</v>
      </c>
      <c r="AC182" s="20">
        <v>2.8848958100698104E-3</v>
      </c>
      <c r="AD182" s="20">
        <v>5.5663099276109145E-3</v>
      </c>
      <c r="AE182" s="20">
        <v>3.6649588122581803E-3</v>
      </c>
      <c r="AF182" s="20">
        <v>5.2322487366780164E-3</v>
      </c>
      <c r="AG182" s="20">
        <v>3.2707441472753216E-3</v>
      </c>
      <c r="AH182" s="20">
        <v>5.0030398496656164E-3</v>
      </c>
      <c r="AI182" s="20">
        <v>3.4599016194108217E-3</v>
      </c>
      <c r="AJ182" s="20">
        <v>6.1910023547328474E-3</v>
      </c>
      <c r="AK182" s="20">
        <v>4.0659490732119132E-3</v>
      </c>
      <c r="AL182" s="20">
        <v>5.6736963528153878E-3</v>
      </c>
      <c r="AM182" s="20">
        <v>3.5755209031926756E-3</v>
      </c>
      <c r="AN182" s="20">
        <v>4.0150657539753916E-3</v>
      </c>
      <c r="AO182" s="20">
        <v>3.410249085721742E-3</v>
      </c>
      <c r="AP182" s="20">
        <v>4.5589950374330087E-3</v>
      </c>
      <c r="AQ182" s="20">
        <v>3.2969776564781847E-3</v>
      </c>
      <c r="AR182" s="20">
        <v>4.3747839263847286E-3</v>
      </c>
      <c r="AS182" s="20">
        <v>3.4184057563626611E-3</v>
      </c>
      <c r="AT182" s="20">
        <v>4.5996170262969224E-3</v>
      </c>
      <c r="AU182" s="20">
        <v>3.7979738089548086E-3</v>
      </c>
      <c r="AV182" s="20">
        <f t="shared" si="16"/>
        <v>4.5698073472203986E-3</v>
      </c>
      <c r="AW182" s="20">
        <f t="shared" si="16"/>
        <v>4.2196699955460472E-3</v>
      </c>
      <c r="AX182" s="20">
        <f t="shared" si="17"/>
        <v>4.9890399696510233E-3</v>
      </c>
      <c r="AY182" s="20">
        <f t="shared" si="17"/>
        <v>4.5218511411971498E-3</v>
      </c>
      <c r="AZ182" s="20">
        <f t="shared" si="18"/>
        <v>4.7122467952348214E-3</v>
      </c>
      <c r="BA182" s="20">
        <f t="shared" si="18"/>
        <v>4.4890823230187985E-3</v>
      </c>
      <c r="BB182" s="20">
        <f t="shared" si="19"/>
        <v>4.7706109263426603E-3</v>
      </c>
      <c r="BC182" s="20">
        <f t="shared" si="19"/>
        <v>4.4702917357434622E-3</v>
      </c>
      <c r="BD182" s="20">
        <f t="shared" si="20"/>
        <v>4.9321905642040632E-3</v>
      </c>
      <c r="BE182" s="20">
        <f t="shared" si="20"/>
        <v>4.6852536575190881E-3</v>
      </c>
      <c r="BF182" s="20">
        <f t="shared" si="21"/>
        <v>4.6826749015014373E-3</v>
      </c>
      <c r="BG182" s="20">
        <f t="shared" si="21"/>
        <v>4.8335285557093675E-3</v>
      </c>
      <c r="BH182" s="20">
        <f t="shared" si="22"/>
        <v>4.7265594986706022E-3</v>
      </c>
      <c r="BI182" s="20">
        <f t="shared" si="22"/>
        <v>4.6277728853543355E-3</v>
      </c>
      <c r="BJ182" s="20">
        <f t="shared" si="23"/>
        <v>4.9953502917383322E-3</v>
      </c>
      <c r="BK182" s="20">
        <f t="shared" si="23"/>
        <v>4.8875428966448035E-3</v>
      </c>
      <c r="BL182" s="20">
        <f t="shared" si="24"/>
        <v>4.3242611977035673E-3</v>
      </c>
      <c r="BM182" s="20">
        <f t="shared" si="24"/>
        <v>4.2082879510284719E-3</v>
      </c>
      <c r="BN182" s="20">
        <f t="shared" si="25"/>
        <v>4.7835994541276386E-3</v>
      </c>
      <c r="BO182" s="20">
        <f t="shared" si="25"/>
        <v>4.9407542467875473E-3</v>
      </c>
      <c r="BP182" s="20">
        <f t="shared" si="26"/>
        <v>4.8354032266463079E-3</v>
      </c>
      <c r="BQ182" s="20">
        <f t="shared" si="26"/>
        <v>5.2215305220809534E-3</v>
      </c>
      <c r="BR182" s="20">
        <f t="shared" si="27"/>
        <v>4.7412099472723583E-3</v>
      </c>
      <c r="BS182" s="20">
        <f t="shared" si="27"/>
        <v>5.3551510849726225E-3</v>
      </c>
      <c r="BT182" s="20">
        <f t="shared" si="28"/>
        <v>4.8277340867667745E-3</v>
      </c>
      <c r="BU182" s="20">
        <f t="shared" si="28"/>
        <v>5.4867781260445371E-3</v>
      </c>
      <c r="BV182" s="20">
        <f t="shared" si="29"/>
        <v>4.558909531118694E-3</v>
      </c>
      <c r="BW182" s="20">
        <f t="shared" si="29"/>
        <v>5.3427536599869275E-3</v>
      </c>
      <c r="BX182" s="20">
        <f t="shared" si="30"/>
        <v>4.7623681775561619E-3</v>
      </c>
      <c r="BY182" s="20">
        <f t="shared" si="30"/>
        <v>5.4930201879304936E-3</v>
      </c>
      <c r="BZ182" s="20">
        <f t="shared" si="31"/>
        <v>4.5294467807285368E-3</v>
      </c>
      <c r="CA182" s="20">
        <f t="shared" si="31"/>
        <v>5.158515275457496E-3</v>
      </c>
    </row>
    <row r="183" spans="1:79" x14ac:dyDescent="0.3">
      <c r="A183" s="19" t="s">
        <v>38</v>
      </c>
      <c r="B183" s="20">
        <v>1.8450867296498565E-2</v>
      </c>
      <c r="C183" s="20">
        <v>1.3893661677707229E-2</v>
      </c>
      <c r="D183" s="20">
        <v>1.720692055284876E-2</v>
      </c>
      <c r="E183" s="20">
        <v>1.3791389082231282E-2</v>
      </c>
      <c r="F183" s="20">
        <v>1.7096289661992593E-2</v>
      </c>
      <c r="G183" s="20">
        <v>1.2879360370194147E-2</v>
      </c>
      <c r="H183" s="20">
        <v>1.6947869156214369E-2</v>
      </c>
      <c r="I183" s="20">
        <v>1.3304411345496009E-2</v>
      </c>
      <c r="J183" s="20">
        <v>1.6261069062372693E-2</v>
      </c>
      <c r="K183" s="20">
        <v>1.3580908681575505E-2</v>
      </c>
      <c r="L183" s="20">
        <v>1.5605715577033392E-2</v>
      </c>
      <c r="M183" s="20">
        <v>1.3606654266692162E-2</v>
      </c>
      <c r="N183" s="20">
        <v>1.4253533321041198E-2</v>
      </c>
      <c r="O183" s="20">
        <v>1.2529962081432729E-2</v>
      </c>
      <c r="P183" s="20">
        <v>1.4169821957626475E-2</v>
      </c>
      <c r="Q183" s="20">
        <v>1.1127148563226434E-2</v>
      </c>
      <c r="R183" s="20">
        <v>1.5628336115982206E-2</v>
      </c>
      <c r="S183" s="20">
        <v>1.4742788739197547E-2</v>
      </c>
      <c r="T183" s="20">
        <v>1.467312195430669E-2</v>
      </c>
      <c r="U183" s="20">
        <v>1.4945256629327257E-2</v>
      </c>
      <c r="V183" s="20">
        <v>1.5125017580119483E-2</v>
      </c>
      <c r="W183" s="20">
        <v>1.5507194090633924E-2</v>
      </c>
      <c r="X183" s="20">
        <v>1.7121719013631277E-2</v>
      </c>
      <c r="Y183" s="20">
        <v>1.5933113392976209E-2</v>
      </c>
      <c r="Z183" s="20">
        <v>1.7307210475287865E-2</v>
      </c>
      <c r="AA183" s="20">
        <v>1.5803893373421789E-2</v>
      </c>
      <c r="AB183" s="20">
        <v>1.8144891133280609E-2</v>
      </c>
      <c r="AC183" s="20">
        <v>1.6337233285076577E-2</v>
      </c>
      <c r="AD183" s="20">
        <v>1.7648375488558687E-2</v>
      </c>
      <c r="AE183" s="20">
        <v>1.6627598369708254E-2</v>
      </c>
      <c r="AF183" s="20">
        <v>1.7335650404781078E-2</v>
      </c>
      <c r="AG183" s="20">
        <v>1.6848217691688212E-2</v>
      </c>
      <c r="AH183" s="20">
        <v>1.6952412535234621E-2</v>
      </c>
      <c r="AI183" s="20">
        <v>1.5866909854639916E-2</v>
      </c>
      <c r="AJ183" s="20">
        <v>1.6627972901949586E-2</v>
      </c>
      <c r="AK183" s="20">
        <v>1.5415430328462472E-2</v>
      </c>
      <c r="AL183" s="20">
        <v>1.7226116248500619E-2</v>
      </c>
      <c r="AM183" s="20">
        <v>1.6147328323260813E-2</v>
      </c>
      <c r="AN183" s="20">
        <v>1.8052807724725541E-2</v>
      </c>
      <c r="AO183" s="20">
        <v>1.6793801598973045E-2</v>
      </c>
      <c r="AP183" s="20">
        <v>1.7519468926669609E-2</v>
      </c>
      <c r="AQ183" s="20">
        <v>1.6637082790392253E-2</v>
      </c>
      <c r="AR183" s="20">
        <v>1.7573448874155496E-2</v>
      </c>
      <c r="AS183" s="20">
        <v>1.7993479827205727E-2</v>
      </c>
      <c r="AT183" s="20">
        <v>1.8702487514028757E-2</v>
      </c>
      <c r="AU183" s="20">
        <v>1.7462209328706995E-2</v>
      </c>
      <c r="AV183" s="20">
        <f t="shared" si="16"/>
        <v>1.6523393551808742E-2</v>
      </c>
      <c r="AW183" s="20">
        <f t="shared" si="16"/>
        <v>1.7279020851194201E-2</v>
      </c>
      <c r="AX183" s="20">
        <f t="shared" si="17"/>
        <v>1.7215237430729804E-2</v>
      </c>
      <c r="AY183" s="20">
        <f t="shared" si="17"/>
        <v>1.837284108138966E-2</v>
      </c>
      <c r="AZ183" s="20">
        <f t="shared" si="18"/>
        <v>1.694255701627979E-2</v>
      </c>
      <c r="BA183" s="20">
        <f t="shared" si="18"/>
        <v>1.9296437554879958E-2</v>
      </c>
      <c r="BB183" s="20">
        <f t="shared" si="19"/>
        <v>1.688077936888328E-2</v>
      </c>
      <c r="BC183" s="20">
        <f t="shared" si="19"/>
        <v>1.9491324225004009E-2</v>
      </c>
      <c r="BD183" s="20">
        <f t="shared" si="20"/>
        <v>1.6344604194747165E-2</v>
      </c>
      <c r="BE183" s="20">
        <f t="shared" si="20"/>
        <v>1.933497272001938E-2</v>
      </c>
      <c r="BF183" s="20">
        <f t="shared" si="21"/>
        <v>1.6240726937138395E-2</v>
      </c>
      <c r="BG183" s="20">
        <f t="shared" si="21"/>
        <v>1.9621623540269053E-2</v>
      </c>
      <c r="BH183" s="20">
        <f t="shared" si="22"/>
        <v>1.6237310775086524E-2</v>
      </c>
      <c r="BI183" s="20">
        <f t="shared" si="22"/>
        <v>1.9074259670322898E-2</v>
      </c>
      <c r="BJ183" s="20">
        <f t="shared" si="23"/>
        <v>1.6081406927653832E-2</v>
      </c>
      <c r="BK183" s="20">
        <f t="shared" si="23"/>
        <v>1.8710755227835704E-2</v>
      </c>
      <c r="BL183" s="20">
        <f t="shared" si="24"/>
        <v>1.6250852565563408E-2</v>
      </c>
      <c r="BM183" s="20">
        <f t="shared" si="24"/>
        <v>1.8400818138540182E-2</v>
      </c>
      <c r="BN183" s="20">
        <f t="shared" si="25"/>
        <v>1.6224628721802341E-2</v>
      </c>
      <c r="BO183" s="20">
        <f t="shared" si="25"/>
        <v>1.8735096353527724E-2</v>
      </c>
      <c r="BP183" s="20">
        <f t="shared" si="26"/>
        <v>1.6170882957767127E-2</v>
      </c>
      <c r="BQ183" s="20">
        <f t="shared" si="26"/>
        <v>1.8996341403821056E-2</v>
      </c>
      <c r="BR183" s="20">
        <f t="shared" si="27"/>
        <v>1.6094763993104846E-2</v>
      </c>
      <c r="BS183" s="20">
        <f t="shared" si="27"/>
        <v>1.9411630500912595E-2</v>
      </c>
      <c r="BT183" s="20">
        <f t="shared" si="28"/>
        <v>1.6176535509545103E-2</v>
      </c>
      <c r="BU183" s="20">
        <f t="shared" si="28"/>
        <v>1.9338527903735424E-2</v>
      </c>
      <c r="BV183" s="20">
        <f t="shared" si="29"/>
        <v>1.5656405980476792E-2</v>
      </c>
      <c r="BW183" s="20">
        <f t="shared" si="29"/>
        <v>1.9283220821258967E-2</v>
      </c>
      <c r="BX183" s="20">
        <f t="shared" si="30"/>
        <v>1.5758449225864155E-2</v>
      </c>
      <c r="BY183" s="20">
        <f t="shared" si="30"/>
        <v>1.9434107700886823E-2</v>
      </c>
      <c r="BZ183" s="20">
        <f t="shared" si="31"/>
        <v>1.5609194077999884E-2</v>
      </c>
      <c r="CA183" s="20">
        <f t="shared" si="31"/>
        <v>1.9027209708700577E-2</v>
      </c>
    </row>
    <row r="184" spans="1:79" x14ac:dyDescent="0.3">
      <c r="A184" s="19" t="s">
        <v>39</v>
      </c>
      <c r="B184" s="20">
        <v>6.9558183673361501E-2</v>
      </c>
      <c r="C184" s="20">
        <v>4.9642877912355735E-2</v>
      </c>
      <c r="D184" s="20">
        <v>6.8842597195982902E-2</v>
      </c>
      <c r="E184" s="20">
        <v>5.2739385502634982E-2</v>
      </c>
      <c r="F184" s="20">
        <v>6.7774077080242939E-2</v>
      </c>
      <c r="G184" s="20">
        <v>5.4922705178799665E-2</v>
      </c>
      <c r="H184" s="20">
        <v>6.419701396807298E-2</v>
      </c>
      <c r="I184" s="20">
        <v>5.4892388825541621E-2</v>
      </c>
      <c r="J184" s="20">
        <v>6.6275005896352837E-2</v>
      </c>
      <c r="K184" s="20">
        <v>5.561439996569395E-2</v>
      </c>
      <c r="L184" s="20">
        <v>6.7177151598379892E-2</v>
      </c>
      <c r="M184" s="20">
        <v>5.5495680289255479E-2</v>
      </c>
      <c r="N184" s="20">
        <v>6.6177118990548414E-2</v>
      </c>
      <c r="O184" s="20">
        <v>5.5883791215398305E-2</v>
      </c>
      <c r="P184" s="20">
        <v>6.7002786784961757E-2</v>
      </c>
      <c r="Q184" s="20">
        <v>5.7410968817595526E-2</v>
      </c>
      <c r="R184" s="20">
        <v>6.3230882852232592E-2</v>
      </c>
      <c r="S184" s="20">
        <v>5.4875935862568649E-2</v>
      </c>
      <c r="T184" s="20">
        <v>6.2844123789633569E-2</v>
      </c>
      <c r="U184" s="20">
        <v>5.3987089424719956E-2</v>
      </c>
      <c r="V184" s="20">
        <v>6.1628255379516564E-2</v>
      </c>
      <c r="W184" s="20">
        <v>5.3651467252059167E-2</v>
      </c>
      <c r="X184" s="20">
        <v>6.3459943990583925E-2</v>
      </c>
      <c r="Y184" s="20">
        <v>5.4510613378481017E-2</v>
      </c>
      <c r="Z184" s="20">
        <v>6.3923657635870448E-2</v>
      </c>
      <c r="AA184" s="20">
        <v>5.2670566576249765E-2</v>
      </c>
      <c r="AB184" s="20">
        <v>6.8509706965000278E-2</v>
      </c>
      <c r="AC184" s="20">
        <v>5.6468288479071371E-2</v>
      </c>
      <c r="AD184" s="20">
        <v>6.5779861420282221E-2</v>
      </c>
      <c r="AE184" s="20">
        <v>6.0166817118555267E-2</v>
      </c>
      <c r="AF184" s="20">
        <v>6.6896019064035001E-2</v>
      </c>
      <c r="AG184" s="20">
        <v>6.2052303649387533E-2</v>
      </c>
      <c r="AH184" s="20">
        <v>6.7531089371580172E-2</v>
      </c>
      <c r="AI184" s="20">
        <v>6.4703476482617581E-2</v>
      </c>
      <c r="AJ184" s="20">
        <v>6.7045741409777315E-2</v>
      </c>
      <c r="AK184" s="20">
        <v>6.2816326699525332E-2</v>
      </c>
      <c r="AL184" s="20">
        <v>6.7597656175150705E-2</v>
      </c>
      <c r="AM184" s="20">
        <v>6.6438390287459612E-2</v>
      </c>
      <c r="AN184" s="20">
        <v>6.6974188611108168E-2</v>
      </c>
      <c r="AO184" s="20">
        <v>6.4179336077049759E-2</v>
      </c>
      <c r="AP184" s="20">
        <v>6.7769307326883022E-2</v>
      </c>
      <c r="AQ184" s="20">
        <v>6.2936704185177966E-2</v>
      </c>
      <c r="AR184" s="20">
        <v>6.4847932639959166E-2</v>
      </c>
      <c r="AS184" s="20">
        <v>6.2277666308024851E-2</v>
      </c>
      <c r="AT184" s="20">
        <v>6.6492523542597506E-2</v>
      </c>
      <c r="AU184" s="20">
        <v>6.6546974780001877E-2</v>
      </c>
      <c r="AV184" s="20">
        <f t="shared" si="16"/>
        <v>6.1947278583179506E-2</v>
      </c>
      <c r="AW184" s="20">
        <f t="shared" si="16"/>
        <v>5.9397197356462997E-2</v>
      </c>
      <c r="AX184" s="20">
        <f t="shared" si="17"/>
        <v>6.1746993463015841E-2</v>
      </c>
      <c r="AY184" s="20">
        <f t="shared" si="17"/>
        <v>6.142618233538303E-2</v>
      </c>
      <c r="AZ184" s="20">
        <f t="shared" si="18"/>
        <v>5.983162857357531E-2</v>
      </c>
      <c r="BA184" s="20">
        <f t="shared" si="18"/>
        <v>6.0585229203370117E-2</v>
      </c>
      <c r="BB184" s="20">
        <f t="shared" si="19"/>
        <v>5.8203076648356666E-2</v>
      </c>
      <c r="BC184" s="20">
        <f t="shared" si="19"/>
        <v>5.9662059743227094E-2</v>
      </c>
      <c r="BD184" s="20">
        <f t="shared" si="20"/>
        <v>5.6724400640165221E-2</v>
      </c>
      <c r="BE184" s="20">
        <f t="shared" si="20"/>
        <v>5.8425833341907533E-2</v>
      </c>
      <c r="BF184" s="20">
        <f t="shared" si="21"/>
        <v>5.4461718666808649E-2</v>
      </c>
      <c r="BG184" s="20">
        <f t="shared" si="21"/>
        <v>5.6812373549142793E-2</v>
      </c>
      <c r="BH184" s="20">
        <f t="shared" si="22"/>
        <v>5.4763245638402153E-2</v>
      </c>
      <c r="BI184" s="20">
        <f t="shared" si="22"/>
        <v>5.7055601665356545E-2</v>
      </c>
      <c r="BJ184" s="20">
        <f t="shared" si="23"/>
        <v>5.4158814283245413E-2</v>
      </c>
      <c r="BK184" s="20">
        <f t="shared" si="23"/>
        <v>5.6366808489626621E-2</v>
      </c>
      <c r="BL184" s="20">
        <f t="shared" si="24"/>
        <v>5.3979463814319534E-2</v>
      </c>
      <c r="BM184" s="20">
        <f t="shared" si="24"/>
        <v>5.6354076865121491E-2</v>
      </c>
      <c r="BN184" s="20">
        <f t="shared" si="25"/>
        <v>5.3242600494877237E-2</v>
      </c>
      <c r="BO184" s="20">
        <f t="shared" si="25"/>
        <v>5.643941762923977E-2</v>
      </c>
      <c r="BP184" s="20">
        <f t="shared" si="26"/>
        <v>5.2434003875692643E-2</v>
      </c>
      <c r="BQ184" s="20">
        <f t="shared" si="26"/>
        <v>5.5823432479393857E-2</v>
      </c>
      <c r="BR184" s="20">
        <f t="shared" si="27"/>
        <v>5.1751673088622996E-2</v>
      </c>
      <c r="BS184" s="20">
        <f t="shared" si="27"/>
        <v>5.5419476272561344E-2</v>
      </c>
      <c r="BT184" s="20">
        <f t="shared" si="28"/>
        <v>5.1261170638799723E-2</v>
      </c>
      <c r="BU184" s="20">
        <f t="shared" si="28"/>
        <v>5.4965534204070306E-2</v>
      </c>
      <c r="BV184" s="20">
        <f t="shared" si="29"/>
        <v>5.0768036196070787E-2</v>
      </c>
      <c r="BW184" s="20">
        <f t="shared" si="29"/>
        <v>5.5806098094365986E-2</v>
      </c>
      <c r="BX184" s="20">
        <f t="shared" si="30"/>
        <v>4.8347382551164948E-2</v>
      </c>
      <c r="BY184" s="20">
        <f t="shared" si="30"/>
        <v>5.5130242968826029E-2</v>
      </c>
      <c r="BZ184" s="20">
        <f t="shared" si="31"/>
        <v>4.719780325287555E-2</v>
      </c>
      <c r="CA184" s="20">
        <f t="shared" si="31"/>
        <v>5.365439637459915E-2</v>
      </c>
    </row>
    <row r="185" spans="1:79" x14ac:dyDescent="0.3">
      <c r="A185" s="19" t="s">
        <v>40</v>
      </c>
      <c r="B185" s="20">
        <v>0.27613388245370102</v>
      </c>
      <c r="C185" s="20">
        <v>0.20418607356027724</v>
      </c>
      <c r="D185" s="20">
        <v>0.27291438798846573</v>
      </c>
      <c r="E185" s="20">
        <v>0.20770607537038879</v>
      </c>
      <c r="F185" s="20">
        <v>0.27177736106057637</v>
      </c>
      <c r="G185" s="20">
        <v>0.20997415731385335</v>
      </c>
      <c r="H185" s="20">
        <v>0.2762213155644242</v>
      </c>
      <c r="I185" s="20">
        <v>0.21235390535917903</v>
      </c>
      <c r="J185" s="20">
        <v>0.27463281802783079</v>
      </c>
      <c r="K185" s="20">
        <v>0.21801925427217564</v>
      </c>
      <c r="L185" s="20">
        <v>0.28696090531402646</v>
      </c>
      <c r="M185" s="20">
        <v>0.21451666174144315</v>
      </c>
      <c r="N185" s="20">
        <v>0.28865809958233457</v>
      </c>
      <c r="O185" s="20">
        <v>0.22386785419388974</v>
      </c>
      <c r="P185" s="20">
        <v>0.27326485652255617</v>
      </c>
      <c r="Q185" s="20">
        <v>0.21900451403188209</v>
      </c>
      <c r="R185" s="20">
        <v>0.27848539896884483</v>
      </c>
      <c r="S185" s="20">
        <v>0.22206238033734804</v>
      </c>
      <c r="T185" s="20">
        <v>0.28202328966521106</v>
      </c>
      <c r="U185" s="20">
        <v>0.22571989114613</v>
      </c>
      <c r="V185" s="20">
        <v>0.27882375242299906</v>
      </c>
      <c r="W185" s="20">
        <v>0.22923252841864533</v>
      </c>
      <c r="X185" s="20">
        <v>0.27740315763229761</v>
      </c>
      <c r="Y185" s="20">
        <v>0.22657142360164897</v>
      </c>
      <c r="Z185" s="20">
        <v>0.27856574833600228</v>
      </c>
      <c r="AA185" s="20">
        <v>0.22486028955194615</v>
      </c>
      <c r="AB185" s="20">
        <v>0.27035782692201588</v>
      </c>
      <c r="AC185" s="20">
        <v>0.22743383525615932</v>
      </c>
      <c r="AD185" s="20">
        <v>0.27658386483435127</v>
      </c>
      <c r="AE185" s="20">
        <v>0.22109540453520204</v>
      </c>
      <c r="AF185" s="20">
        <v>0.27071824505385306</v>
      </c>
      <c r="AG185" s="20">
        <v>0.23024955613011391</v>
      </c>
      <c r="AH185" s="20">
        <v>0.27072790581993034</v>
      </c>
      <c r="AI185" s="20">
        <v>0.23024595147294533</v>
      </c>
      <c r="AJ185" s="20">
        <v>0.27188680728849823</v>
      </c>
      <c r="AK185" s="20">
        <v>0.2304679255589904</v>
      </c>
      <c r="AL185" s="20">
        <v>0.26089614127331467</v>
      </c>
      <c r="AM185" s="20">
        <v>0.22886591221770439</v>
      </c>
      <c r="AN185" s="20">
        <v>0.27602915815867707</v>
      </c>
      <c r="AO185" s="20">
        <v>0.23633696223334286</v>
      </c>
      <c r="AP185" s="20">
        <v>0.26982889233179086</v>
      </c>
      <c r="AQ185" s="20">
        <v>0.23642134280017374</v>
      </c>
      <c r="AR185" s="20">
        <v>0.26755810158933252</v>
      </c>
      <c r="AS185" s="20">
        <v>0.23560505458786887</v>
      </c>
      <c r="AT185" s="20">
        <v>0.25316346563975667</v>
      </c>
      <c r="AU185" s="20">
        <v>0.24015113243448458</v>
      </c>
      <c r="AV185" s="20">
        <f t="shared" si="16"/>
        <v>0.25253141581642502</v>
      </c>
      <c r="AW185" s="20">
        <f t="shared" si="16"/>
        <v>0.2388297173928155</v>
      </c>
      <c r="AX185" s="20">
        <f t="shared" si="17"/>
        <v>0.24480694610982962</v>
      </c>
      <c r="AY185" s="20">
        <f t="shared" si="17"/>
        <v>0.23423237703968178</v>
      </c>
      <c r="AZ185" s="20">
        <f t="shared" si="18"/>
        <v>0.23882972102198113</v>
      </c>
      <c r="BA185" s="20">
        <f t="shared" si="18"/>
        <v>0.23501349640413627</v>
      </c>
      <c r="BB185" s="20">
        <f t="shared" si="19"/>
        <v>0.23948020429821695</v>
      </c>
      <c r="BC185" s="20">
        <f t="shared" si="19"/>
        <v>0.2376103114999929</v>
      </c>
      <c r="BD185" s="20">
        <f t="shared" si="20"/>
        <v>0.23701359743110786</v>
      </c>
      <c r="BE185" s="20">
        <f t="shared" si="20"/>
        <v>0.23709497436626542</v>
      </c>
      <c r="BF185" s="20">
        <f t="shared" si="21"/>
        <v>0.23565115536151635</v>
      </c>
      <c r="BG185" s="20">
        <f t="shared" si="21"/>
        <v>0.23956536400099385</v>
      </c>
      <c r="BH185" s="20">
        <f t="shared" si="22"/>
        <v>0.23410147664878658</v>
      </c>
      <c r="BI185" s="20">
        <f t="shared" si="22"/>
        <v>0.23798370611911301</v>
      </c>
      <c r="BJ185" s="20">
        <f t="shared" si="23"/>
        <v>0.2364339617983261</v>
      </c>
      <c r="BK185" s="20">
        <f t="shared" si="23"/>
        <v>0.24275838799140834</v>
      </c>
      <c r="BL185" s="20">
        <f t="shared" si="24"/>
        <v>0.2371936745109457</v>
      </c>
      <c r="BM185" s="20">
        <f t="shared" si="24"/>
        <v>0.24173285116577442</v>
      </c>
      <c r="BN185" s="20">
        <f t="shared" si="25"/>
        <v>0.23613068864267972</v>
      </c>
      <c r="BO185" s="20">
        <f t="shared" si="25"/>
        <v>0.24338787246086765</v>
      </c>
      <c r="BP185" s="20">
        <f t="shared" si="26"/>
        <v>0.23313196501141958</v>
      </c>
      <c r="BQ185" s="20">
        <f t="shared" si="26"/>
        <v>0.24609206332167208</v>
      </c>
      <c r="BR185" s="20">
        <f t="shared" si="27"/>
        <v>0.23177030521192457</v>
      </c>
      <c r="BS185" s="20">
        <f t="shared" si="27"/>
        <v>0.24916504005272763</v>
      </c>
      <c r="BT185" s="20">
        <f t="shared" si="28"/>
        <v>0.2322665123641707</v>
      </c>
      <c r="BU185" s="20">
        <f t="shared" si="28"/>
        <v>0.25128024822941042</v>
      </c>
      <c r="BV185" s="20">
        <f t="shared" si="29"/>
        <v>0.22950087885553844</v>
      </c>
      <c r="BW185" s="20">
        <f t="shared" si="29"/>
        <v>0.25202595449608733</v>
      </c>
      <c r="BX185" s="20">
        <f t="shared" si="30"/>
        <v>0.23345876450297898</v>
      </c>
      <c r="BY185" s="20">
        <f t="shared" si="30"/>
        <v>0.26353907443536667</v>
      </c>
      <c r="BZ185" s="20">
        <f t="shared" si="31"/>
        <v>0.24021967471244504</v>
      </c>
      <c r="CA185" s="20">
        <f t="shared" si="31"/>
        <v>0.26831729938360505</v>
      </c>
    </row>
    <row r="186" spans="1:79" x14ac:dyDescent="0.3">
      <c r="A186" s="19" t="s">
        <v>41</v>
      </c>
      <c r="B186" s="20">
        <v>2.4266326902844817E-3</v>
      </c>
      <c r="C186" s="20">
        <v>1.7710717892054496E-3</v>
      </c>
      <c r="D186" s="20">
        <v>2.6051506413443371E-3</v>
      </c>
      <c r="E186" s="20">
        <v>2.3366809187630507E-3</v>
      </c>
      <c r="F186" s="20">
        <v>3.3119688021868324E-3</v>
      </c>
      <c r="G186" s="20">
        <v>3.083396307388023E-3</v>
      </c>
      <c r="H186" s="20">
        <v>4.1467716647662486E-3</v>
      </c>
      <c r="I186" s="20">
        <v>3.9552451539338652E-3</v>
      </c>
      <c r="J186" s="20">
        <v>4.3482922018053564E-3</v>
      </c>
      <c r="K186" s="20">
        <v>4.7685413495143552E-3</v>
      </c>
      <c r="L186" s="20">
        <v>5.5234933161819669E-3</v>
      </c>
      <c r="M186" s="20">
        <v>4.5848036574130408E-3</v>
      </c>
      <c r="N186" s="20">
        <v>5.4512950834128314E-3</v>
      </c>
      <c r="O186" s="20">
        <v>6.0645657802967752E-3</v>
      </c>
      <c r="P186" s="20">
        <v>6.5651376000063974E-3</v>
      </c>
      <c r="Q186" s="20">
        <v>6.5971236540868184E-3</v>
      </c>
      <c r="R186" s="20">
        <v>5.7683086045103417E-3</v>
      </c>
      <c r="S186" s="20">
        <v>6.0028211509315747E-3</v>
      </c>
      <c r="T186" s="20">
        <v>6.4521232833364981E-3</v>
      </c>
      <c r="U186" s="20">
        <v>6.1325232580216439E-3</v>
      </c>
      <c r="V186" s="20">
        <v>5.402447152632126E-3</v>
      </c>
      <c r="W186" s="20">
        <v>5.8396570806606455E-3</v>
      </c>
      <c r="X186" s="20">
        <v>6.6764847423624839E-3</v>
      </c>
      <c r="Y186" s="20">
        <v>6.5924126374868816E-3</v>
      </c>
      <c r="Z186" s="20">
        <v>5.9588003965271195E-3</v>
      </c>
      <c r="AA186" s="20">
        <v>5.6619497369195075E-3</v>
      </c>
      <c r="AB186" s="20">
        <v>5.9274361999248557E-3</v>
      </c>
      <c r="AC186" s="20">
        <v>5.5123054731570694E-3</v>
      </c>
      <c r="AD186" s="20">
        <v>5.9795401829527764E-3</v>
      </c>
      <c r="AE186" s="20">
        <v>4.7029538584145237E-3</v>
      </c>
      <c r="AF186" s="20">
        <v>5.3405671173653206E-3</v>
      </c>
      <c r="AG186" s="20">
        <v>4.4269251237419758E-3</v>
      </c>
      <c r="AH186" s="20">
        <v>5.2152766263195713E-3</v>
      </c>
      <c r="AI186" s="20">
        <v>3.7782567843917536E-3</v>
      </c>
      <c r="AJ186" s="20">
        <v>4.9101766670391197E-3</v>
      </c>
      <c r="AK186" s="20">
        <v>3.8942066950558886E-3</v>
      </c>
      <c r="AL186" s="20">
        <v>4.6600572543218583E-3</v>
      </c>
      <c r="AM186" s="20">
        <v>3.5429464898195377E-3</v>
      </c>
      <c r="AN186" s="20">
        <v>4.8949593908808459E-3</v>
      </c>
      <c r="AO186" s="20">
        <v>4.0556219737125166E-3</v>
      </c>
      <c r="AP186" s="20">
        <v>5.8210124183878326E-3</v>
      </c>
      <c r="AQ186" s="20">
        <v>4.5555749361296085E-3</v>
      </c>
      <c r="AR186" s="20">
        <v>5.9337449636673225E-3</v>
      </c>
      <c r="AS186" s="20">
        <v>4.4151715180241746E-3</v>
      </c>
      <c r="AT186" s="20">
        <v>4.9021239007656448E-3</v>
      </c>
      <c r="AU186" s="20">
        <v>4.4105502297539711E-3</v>
      </c>
      <c r="AV186" s="20">
        <f t="shared" si="16"/>
        <v>7.2859463620471706E-3</v>
      </c>
      <c r="AW186" s="20">
        <f t="shared" si="16"/>
        <v>7.2833718226966238E-3</v>
      </c>
      <c r="AX186" s="20">
        <f t="shared" si="17"/>
        <v>7.3213246693998634E-3</v>
      </c>
      <c r="AY186" s="20">
        <f t="shared" si="17"/>
        <v>7.1054175606888046E-3</v>
      </c>
      <c r="AZ186" s="20">
        <f t="shared" si="18"/>
        <v>8.7135072820025139E-3</v>
      </c>
      <c r="BA186" s="20">
        <f t="shared" si="18"/>
        <v>8.9568574853737554E-3</v>
      </c>
      <c r="BB186" s="20">
        <f t="shared" si="19"/>
        <v>9.4925214433989637E-3</v>
      </c>
      <c r="BC186" s="20">
        <f t="shared" si="19"/>
        <v>9.6122432828945892E-3</v>
      </c>
      <c r="BD186" s="20">
        <f t="shared" si="20"/>
        <v>9.7399773079948626E-3</v>
      </c>
      <c r="BE186" s="20">
        <f t="shared" si="20"/>
        <v>1.0493883167040658E-2</v>
      </c>
      <c r="BF186" s="20">
        <f t="shared" si="21"/>
        <v>1.0488765839633691E-2</v>
      </c>
      <c r="BG186" s="20">
        <f t="shared" si="21"/>
        <v>1.1814503247790438E-2</v>
      </c>
      <c r="BH186" s="20">
        <f t="shared" si="22"/>
        <v>1.0526262463366631E-2</v>
      </c>
      <c r="BI186" s="20">
        <f t="shared" si="22"/>
        <v>1.1739564714097187E-2</v>
      </c>
      <c r="BJ186" s="20">
        <f t="shared" si="23"/>
        <v>1.0936278422884794E-2</v>
      </c>
      <c r="BK186" s="20">
        <f t="shared" si="23"/>
        <v>1.2489198686560286E-2</v>
      </c>
      <c r="BL186" s="20">
        <f t="shared" si="24"/>
        <v>1.1073417553159135E-2</v>
      </c>
      <c r="BM186" s="20">
        <f t="shared" si="24"/>
        <v>1.2358855287285196E-2</v>
      </c>
      <c r="BN186" s="20">
        <f t="shared" si="25"/>
        <v>1.0722607358372261E-2</v>
      </c>
      <c r="BO186" s="20">
        <f t="shared" si="25"/>
        <v>1.2392777935467111E-2</v>
      </c>
      <c r="BP186" s="20">
        <f t="shared" si="26"/>
        <v>1.0634522503931369E-2</v>
      </c>
      <c r="BQ186" s="20">
        <f t="shared" si="26"/>
        <v>1.2562755699182804E-2</v>
      </c>
      <c r="BR186" s="20">
        <f t="shared" si="27"/>
        <v>1.036332640438045E-2</v>
      </c>
      <c r="BS186" s="20">
        <f t="shared" si="27"/>
        <v>1.2472907371729873E-2</v>
      </c>
      <c r="BT186" s="20">
        <f t="shared" si="28"/>
        <v>1.0253810788140992E-2</v>
      </c>
      <c r="BU186" s="20">
        <f t="shared" si="28"/>
        <v>1.2169453151113438E-2</v>
      </c>
      <c r="BV186" s="20">
        <f t="shared" si="29"/>
        <v>1.0152296737013332E-2</v>
      </c>
      <c r="BW186" s="20">
        <f t="shared" si="29"/>
        <v>1.2181937020540485E-2</v>
      </c>
      <c r="BX186" s="20">
        <f t="shared" si="30"/>
        <v>9.3246952655912339E-3</v>
      </c>
      <c r="BY186" s="20">
        <f t="shared" si="30"/>
        <v>1.1596976676290265E-2</v>
      </c>
      <c r="BZ186" s="20">
        <f t="shared" si="31"/>
        <v>9.2793363673022641E-3</v>
      </c>
      <c r="CA186" s="20">
        <f t="shared" si="31"/>
        <v>1.1419244580140946E-2</v>
      </c>
    </row>
    <row r="187" spans="1:79" x14ac:dyDescent="0.3">
      <c r="A187" s="19" t="s">
        <v>42</v>
      </c>
      <c r="B187" s="20">
        <v>1.4755407055738537E-2</v>
      </c>
      <c r="C187" s="20">
        <v>1.9069420727355395E-2</v>
      </c>
      <c r="D187" s="20">
        <v>1.564084717112459E-2</v>
      </c>
      <c r="E187" s="20">
        <v>1.8618872427165159E-2</v>
      </c>
      <c r="F187" s="20">
        <v>1.4693946094209185E-2</v>
      </c>
      <c r="G187" s="20">
        <v>1.9223413287059066E-2</v>
      </c>
      <c r="H187" s="20">
        <v>1.552700969213227E-2</v>
      </c>
      <c r="I187" s="20">
        <v>1.9945481755986316E-2</v>
      </c>
      <c r="J187" s="20">
        <v>1.3619502991058985E-2</v>
      </c>
      <c r="K187" s="20">
        <v>1.732884495808229E-2</v>
      </c>
      <c r="L187" s="20">
        <v>1.5497070940601805E-2</v>
      </c>
      <c r="M187" s="20">
        <v>1.702244163610131E-2</v>
      </c>
      <c r="N187" s="20">
        <v>1.1868591722048084E-2</v>
      </c>
      <c r="O187" s="20">
        <v>1.1736317650171154E-2</v>
      </c>
      <c r="P187" s="20">
        <v>1.4001895173704265E-2</v>
      </c>
      <c r="Q187" s="20">
        <v>1.4929490742036472E-2</v>
      </c>
      <c r="R187" s="20">
        <v>1.2709179941126851E-2</v>
      </c>
      <c r="S187" s="20">
        <v>1.3769736680912428E-2</v>
      </c>
      <c r="T187" s="20">
        <v>1.402126447693184E-2</v>
      </c>
      <c r="U187" s="20">
        <v>1.5084488323523828E-2</v>
      </c>
      <c r="V187" s="20">
        <v>1.328445550548194E-2</v>
      </c>
      <c r="W187" s="20">
        <v>1.4149703125286633E-2</v>
      </c>
      <c r="X187" s="20">
        <v>1.4257469371662482E-2</v>
      </c>
      <c r="Y187" s="20">
        <v>1.5138776953806728E-2</v>
      </c>
      <c r="Z187" s="20">
        <v>1.2846280379533101E-2</v>
      </c>
      <c r="AA187" s="20">
        <v>1.345087530093576E-2</v>
      </c>
      <c r="AB187" s="20">
        <v>1.3525904945573208E-2</v>
      </c>
      <c r="AC187" s="20">
        <v>1.4148601035724889E-2</v>
      </c>
      <c r="AD187" s="20">
        <v>1.4431082786254192E-2</v>
      </c>
      <c r="AE187" s="20">
        <v>1.611352025443177E-2</v>
      </c>
      <c r="AF187" s="20">
        <v>1.3087686083913778E-2</v>
      </c>
      <c r="AG187" s="20">
        <v>1.5562525607878044E-2</v>
      </c>
      <c r="AH187" s="20">
        <v>1.4102691648703919E-2</v>
      </c>
      <c r="AI187" s="20">
        <v>1.5468965898413751E-2</v>
      </c>
      <c r="AJ187" s="20">
        <v>1.3929755298148907E-2</v>
      </c>
      <c r="AK187" s="20">
        <v>1.530990187923407E-2</v>
      </c>
      <c r="AL187" s="20">
        <v>1.3508800840036637E-2</v>
      </c>
      <c r="AM187" s="20">
        <v>1.4786867529441521E-2</v>
      </c>
      <c r="AN187" s="20">
        <v>1.3253067284531858E-2</v>
      </c>
      <c r="AO187" s="20">
        <v>1.4201730163600264E-2</v>
      </c>
      <c r="AP187" s="20">
        <v>1.6397675699154211E-2</v>
      </c>
      <c r="AQ187" s="20">
        <v>1.7071435655924127E-2</v>
      </c>
      <c r="AR187" s="20">
        <v>1.5988639778223658E-2</v>
      </c>
      <c r="AS187" s="20">
        <v>1.7596065925473584E-2</v>
      </c>
      <c r="AT187" s="20">
        <v>1.5556416019554044E-2</v>
      </c>
      <c r="AU187" s="20">
        <v>1.7017524223237972E-2</v>
      </c>
      <c r="AV187" s="20">
        <f t="shared" si="16"/>
        <v>1.7345958874308415E-2</v>
      </c>
      <c r="AW187" s="20">
        <f t="shared" si="16"/>
        <v>2.0028628877578079E-2</v>
      </c>
      <c r="AX187" s="20">
        <f t="shared" si="17"/>
        <v>1.9236469516233898E-2</v>
      </c>
      <c r="AY187" s="20">
        <f t="shared" si="17"/>
        <v>2.2531187598881185E-2</v>
      </c>
      <c r="AZ187" s="20">
        <f t="shared" si="18"/>
        <v>1.9688937882898088E-2</v>
      </c>
      <c r="BA187" s="20">
        <f t="shared" si="18"/>
        <v>2.3802341320528105E-2</v>
      </c>
      <c r="BB187" s="20">
        <f t="shared" si="19"/>
        <v>1.9697286372610891E-2</v>
      </c>
      <c r="BC187" s="20">
        <f t="shared" si="19"/>
        <v>2.4660669752378711E-2</v>
      </c>
      <c r="BD187" s="20">
        <f t="shared" si="20"/>
        <v>2.0786662413864385E-2</v>
      </c>
      <c r="BE187" s="20">
        <f t="shared" si="20"/>
        <v>3.0095435502231319E-2</v>
      </c>
      <c r="BF187" s="20">
        <f t="shared" si="21"/>
        <v>2.1234870265857381E-2</v>
      </c>
      <c r="BG187" s="20">
        <f t="shared" si="21"/>
        <v>3.0924999112625563E-2</v>
      </c>
      <c r="BH187" s="20">
        <f t="shared" si="22"/>
        <v>2.1221390932402093E-2</v>
      </c>
      <c r="BI187" s="20">
        <f t="shared" si="22"/>
        <v>3.0330867608207225E-2</v>
      </c>
      <c r="BJ187" s="20">
        <f t="shared" si="23"/>
        <v>1.8728037329339246E-2</v>
      </c>
      <c r="BK187" s="20">
        <f t="shared" si="23"/>
        <v>2.3876457662966102E-2</v>
      </c>
      <c r="BL187" s="20">
        <f t="shared" si="24"/>
        <v>1.8868766133865567E-2</v>
      </c>
      <c r="BM187" s="20">
        <f t="shared" si="24"/>
        <v>2.4096483253219881E-2</v>
      </c>
      <c r="BN187" s="20">
        <f t="shared" si="25"/>
        <v>1.9392580690166118E-2</v>
      </c>
      <c r="BO187" s="20">
        <f t="shared" si="25"/>
        <v>2.49868102227589E-2</v>
      </c>
      <c r="BP187" s="20">
        <f t="shared" si="26"/>
        <v>1.9584344380686264E-2</v>
      </c>
      <c r="BQ187" s="20">
        <f t="shared" si="26"/>
        <v>2.4978110107162339E-2</v>
      </c>
      <c r="BR187" s="20">
        <f t="shared" si="27"/>
        <v>1.9868719580206855E-2</v>
      </c>
      <c r="BS187" s="20">
        <f t="shared" si="27"/>
        <v>2.5489251673088624E-2</v>
      </c>
      <c r="BT187" s="20">
        <f t="shared" si="28"/>
        <v>2.0334977264557304E-2</v>
      </c>
      <c r="BU187" s="20">
        <f t="shared" si="28"/>
        <v>2.5952618202228769E-2</v>
      </c>
      <c r="BV187" s="20">
        <f t="shared" si="29"/>
        <v>2.0854185334497496E-2</v>
      </c>
      <c r="BW187" s="20">
        <f t="shared" si="29"/>
        <v>2.6834170689635402E-2</v>
      </c>
      <c r="BX187" s="20">
        <f t="shared" si="30"/>
        <v>1.9455733764618833E-2</v>
      </c>
      <c r="BY187" s="20">
        <f t="shared" si="30"/>
        <v>2.6583838842573069E-2</v>
      </c>
      <c r="BZ187" s="20">
        <f t="shared" si="31"/>
        <v>1.90448758569042E-2</v>
      </c>
      <c r="CA187" s="20">
        <f t="shared" si="31"/>
        <v>2.5633581043454885E-2</v>
      </c>
    </row>
    <row r="188" spans="1:79" x14ac:dyDescent="0.3">
      <c r="A188" s="6" t="s">
        <v>74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>
        <f t="shared" si="16"/>
        <v>8.3170493719411254E-3</v>
      </c>
      <c r="AW188" s="20">
        <f t="shared" si="16"/>
        <v>1.0462927920621803E-2</v>
      </c>
      <c r="AX188" s="20">
        <f>AX166/SUM($AX$173:$AY$173)</f>
        <v>7.8690212333053181E-3</v>
      </c>
      <c r="AY188" s="20">
        <f t="shared" ref="AY188:AY195" si="32">AY166/SUM($AX$173:$AY$173)</f>
        <v>9.9146496022795884E-3</v>
      </c>
      <c r="AZ188" s="20">
        <f t="shared" si="18"/>
        <v>8.3086712293895266E-3</v>
      </c>
      <c r="BA188" s="20">
        <f t="shared" si="18"/>
        <v>1.0594144567963674E-2</v>
      </c>
      <c r="BB188" s="20">
        <f t="shared" si="19"/>
        <v>8.6118557088040188E-3</v>
      </c>
      <c r="BC188" s="20">
        <f t="shared" si="19"/>
        <v>1.1011365458017203E-2</v>
      </c>
      <c r="BD188" s="20">
        <f t="shared" si="20"/>
        <v>8.4734902941635895E-3</v>
      </c>
      <c r="BE188" s="20">
        <f t="shared" si="20"/>
        <v>1.1199149938406079E-2</v>
      </c>
      <c r="BF188" s="20">
        <f t="shared" si="21"/>
        <v>8.6030951620345714E-3</v>
      </c>
      <c r="BG188" s="20">
        <f t="shared" si="21"/>
        <v>1.1584673268732474E-2</v>
      </c>
      <c r="BH188" s="20">
        <f t="shared" si="22"/>
        <v>8.4753848245186694E-3</v>
      </c>
      <c r="BI188" s="20">
        <f t="shared" si="22"/>
        <v>1.1476978075282154E-2</v>
      </c>
      <c r="BJ188" s="20">
        <f t="shared" si="23"/>
        <v>8.7208776015734943E-3</v>
      </c>
      <c r="BK188" s="20">
        <f t="shared" si="23"/>
        <v>1.1537860146650975E-2</v>
      </c>
      <c r="BL188" s="20">
        <f t="shared" si="24"/>
        <v>8.765306643807232E-3</v>
      </c>
      <c r="BM188" s="20">
        <f t="shared" si="24"/>
        <v>1.1634630746859598E-2</v>
      </c>
      <c r="BN188" s="20">
        <f t="shared" si="25"/>
        <v>8.5464945661325002E-3</v>
      </c>
      <c r="BO188" s="20">
        <f t="shared" si="25"/>
        <v>1.1496354169172324E-2</v>
      </c>
      <c r="BP188" s="20">
        <f t="shared" si="26"/>
        <v>8.4675633044485558E-3</v>
      </c>
      <c r="BQ188" s="20">
        <f t="shared" si="26"/>
        <v>1.1469262424767262E-2</v>
      </c>
      <c r="BR188" s="20">
        <f t="shared" si="27"/>
        <v>8.2790952646521997E-3</v>
      </c>
      <c r="BS188" s="20">
        <f t="shared" si="27"/>
        <v>1.1153131971202596E-2</v>
      </c>
      <c r="BT188" s="20">
        <f t="shared" si="28"/>
        <v>8.0583112075326528E-3</v>
      </c>
      <c r="BU188" s="20">
        <f t="shared" si="28"/>
        <v>1.0651129204164906E-2</v>
      </c>
      <c r="BV188" s="20">
        <f t="shared" si="29"/>
        <v>8.1447711781250966E-3</v>
      </c>
      <c r="BW188" s="20">
        <f t="shared" si="29"/>
        <v>1.0617525018306078E-2</v>
      </c>
      <c r="BX188" s="20">
        <f t="shared" si="30"/>
        <v>7.6200980278574599E-3</v>
      </c>
      <c r="BY188" s="20">
        <f t="shared" si="30"/>
        <v>1.0138762093217603E-2</v>
      </c>
      <c r="BZ188" s="20">
        <f t="shared" si="31"/>
        <v>7.5257791347427844E-3</v>
      </c>
      <c r="CA188" s="20">
        <f t="shared" si="31"/>
        <v>9.5635309253605232E-3</v>
      </c>
    </row>
    <row r="189" spans="1:79" x14ac:dyDescent="0.3">
      <c r="A189" s="19" t="s">
        <v>43</v>
      </c>
      <c r="B189" s="20">
        <v>7.5363069716787121E-2</v>
      </c>
      <c r="C189" s="20">
        <v>5.287838816606838E-2</v>
      </c>
      <c r="D189" s="20">
        <v>7.6295117828378251E-2</v>
      </c>
      <c r="E189" s="20">
        <v>5.6816147956647113E-2</v>
      </c>
      <c r="F189" s="20">
        <v>7.5186356554432912E-2</v>
      </c>
      <c r="G189" s="20">
        <v>5.824866821536194E-2</v>
      </c>
      <c r="H189" s="20">
        <v>7.2588547605473203E-2</v>
      </c>
      <c r="I189" s="20">
        <v>5.8950078392246294E-2</v>
      </c>
      <c r="J189" s="20">
        <v>7.3269152426081174E-2</v>
      </c>
      <c r="K189" s="20">
        <v>6.1330646025858186E-2</v>
      </c>
      <c r="L189" s="20">
        <v>7.3269942809463376E-2</v>
      </c>
      <c r="M189" s="20">
        <v>6.1214733951014309E-2</v>
      </c>
      <c r="N189" s="20">
        <v>7.1816804418755667E-2</v>
      </c>
      <c r="O189" s="20">
        <v>6.1808066313401369E-2</v>
      </c>
      <c r="P189" s="20">
        <v>7.7510205550380032E-2</v>
      </c>
      <c r="Q189" s="20">
        <v>6.4435905945007976E-2</v>
      </c>
      <c r="R189" s="20">
        <v>7.6370585826341708E-2</v>
      </c>
      <c r="S189" s="20">
        <v>6.4476949516799151E-2</v>
      </c>
      <c r="T189" s="20">
        <v>6.9093728245047781E-2</v>
      </c>
      <c r="U189" s="20">
        <v>6.0856907790646161E-2</v>
      </c>
      <c r="V189" s="20">
        <v>6.9491919259861687E-2</v>
      </c>
      <c r="W189" s="20">
        <v>6.0010884387019452E-2</v>
      </c>
      <c r="X189" s="20">
        <v>6.7011265662053329E-2</v>
      </c>
      <c r="Y189" s="20">
        <v>5.6835641934006295E-2</v>
      </c>
      <c r="Z189" s="20">
        <v>6.5862718825233937E-2</v>
      </c>
      <c r="AA189" s="20">
        <v>5.6066647058182727E-2</v>
      </c>
      <c r="AB189" s="20">
        <v>6.4684198495545228E-2</v>
      </c>
      <c r="AC189" s="20">
        <v>5.7881834877812316E-2</v>
      </c>
      <c r="AD189" s="20">
        <v>6.2203451948454447E-2</v>
      </c>
      <c r="AE189" s="20">
        <v>5.5869714403780073E-2</v>
      </c>
      <c r="AF189" s="20">
        <v>6.3863104404790497E-2</v>
      </c>
      <c r="AG189" s="20">
        <v>5.7152074296990159E-2</v>
      </c>
      <c r="AH189" s="20">
        <v>6.1606146023323941E-2</v>
      </c>
      <c r="AI189" s="20">
        <v>5.6527938981926713E-2</v>
      </c>
      <c r="AJ189" s="20">
        <v>6.2688037212228057E-2</v>
      </c>
      <c r="AK189" s="20">
        <v>5.7467482753340703E-2</v>
      </c>
      <c r="AL189" s="20">
        <v>6.062289942937292E-2</v>
      </c>
      <c r="AM189" s="20">
        <v>5.6236850475778047E-2</v>
      </c>
      <c r="AN189" s="20">
        <v>6.0892518964441013E-2</v>
      </c>
      <c r="AO189" s="20">
        <v>5.7787323183698516E-2</v>
      </c>
      <c r="AP189" s="20">
        <v>6.3030756971021479E-2</v>
      </c>
      <c r="AQ189" s="20">
        <v>6.0932524821385212E-2</v>
      </c>
      <c r="AR189" s="20">
        <v>6.2518376354195951E-2</v>
      </c>
      <c r="AS189" s="20">
        <v>6.0295443310360873E-2</v>
      </c>
      <c r="AT189" s="20">
        <v>6.3370652598080293E-2</v>
      </c>
      <c r="AU189" s="20">
        <v>6.2556909105759423E-2</v>
      </c>
      <c r="AV189" s="20">
        <f t="shared" si="16"/>
        <v>5.3604483817732911E-2</v>
      </c>
      <c r="AW189" s="20">
        <f t="shared" si="16"/>
        <v>5.1936182318578647E-2</v>
      </c>
      <c r="AX189" s="20">
        <f t="shared" si="17"/>
        <v>5.5607668727746015E-2</v>
      </c>
      <c r="AY189" s="20">
        <f t="shared" si="32"/>
        <v>5.5097786403219336E-2</v>
      </c>
      <c r="AZ189" s="20">
        <f t="shared" si="18"/>
        <v>5.4172895273062481E-2</v>
      </c>
      <c r="BA189" s="20">
        <f t="shared" si="18"/>
        <v>5.6319311352567347E-2</v>
      </c>
      <c r="BB189" s="20">
        <f t="shared" si="19"/>
        <v>5.2490924475811114E-2</v>
      </c>
      <c r="BC189" s="20">
        <f t="shared" si="19"/>
        <v>5.6187082622273538E-2</v>
      </c>
      <c r="BD189" s="20">
        <f t="shared" si="20"/>
        <v>5.2684550261481868E-2</v>
      </c>
      <c r="BE189" s="20">
        <f t="shared" si="20"/>
        <v>5.7251947668083121E-2</v>
      </c>
      <c r="BF189" s="20">
        <f t="shared" si="21"/>
        <v>5.2373726617683601E-2</v>
      </c>
      <c r="BG189" s="20">
        <f t="shared" si="21"/>
        <v>5.7954424448940473E-2</v>
      </c>
      <c r="BH189" s="20">
        <f t="shared" si="22"/>
        <v>5.3282290768686499E-2</v>
      </c>
      <c r="BI189" s="20">
        <f t="shared" si="22"/>
        <v>5.7986897686620152E-2</v>
      </c>
      <c r="BJ189" s="20">
        <f t="shared" si="23"/>
        <v>5.2647041880292643E-2</v>
      </c>
      <c r="BK189" s="20">
        <f t="shared" si="23"/>
        <v>5.8228337708722523E-2</v>
      </c>
      <c r="BL189" s="20">
        <f t="shared" si="24"/>
        <v>5.2803511313068562E-2</v>
      </c>
      <c r="BM189" s="20">
        <f t="shared" si="24"/>
        <v>5.8498365426023262E-2</v>
      </c>
      <c r="BN189" s="20">
        <f t="shared" si="25"/>
        <v>5.1703926785110065E-2</v>
      </c>
      <c r="BO189" s="20">
        <f t="shared" si="25"/>
        <v>5.7149821436875893E-2</v>
      </c>
      <c r="BP189" s="20">
        <f t="shared" si="26"/>
        <v>5.1080956153723524E-2</v>
      </c>
      <c r="BQ189" s="20">
        <f t="shared" si="26"/>
        <v>5.6885683088826099E-2</v>
      </c>
      <c r="BR189" s="20">
        <f t="shared" si="27"/>
        <v>4.9241247972013791E-2</v>
      </c>
      <c r="BS189" s="20">
        <f t="shared" si="27"/>
        <v>5.587339662340296E-2</v>
      </c>
      <c r="BT189" s="20">
        <f t="shared" si="28"/>
        <v>4.8510686604062742E-2</v>
      </c>
      <c r="BU189" s="20">
        <f t="shared" si="28"/>
        <v>5.5213069883894732E-2</v>
      </c>
      <c r="BV189" s="20">
        <f t="shared" si="29"/>
        <v>4.8797368511580744E-2</v>
      </c>
      <c r="BW189" s="20">
        <f t="shared" si="29"/>
        <v>5.5832308138382483E-2</v>
      </c>
      <c r="BX189" s="20">
        <f t="shared" si="30"/>
        <v>4.6296768293719016E-2</v>
      </c>
      <c r="BY189" s="20">
        <f t="shared" si="30"/>
        <v>5.4717803039079839E-2</v>
      </c>
      <c r="BZ189" s="20">
        <f t="shared" si="31"/>
        <v>4.6352132419302187E-2</v>
      </c>
      <c r="CA189" s="20">
        <f t="shared" si="31"/>
        <v>5.3246538779115539E-2</v>
      </c>
    </row>
    <row r="190" spans="1:79" x14ac:dyDescent="0.3">
      <c r="A190" s="19" t="s">
        <v>44</v>
      </c>
      <c r="B190" s="20">
        <v>1.9883585072243869E-2</v>
      </c>
      <c r="C190" s="20">
        <v>2.113655227833847E-2</v>
      </c>
      <c r="D190" s="20">
        <v>2.0637367008054092E-2</v>
      </c>
      <c r="E190" s="20">
        <v>2.0612508700407678E-2</v>
      </c>
      <c r="F190" s="20">
        <v>1.9503297974567811E-2</v>
      </c>
      <c r="G190" s="20">
        <v>1.8323117542239264E-2</v>
      </c>
      <c r="H190" s="20">
        <v>1.9789588084378563E-2</v>
      </c>
      <c r="I190" s="20">
        <v>1.774960803876853E-2</v>
      </c>
      <c r="J190" s="20">
        <v>1.9352902077660328E-2</v>
      </c>
      <c r="K190" s="20">
        <v>1.713158515405562E-2</v>
      </c>
      <c r="L190" s="20">
        <v>1.9608183983173117E-2</v>
      </c>
      <c r="M190" s="20">
        <v>1.9064960801015177E-2</v>
      </c>
      <c r="N190" s="20">
        <v>1.919176533777988E-2</v>
      </c>
      <c r="O190" s="20">
        <v>1.829390497110012E-2</v>
      </c>
      <c r="P190" s="20">
        <v>1.8691850353245984E-2</v>
      </c>
      <c r="Q190" s="20">
        <v>1.7700282676752936E-2</v>
      </c>
      <c r="R190" s="20">
        <v>1.8673499032198223E-2</v>
      </c>
      <c r="S190" s="20">
        <v>1.8389983864136733E-2</v>
      </c>
      <c r="T190" s="20">
        <v>2.1128409594329472E-2</v>
      </c>
      <c r="U190" s="20">
        <v>2.009050060122777E-2</v>
      </c>
      <c r="V190" s="20">
        <v>2.252089741159493E-2</v>
      </c>
      <c r="W190" s="20">
        <v>2.1658707203874354E-2</v>
      </c>
      <c r="X190" s="20">
        <v>2.4557751737973341E-2</v>
      </c>
      <c r="Y190" s="20">
        <v>2.2632790440131965E-2</v>
      </c>
      <c r="Z190" s="20">
        <v>2.4733923766571891E-2</v>
      </c>
      <c r="AA190" s="20">
        <v>2.3344989487673887E-2</v>
      </c>
      <c r="AB190" s="20">
        <v>2.4324558660861844E-2</v>
      </c>
      <c r="AC190" s="20">
        <v>2.3357671904845733E-2</v>
      </c>
      <c r="AD190" s="20">
        <v>2.4314173059847056E-2</v>
      </c>
      <c r="AE190" s="20">
        <v>2.3111377852334136E-2</v>
      </c>
      <c r="AF190" s="20">
        <v>2.1555357756773429E-2</v>
      </c>
      <c r="AG190" s="20">
        <v>2.0580492330587698E-2</v>
      </c>
      <c r="AH190" s="20">
        <v>2.2530260321671363E-2</v>
      </c>
      <c r="AI190" s="20">
        <v>2.2713756701486763E-2</v>
      </c>
      <c r="AJ190" s="20">
        <v>2.3801838264201854E-2</v>
      </c>
      <c r="AK190" s="20">
        <v>2.2353408568910077E-2</v>
      </c>
      <c r="AL190" s="20">
        <v>2.7368255659325286E-2</v>
      </c>
      <c r="AM190" s="20">
        <v>2.3214059883268631E-2</v>
      </c>
      <c r="AN190" s="20">
        <v>2.1775163371032986E-2</v>
      </c>
      <c r="AO190" s="20">
        <v>2.2055530281389634E-2</v>
      </c>
      <c r="AP190" s="20">
        <v>1.9125206488616191E-2</v>
      </c>
      <c r="AQ190" s="20">
        <v>2.0253839918738394E-2</v>
      </c>
      <c r="AR190" s="20">
        <v>1.8432896824242893E-2</v>
      </c>
      <c r="AS190" s="20">
        <v>1.9726915260370726E-2</v>
      </c>
      <c r="AT190" s="20">
        <v>1.7357844457015284E-2</v>
      </c>
      <c r="AU190" s="20">
        <v>1.8018821977729443E-2</v>
      </c>
      <c r="AV190" s="20">
        <f t="shared" si="16"/>
        <v>1.9987436247969333E-2</v>
      </c>
      <c r="AW190" s="20">
        <f t="shared" si="16"/>
        <v>2.3620111271590732E-2</v>
      </c>
      <c r="AX190" s="20">
        <f t="shared" si="17"/>
        <v>1.9471893651721098E-2</v>
      </c>
      <c r="AY190" s="20">
        <f t="shared" si="32"/>
        <v>2.2554364068177853E-2</v>
      </c>
      <c r="AZ190" s="20">
        <f t="shared" si="18"/>
        <v>1.9904252348553749E-2</v>
      </c>
      <c r="BA190" s="20">
        <f t="shared" si="18"/>
        <v>2.2988183497267636E-2</v>
      </c>
      <c r="BB190" s="20">
        <f t="shared" si="19"/>
        <v>1.9895131785336712E-2</v>
      </c>
      <c r="BC190" s="20">
        <f t="shared" si="19"/>
        <v>2.3080950226152527E-2</v>
      </c>
      <c r="BD190" s="20">
        <f t="shared" si="20"/>
        <v>1.967264023256967E-2</v>
      </c>
      <c r="BE190" s="20">
        <f t="shared" si="20"/>
        <v>2.3949138480159463E-2</v>
      </c>
      <c r="BF190" s="20">
        <f t="shared" si="21"/>
        <v>1.9972136442693359E-2</v>
      </c>
      <c r="BG190" s="20">
        <f t="shared" si="21"/>
        <v>2.4734675043481348E-2</v>
      </c>
      <c r="BH190" s="20">
        <f t="shared" si="22"/>
        <v>2.0236902119352803E-2</v>
      </c>
      <c r="BI190" s="20">
        <f t="shared" si="22"/>
        <v>2.5182143095364543E-2</v>
      </c>
      <c r="BJ190" s="20">
        <f t="shared" si="23"/>
        <v>2.0575576275789421E-2</v>
      </c>
      <c r="BK190" s="20">
        <f t="shared" si="23"/>
        <v>2.5950309843391244E-2</v>
      </c>
      <c r="BL190" s="20">
        <f t="shared" si="24"/>
        <v>2.0634316889192022E-2</v>
      </c>
      <c r="BM190" s="20">
        <f t="shared" si="24"/>
        <v>2.6221307772721632E-2</v>
      </c>
      <c r="BN190" s="20">
        <f t="shared" si="25"/>
        <v>2.0859091484936393E-2</v>
      </c>
      <c r="BO190" s="20">
        <f t="shared" si="25"/>
        <v>2.7506097766317239E-2</v>
      </c>
      <c r="BP190" s="20">
        <f t="shared" si="26"/>
        <v>2.096142492187331E-2</v>
      </c>
      <c r="BQ190" s="20">
        <f t="shared" si="26"/>
        <v>2.8115194109075353E-2</v>
      </c>
      <c r="BR190" s="20">
        <f t="shared" si="27"/>
        <v>2.0688628067329143E-2</v>
      </c>
      <c r="BS190" s="20">
        <f t="shared" si="27"/>
        <v>2.7567145355911579E-2</v>
      </c>
      <c r="BT190" s="20">
        <f t="shared" si="28"/>
        <v>2.0712587425818128E-2</v>
      </c>
      <c r="BU190" s="20">
        <f t="shared" si="28"/>
        <v>2.7174529997540411E-2</v>
      </c>
      <c r="BV190" s="20">
        <f t="shared" si="29"/>
        <v>2.0984416490704445E-2</v>
      </c>
      <c r="BW190" s="20">
        <f t="shared" si="29"/>
        <v>2.7081527980041053E-2</v>
      </c>
      <c r="BX190" s="20">
        <f t="shared" si="30"/>
        <v>2.0108377473674128E-2</v>
      </c>
      <c r="BY190" s="20">
        <f t="shared" si="30"/>
        <v>2.7593312603206528E-2</v>
      </c>
      <c r="BZ190" s="20">
        <f t="shared" si="31"/>
        <v>1.9778405054054572E-2</v>
      </c>
      <c r="CA190" s="20">
        <f t="shared" si="31"/>
        <v>2.6881732818710754E-2</v>
      </c>
    </row>
    <row r="191" spans="1:79" x14ac:dyDescent="0.3">
      <c r="A191" s="19" t="s">
        <v>45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  <c r="AH191" s="20">
        <v>0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20">
        <v>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</v>
      </c>
      <c r="AU191" s="20">
        <v>0</v>
      </c>
      <c r="AV191" s="20">
        <f t="shared" si="16"/>
        <v>9.5888718111111961E-3</v>
      </c>
      <c r="AW191" s="20">
        <f t="shared" si="16"/>
        <v>9.1473383124924378E-3</v>
      </c>
      <c r="AX191" s="20">
        <f t="shared" si="17"/>
        <v>9.0705381942114936E-3</v>
      </c>
      <c r="AY191" s="20">
        <f t="shared" si="32"/>
        <v>9.0827363359465823E-3</v>
      </c>
      <c r="AZ191" s="20">
        <f t="shared" si="18"/>
        <v>9.1407719247879656E-3</v>
      </c>
      <c r="BA191" s="20">
        <f t="shared" si="18"/>
        <v>9.8046581938929199E-3</v>
      </c>
      <c r="BB191" s="20">
        <f t="shared" si="19"/>
        <v>8.8533285715155369E-3</v>
      </c>
      <c r="BC191" s="20">
        <f t="shared" si="19"/>
        <v>9.1100203121290396E-3</v>
      </c>
      <c r="BD191" s="20">
        <f t="shared" si="20"/>
        <v>8.5932172792229713E-3</v>
      </c>
      <c r="BE191" s="20">
        <f t="shared" si="20"/>
        <v>9.1843692679536692E-3</v>
      </c>
      <c r="BF191" s="20">
        <f t="shared" si="21"/>
        <v>8.5569516913356763E-3</v>
      </c>
      <c r="BG191" s="20">
        <f t="shared" si="21"/>
        <v>9.5419373158698046E-3</v>
      </c>
      <c r="BH191" s="20">
        <f t="shared" si="22"/>
        <v>8.6366518599324035E-3</v>
      </c>
      <c r="BI191" s="20">
        <f t="shared" si="22"/>
        <v>9.8415108103795182E-3</v>
      </c>
      <c r="BJ191" s="20">
        <f t="shared" si="23"/>
        <v>8.5702764313283358E-3</v>
      </c>
      <c r="BK191" s="20">
        <f t="shared" si="23"/>
        <v>9.876309530667501E-3</v>
      </c>
      <c r="BL191" s="20">
        <f t="shared" si="24"/>
        <v>8.6087833108821031E-3</v>
      </c>
      <c r="BM191" s="20">
        <f t="shared" si="24"/>
        <v>9.7360757086330327E-3</v>
      </c>
      <c r="BN191" s="20">
        <f t="shared" si="25"/>
        <v>8.8567951006191577E-3</v>
      </c>
      <c r="BO191" s="20">
        <f t="shared" si="25"/>
        <v>9.8887247850747845E-3</v>
      </c>
      <c r="BP191" s="20">
        <f t="shared" si="26"/>
        <v>9.2502321169789462E-3</v>
      </c>
      <c r="BQ191" s="20">
        <f t="shared" si="26"/>
        <v>1.0249196302470655E-2</v>
      </c>
      <c r="BR191" s="20">
        <f t="shared" si="27"/>
        <v>9.640856317177043E-3</v>
      </c>
      <c r="BS191" s="20">
        <f t="shared" si="27"/>
        <v>1.1032720290002029E-2</v>
      </c>
      <c r="BT191" s="20">
        <f t="shared" si="28"/>
        <v>9.8375724475445094E-3</v>
      </c>
      <c r="BU191" s="20">
        <f t="shared" si="28"/>
        <v>1.1225033582866117E-2</v>
      </c>
      <c r="BV191" s="20">
        <f t="shared" si="29"/>
        <v>1.0178506781029826E-2</v>
      </c>
      <c r="BW191" s="20">
        <f t="shared" si="29"/>
        <v>1.1699508397861916E-2</v>
      </c>
      <c r="BX191" s="20">
        <f t="shared" si="30"/>
        <v>9.5054273696373159E-3</v>
      </c>
      <c r="BY191" s="20">
        <f t="shared" si="30"/>
        <v>1.1789294171621353E-2</v>
      </c>
      <c r="BZ191" s="20">
        <f t="shared" si="31"/>
        <v>9.5827332603644604E-3</v>
      </c>
      <c r="CA191" s="20">
        <f t="shared" si="31"/>
        <v>1.1900071048639514E-2</v>
      </c>
    </row>
    <row r="192" spans="1:79" x14ac:dyDescent="0.3">
      <c r="A192" s="19" t="s">
        <v>46</v>
      </c>
      <c r="B192" s="20">
        <v>3.3148119756173641E-2</v>
      </c>
      <c r="C192" s="20">
        <v>2.1517200543481135E-2</v>
      </c>
      <c r="D192" s="20">
        <v>3.2285969971164362E-2</v>
      </c>
      <c r="E192" s="20">
        <v>2.2128865466839016E-2</v>
      </c>
      <c r="F192" s="20">
        <v>3.158498698536203E-2</v>
      </c>
      <c r="G192" s="20">
        <v>2.3431013089273887E-2</v>
      </c>
      <c r="H192" s="20">
        <v>3.1539516818700111E-2</v>
      </c>
      <c r="I192" s="20">
        <v>2.3922997434435576E-2</v>
      </c>
      <c r="J192" s="20">
        <v>3.1450073972426509E-2</v>
      </c>
      <c r="K192" s="20">
        <v>2.3130856150432044E-2</v>
      </c>
      <c r="L192" s="20">
        <v>3.1915448398143483E-2</v>
      </c>
      <c r="M192" s="20">
        <v>2.1776730926347628E-2</v>
      </c>
      <c r="N192" s="20">
        <v>2.8302643076454415E-2</v>
      </c>
      <c r="O192" s="20">
        <v>2.1668897956566006E-2</v>
      </c>
      <c r="P192" s="20">
        <v>3.0314782754718942E-2</v>
      </c>
      <c r="Q192" s="20">
        <v>2.3725655614152231E-2</v>
      </c>
      <c r="R192" s="20">
        <v>2.8004998267407308E-2</v>
      </c>
      <c r="S192" s="20">
        <v>2.2439700523978034E-2</v>
      </c>
      <c r="T192" s="20">
        <v>2.580216441997342E-2</v>
      </c>
      <c r="U192" s="20">
        <v>2.2134675020568317E-2</v>
      </c>
      <c r="V192" s="20">
        <v>2.5914624824963158E-2</v>
      </c>
      <c r="W192" s="20">
        <v>2.2251845148192763E-2</v>
      </c>
      <c r="X192" s="20">
        <v>2.4351920032933072E-2</v>
      </c>
      <c r="Y192" s="20">
        <v>2.241536258269506E-2</v>
      </c>
      <c r="Z192" s="20">
        <v>2.2977330413847946E-2</v>
      </c>
      <c r="AA192" s="20">
        <v>2.1117247840343367E-2</v>
      </c>
      <c r="AB192" s="20">
        <v>2.2012438157345056E-2</v>
      </c>
      <c r="AC192" s="20">
        <v>1.9093386021655112E-2</v>
      </c>
      <c r="AD192" s="20">
        <v>2.2368547274279123E-2</v>
      </c>
      <c r="AE192" s="20">
        <v>2.1222325256485625E-2</v>
      </c>
      <c r="AF192" s="20">
        <v>2.1995695521741382E-2</v>
      </c>
      <c r="AG192" s="20">
        <v>2.1131503223649199E-2</v>
      </c>
      <c r="AH192" s="20">
        <v>2.2176532360581442E-2</v>
      </c>
      <c r="AI192" s="20">
        <v>2.1818382799977894E-2</v>
      </c>
      <c r="AJ192" s="20">
        <v>2.1430551934481318E-2</v>
      </c>
      <c r="AK192" s="20">
        <v>2.1233979332977434E-2</v>
      </c>
      <c r="AL192" s="20">
        <v>2.2156349519623211E-2</v>
      </c>
      <c r="AM192" s="20">
        <v>2.1313247055847875E-2</v>
      </c>
      <c r="AN192" s="20">
        <v>2.1279672164679412E-2</v>
      </c>
      <c r="AO192" s="20">
        <v>2.1817482904671726E-2</v>
      </c>
      <c r="AP192" s="20">
        <v>2.1702252820728549E-2</v>
      </c>
      <c r="AQ192" s="20">
        <v>2.2836016402805852E-2</v>
      </c>
      <c r="AR192" s="20">
        <v>2.1578282461122904E-2</v>
      </c>
      <c r="AS192" s="20">
        <v>2.1116248412767647E-2</v>
      </c>
      <c r="AT192" s="20">
        <v>2.2756079631909634E-2</v>
      </c>
      <c r="AU192" s="20">
        <v>2.3710488820858452E-2</v>
      </c>
      <c r="AV192" s="20">
        <f t="shared" si="16"/>
        <v>1.1876350024071943E-2</v>
      </c>
      <c r="AW192" s="20">
        <f t="shared" si="16"/>
        <v>1.4716066927724957E-2</v>
      </c>
      <c r="AX192" s="20">
        <f t="shared" si="17"/>
        <v>1.2651912607633353E-2</v>
      </c>
      <c r="AY192" s="20">
        <f t="shared" si="32"/>
        <v>1.6034457310773277E-2</v>
      </c>
      <c r="AZ192" s="20">
        <f t="shared" si="18"/>
        <v>1.3305761119814651E-2</v>
      </c>
      <c r="BA192" s="20">
        <f t="shared" si="18"/>
        <v>1.6637528189934272E-2</v>
      </c>
      <c r="BB192" s="20">
        <f t="shared" si="19"/>
        <v>1.3065913974785364E-2</v>
      </c>
      <c r="BC192" s="20">
        <f t="shared" si="19"/>
        <v>1.6927450594449372E-2</v>
      </c>
      <c r="BD192" s="20">
        <f t="shared" si="20"/>
        <v>1.3222348912495475E-2</v>
      </c>
      <c r="BE192" s="20">
        <f t="shared" si="20"/>
        <v>1.774671943384102E-2</v>
      </c>
      <c r="BF192" s="20">
        <f t="shared" si="21"/>
        <v>1.2921946544563944E-2</v>
      </c>
      <c r="BG192" s="20">
        <f t="shared" si="21"/>
        <v>1.7797181698789622E-2</v>
      </c>
      <c r="BH192" s="20">
        <f t="shared" si="22"/>
        <v>1.3672236148976967E-2</v>
      </c>
      <c r="BI192" s="20">
        <f t="shared" si="22"/>
        <v>1.8444389469178153E-2</v>
      </c>
      <c r="BJ192" s="20">
        <f t="shared" si="23"/>
        <v>1.3836379646622172E-2</v>
      </c>
      <c r="BK192" s="20">
        <f t="shared" si="23"/>
        <v>1.8985622937463482E-2</v>
      </c>
      <c r="BL192" s="20">
        <f t="shared" si="24"/>
        <v>1.429147239796179E-2</v>
      </c>
      <c r="BM192" s="20">
        <f t="shared" si="24"/>
        <v>1.9756002021016298E-2</v>
      </c>
      <c r="BN192" s="20">
        <f t="shared" si="25"/>
        <v>1.435240198271618E-2</v>
      </c>
      <c r="BO192" s="20">
        <f t="shared" si="25"/>
        <v>2.0036434253971766E-2</v>
      </c>
      <c r="BP192" s="20">
        <f t="shared" si="26"/>
        <v>1.4528640311208986E-2</v>
      </c>
      <c r="BQ192" s="20">
        <f t="shared" si="26"/>
        <v>2.0043371227748612E-2</v>
      </c>
      <c r="BR192" s="20">
        <f t="shared" si="27"/>
        <v>1.4542879233421213E-2</v>
      </c>
      <c r="BS192" s="20">
        <f t="shared" si="27"/>
        <v>2.0116672581626444E-2</v>
      </c>
      <c r="BT192" s="20">
        <f t="shared" si="28"/>
        <v>1.4345244476958684E-2</v>
      </c>
      <c r="BU192" s="20">
        <f t="shared" si="28"/>
        <v>1.9962885414630146E-2</v>
      </c>
      <c r="BV192" s="20">
        <f t="shared" si="29"/>
        <v>1.4403238250938238E-2</v>
      </c>
      <c r="BW192" s="20">
        <f t="shared" si="29"/>
        <v>2.0099008441272301E-2</v>
      </c>
      <c r="BX192" s="20">
        <f t="shared" si="30"/>
        <v>1.3234378644571009E-2</v>
      </c>
      <c r="BY192" s="20">
        <f t="shared" si="30"/>
        <v>1.9282725254762753E-2</v>
      </c>
      <c r="BZ192" s="20">
        <f t="shared" si="31"/>
        <v>1.3537646177775217E-2</v>
      </c>
      <c r="CA192" s="20">
        <f t="shared" si="31"/>
        <v>1.901492021429806E-2</v>
      </c>
    </row>
    <row r="193" spans="1:79" x14ac:dyDescent="0.3">
      <c r="A193" s="19" t="s">
        <v>47</v>
      </c>
      <c r="B193" s="20">
        <v>0</v>
      </c>
      <c r="C193" s="20">
        <v>0</v>
      </c>
      <c r="D193" s="20">
        <v>4.5739286069404396E-4</v>
      </c>
      <c r="E193" s="20">
        <v>4.6236452222332702E-4</v>
      </c>
      <c r="F193" s="20">
        <v>6.0175207814380479E-4</v>
      </c>
      <c r="G193" s="20">
        <v>5.6909886460111768E-4</v>
      </c>
      <c r="H193" s="20">
        <v>3.8305302166476623E-4</v>
      </c>
      <c r="I193" s="20">
        <v>4.1868586088939565E-4</v>
      </c>
      <c r="J193" s="20">
        <v>2.5729539655652996E-4</v>
      </c>
      <c r="K193" s="20">
        <v>3.2590750230493794E-4</v>
      </c>
      <c r="L193" s="20">
        <v>8.6915709145270911E-5</v>
      </c>
      <c r="M193" s="20">
        <v>2.3032662923496794E-4</v>
      </c>
      <c r="N193" s="20">
        <v>1.9239865000280582E-4</v>
      </c>
      <c r="O193" s="20">
        <v>2.7657305937903338E-4</v>
      </c>
      <c r="P193" s="20">
        <v>1.7192504068226254E-4</v>
      </c>
      <c r="Q193" s="20">
        <v>2.3189889208305179E-4</v>
      </c>
      <c r="R193" s="20">
        <v>1.7150917574090214E-4</v>
      </c>
      <c r="S193" s="20">
        <v>2.6251404450138081E-4</v>
      </c>
      <c r="T193" s="20">
        <v>1.7720397443199797E-4</v>
      </c>
      <c r="U193" s="20">
        <v>2.1517625466742612E-4</v>
      </c>
      <c r="V193" s="20">
        <v>1.3758354378519844E-4</v>
      </c>
      <c r="W193" s="20">
        <v>2.2013367005631752E-4</v>
      </c>
      <c r="X193" s="20">
        <v>1.7394228594952195E-5</v>
      </c>
      <c r="Y193" s="20">
        <v>8.6971142974760975E-6</v>
      </c>
      <c r="Z193" s="20">
        <v>1.0893602187435319E-5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3.3908362649938542E-4</v>
      </c>
      <c r="AG193" s="20">
        <v>3.8617857462430006E-4</v>
      </c>
      <c r="AH193" s="20">
        <v>3.4046316254905212E-4</v>
      </c>
      <c r="AI193" s="20">
        <v>4.1784115403747306E-4</v>
      </c>
      <c r="AJ193" s="20">
        <v>6.6834684511320511E-4</v>
      </c>
      <c r="AK193" s="20">
        <v>7.8008285017857064E-4</v>
      </c>
      <c r="AL193" s="20">
        <v>5.6717802108522612E-4</v>
      </c>
      <c r="AM193" s="20">
        <v>6.9555953261465236E-4</v>
      </c>
      <c r="AN193" s="20">
        <v>5.2723085658262715E-4</v>
      </c>
      <c r="AO193" s="20">
        <v>6.5595277140045915E-4</v>
      </c>
      <c r="AP193" s="20">
        <v>5.5918656310599915E-4</v>
      </c>
      <c r="AQ193" s="20">
        <v>6.2587853852231101E-4</v>
      </c>
      <c r="AR193" s="20">
        <v>3.8933638340425393E-4</v>
      </c>
      <c r="AS193" s="20">
        <v>4.7334257401430042E-4</v>
      </c>
      <c r="AT193" s="20">
        <v>7.8803040799102161E-4</v>
      </c>
      <c r="AU193" s="20">
        <v>6.8517807067165596E-4</v>
      </c>
      <c r="AV193" s="20">
        <f t="shared" si="16"/>
        <v>5.239187578362541E-4</v>
      </c>
      <c r="AW193" s="20">
        <f t="shared" si="16"/>
        <v>5.9214405062574184E-4</v>
      </c>
      <c r="AX193" s="20">
        <f t="shared" si="17"/>
        <v>5.2452009460878728E-4</v>
      </c>
      <c r="AY193" s="20">
        <f t="shared" si="32"/>
        <v>6.5138076865370331E-4</v>
      </c>
      <c r="AZ193" s="20">
        <f t="shared" si="18"/>
        <v>6.8070771173430193E-4</v>
      </c>
      <c r="BA193" s="20">
        <f t="shared" si="18"/>
        <v>8.3658641343293118E-4</v>
      </c>
      <c r="BB193" s="20">
        <f t="shared" si="19"/>
        <v>6.8484950558938651E-4</v>
      </c>
      <c r="BC193" s="20">
        <f t="shared" si="19"/>
        <v>8.5834471367203112E-4</v>
      </c>
      <c r="BD193" s="20">
        <f t="shared" si="20"/>
        <v>6.7720575924212821E-4</v>
      </c>
      <c r="BE193" s="20">
        <f t="shared" si="20"/>
        <v>8.857926160252699E-4</v>
      </c>
      <c r="BF193" s="20">
        <f t="shared" si="21"/>
        <v>6.3358534767330419E-4</v>
      </c>
      <c r="BG193" s="20">
        <f t="shared" si="21"/>
        <v>7.9153799737337164E-4</v>
      </c>
      <c r="BH193" s="20">
        <f t="shared" si="22"/>
        <v>6.1382793060620359E-4</v>
      </c>
      <c r="BI193" s="20">
        <f t="shared" si="22"/>
        <v>8.4095270823078246E-4</v>
      </c>
      <c r="BJ193" s="20">
        <f t="shared" si="23"/>
        <v>6.7400195863817039E-4</v>
      </c>
      <c r="BK193" s="20">
        <f t="shared" si="23"/>
        <v>9.612140264827632E-4</v>
      </c>
      <c r="BL193" s="20">
        <f t="shared" si="24"/>
        <v>6.7475343520055663E-4</v>
      </c>
      <c r="BM193" s="20">
        <f t="shared" si="24"/>
        <v>1.1216153856759253E-3</v>
      </c>
      <c r="BN193" s="20">
        <f t="shared" si="25"/>
        <v>7.4167440413477469E-4</v>
      </c>
      <c r="BO193" s="20">
        <f t="shared" si="25"/>
        <v>1.239598517613364E-3</v>
      </c>
      <c r="BP193" s="20">
        <f t="shared" si="26"/>
        <v>8.067016317483155E-4</v>
      </c>
      <c r="BQ193" s="20">
        <f t="shared" si="26"/>
        <v>1.2921645799503802E-3</v>
      </c>
      <c r="BR193" s="20">
        <f t="shared" si="27"/>
        <v>8.5555668221456093E-4</v>
      </c>
      <c r="BS193" s="20">
        <f t="shared" si="27"/>
        <v>1.3324503143378626E-3</v>
      </c>
      <c r="BT193" s="20">
        <f t="shared" si="28"/>
        <v>8.5691491709919722E-4</v>
      </c>
      <c r="BU193" s="20">
        <f t="shared" si="28"/>
        <v>1.3914027862742253E-3</v>
      </c>
      <c r="BV193" s="20">
        <f t="shared" si="29"/>
        <v>9.0834183794657412E-4</v>
      </c>
      <c r="BW193" s="20">
        <f t="shared" si="29"/>
        <v>1.4571146345418893E-3</v>
      </c>
      <c r="BX193" s="20">
        <f t="shared" si="30"/>
        <v>8.0248143634136437E-4</v>
      </c>
      <c r="BY193" s="20">
        <f t="shared" si="30"/>
        <v>1.414190096189642E-3</v>
      </c>
      <c r="BZ193" s="20">
        <f t="shared" si="31"/>
        <v>7.719338671582464E-4</v>
      </c>
      <c r="CA193" s="20">
        <f t="shared" si="31"/>
        <v>1.1982257042456362E-3</v>
      </c>
    </row>
    <row r="194" spans="1:79" x14ac:dyDescent="0.3">
      <c r="A194" s="19" t="s">
        <v>48</v>
      </c>
      <c r="B194" s="20">
        <v>4.8585521620292784E-3</v>
      </c>
      <c r="C194" s="20">
        <v>4.2135648238708755E-3</v>
      </c>
      <c r="D194" s="20">
        <v>4.4247787610619468E-3</v>
      </c>
      <c r="E194" s="20">
        <v>4.255742269066322E-3</v>
      </c>
      <c r="F194" s="20">
        <v>4.7020627501469393E-3</v>
      </c>
      <c r="G194" s="20">
        <v>3.713136854282702E-3</v>
      </c>
      <c r="H194" s="20">
        <v>4.5610034207525657E-3</v>
      </c>
      <c r="I194" s="20">
        <v>3.7726268529076398E-3</v>
      </c>
      <c r="J194" s="20">
        <v>4.0052316730633157E-3</v>
      </c>
      <c r="K194" s="20">
        <v>3.6407298612748987E-3</v>
      </c>
      <c r="L194" s="20">
        <v>3.6548055695586421E-3</v>
      </c>
      <c r="M194" s="20">
        <v>2.9899003945973194E-3</v>
      </c>
      <c r="N194" s="20">
        <v>3.7678068958882805E-3</v>
      </c>
      <c r="O194" s="20">
        <v>3.174577725046296E-3</v>
      </c>
      <c r="P194" s="20">
        <v>4.0302428141330377E-3</v>
      </c>
      <c r="Q194" s="20">
        <v>3.5304607191264607E-3</v>
      </c>
      <c r="R194" s="20">
        <v>4.0427162853212649E-3</v>
      </c>
      <c r="S194" s="20">
        <v>3.1571689085366068E-3</v>
      </c>
      <c r="T194" s="20">
        <v>4.4427567875450925E-3</v>
      </c>
      <c r="U194" s="20">
        <v>3.3858616543256757E-3</v>
      </c>
      <c r="V194" s="20">
        <v>4.5830607140891662E-3</v>
      </c>
      <c r="W194" s="20">
        <v>3.6566648526021634E-3</v>
      </c>
      <c r="X194" s="20">
        <v>4.6297638443564427E-3</v>
      </c>
      <c r="Y194" s="20">
        <v>3.4817447570895978E-3</v>
      </c>
      <c r="Z194" s="20">
        <v>4.3247600684118218E-3</v>
      </c>
      <c r="AA194" s="20">
        <v>3.4451016917764199E-3</v>
      </c>
      <c r="AB194" s="20">
        <v>4.6294958263597506E-3</v>
      </c>
      <c r="AC194" s="20">
        <v>3.7440587698993441E-3</v>
      </c>
      <c r="AD194" s="20">
        <v>4.523395473652882E-3</v>
      </c>
      <c r="AE194" s="20">
        <v>3.8543560126232004E-3</v>
      </c>
      <c r="AF194" s="20">
        <v>4.073713012805116E-3</v>
      </c>
      <c r="AG194" s="20">
        <v>4.6223691584603719E-3</v>
      </c>
      <c r="AH194" s="20">
        <v>4.5144531034101588E-3</v>
      </c>
      <c r="AI194" s="20">
        <v>4.1231415464544298E-3</v>
      </c>
      <c r="AJ194" s="20">
        <v>4.514962278752364E-3</v>
      </c>
      <c r="AK194" s="20">
        <v>4.1569932254873964E-3</v>
      </c>
      <c r="AL194" s="20">
        <v>4.5335918847555579E-3</v>
      </c>
      <c r="AM194" s="20">
        <v>4.2729965777704541E-3</v>
      </c>
      <c r="AN194" s="20">
        <v>4.328935628462708E-3</v>
      </c>
      <c r="AO194" s="20">
        <v>4.5511131800660886E-3</v>
      </c>
      <c r="AP194" s="20">
        <v>4.6462076206697242E-3</v>
      </c>
      <c r="AQ194" s="20">
        <v>4.1947542486208437E-3</v>
      </c>
      <c r="AR194" s="20">
        <v>4.6946536521691364E-3</v>
      </c>
      <c r="AS194" s="20">
        <v>4.5637978552573333E-3</v>
      </c>
      <c r="AT194" s="20">
        <v>4.415087832871002E-3</v>
      </c>
      <c r="AU194" s="20">
        <v>4.0974556146788433E-3</v>
      </c>
      <c r="AV194" s="20">
        <f t="shared" si="16"/>
        <v>4.6856616179950005E-3</v>
      </c>
      <c r="AW194" s="20">
        <f t="shared" si="16"/>
        <v>5.092438835381379E-3</v>
      </c>
      <c r="AX194" s="20">
        <f t="shared" si="17"/>
        <v>4.1388294907153842E-3</v>
      </c>
      <c r="AY194" s="20">
        <f t="shared" si="32"/>
        <v>4.1437087474094194E-3</v>
      </c>
      <c r="AZ194" s="20">
        <f t="shared" si="18"/>
        <v>3.8319246309655845E-3</v>
      </c>
      <c r="BA194" s="20">
        <f t="shared" si="18"/>
        <v>4.1100391491041459E-3</v>
      </c>
      <c r="BB194" s="20">
        <f t="shared" si="19"/>
        <v>3.6971727383225549E-3</v>
      </c>
      <c r="BC194" s="20">
        <f t="shared" si="19"/>
        <v>4.0664841754107575E-3</v>
      </c>
      <c r="BD194" s="20">
        <f t="shared" si="20"/>
        <v>3.3448726450964784E-3</v>
      </c>
      <c r="BE194" s="20">
        <f t="shared" si="20"/>
        <v>3.7433390172472336E-3</v>
      </c>
      <c r="BF194" s="20">
        <f t="shared" si="21"/>
        <v>2.9798033578248679E-3</v>
      </c>
      <c r="BG194" s="20">
        <f t="shared" si="21"/>
        <v>3.465197174599794E-3</v>
      </c>
      <c r="BH194" s="20">
        <f t="shared" si="22"/>
        <v>2.8774767365968941E-3</v>
      </c>
      <c r="BI194" s="20">
        <f t="shared" si="22"/>
        <v>3.391673723858487E-3</v>
      </c>
      <c r="BJ194" s="20">
        <f t="shared" si="23"/>
        <v>2.9107996675252854E-3</v>
      </c>
      <c r="BK194" s="20">
        <f t="shared" si="23"/>
        <v>3.3337996757548576E-3</v>
      </c>
      <c r="BL194" s="20">
        <f t="shared" si="24"/>
        <v>2.9877303549024647E-3</v>
      </c>
      <c r="BM194" s="20">
        <f t="shared" si="24"/>
        <v>3.4272932898528276E-3</v>
      </c>
      <c r="BN194" s="20">
        <f t="shared" si="25"/>
        <v>2.9105709048748455E-3</v>
      </c>
      <c r="BO194" s="20">
        <f t="shared" si="25"/>
        <v>3.5415955060143782E-3</v>
      </c>
      <c r="BP194" s="20">
        <f t="shared" si="26"/>
        <v>2.8847394001248103E-3</v>
      </c>
      <c r="BQ194" s="20">
        <f t="shared" si="26"/>
        <v>3.5256145792694504E-3</v>
      </c>
      <c r="BR194" s="20">
        <f t="shared" si="27"/>
        <v>2.8391806935712839E-3</v>
      </c>
      <c r="BS194" s="20">
        <f t="shared" si="27"/>
        <v>3.4982762117217602E-3</v>
      </c>
      <c r="BT194" s="20">
        <f t="shared" si="28"/>
        <v>2.8151271103599202E-3</v>
      </c>
      <c r="BU194" s="20">
        <f t="shared" si="28"/>
        <v>3.3251767436287155E-3</v>
      </c>
      <c r="BV194" s="20">
        <f t="shared" si="29"/>
        <v>2.5964324853838053E-3</v>
      </c>
      <c r="BW194" s="20">
        <f t="shared" si="29"/>
        <v>3.1648628149914897E-3</v>
      </c>
      <c r="BX194" s="20">
        <f t="shared" si="30"/>
        <v>2.420574419147099E-3</v>
      </c>
      <c r="BY194" s="20">
        <f t="shared" si="30"/>
        <v>3.1296003657894206E-3</v>
      </c>
      <c r="BZ194" s="20">
        <f t="shared" si="31"/>
        <v>2.3664957658851315E-3</v>
      </c>
      <c r="CA194" s="20">
        <f t="shared" si="31"/>
        <v>2.8642202891871653E-3</v>
      </c>
    </row>
    <row r="195" spans="1:79" x14ac:dyDescent="0.3">
      <c r="A195" s="21" t="s">
        <v>16</v>
      </c>
      <c r="B195" s="22">
        <v>0.57344132465596265</v>
      </c>
      <c r="C195" s="22">
        <v>0.4265586753440373</v>
      </c>
      <c r="D195" s="22">
        <v>0.56401511385104897</v>
      </c>
      <c r="E195" s="22">
        <v>0.43598488614895098</v>
      </c>
      <c r="F195" s="22">
        <v>0.5584212637726591</v>
      </c>
      <c r="G195" s="22">
        <v>0.44157873622734095</v>
      </c>
      <c r="H195" s="22">
        <v>0.55604600199543908</v>
      </c>
      <c r="I195" s="22">
        <v>0.44395399800456103</v>
      </c>
      <c r="J195" s="22">
        <v>0.55173996011921345</v>
      </c>
      <c r="K195" s="22">
        <v>0.44826003988078644</v>
      </c>
      <c r="L195" s="22">
        <v>0.56121038816555713</v>
      </c>
      <c r="M195" s="22">
        <v>0.43878961183444293</v>
      </c>
      <c r="N195" s="22">
        <v>0.55222821686534507</v>
      </c>
      <c r="O195" s="22">
        <v>0.44777178313465504</v>
      </c>
      <c r="P195" s="22">
        <v>0.54871675949286114</v>
      </c>
      <c r="Q195" s="22">
        <v>0.45128324050713886</v>
      </c>
      <c r="R195" s="22">
        <v>0.54570019496043043</v>
      </c>
      <c r="S195" s="22">
        <v>0.45429980503956963</v>
      </c>
      <c r="T195" s="22">
        <v>0.54422188469084243</v>
      </c>
      <c r="U195" s="22">
        <v>0.45577811530915768</v>
      </c>
      <c r="V195" s="22">
        <v>0.54024165785112865</v>
      </c>
      <c r="W195" s="22">
        <v>0.45975834214887157</v>
      </c>
      <c r="X195" s="22">
        <v>0.54297244174382941</v>
      </c>
      <c r="Y195" s="22">
        <v>0.45702755825617059</v>
      </c>
      <c r="Z195" s="22">
        <v>0.54539091691449615</v>
      </c>
      <c r="AA195" s="22">
        <v>0.45460908308550385</v>
      </c>
      <c r="AB195" s="22">
        <v>0.53903411165965598</v>
      </c>
      <c r="AC195" s="22">
        <v>0.46096588834034413</v>
      </c>
      <c r="AD195" s="22">
        <v>0.53921874884701382</v>
      </c>
      <c r="AE195" s="22">
        <v>0.46078125115298618</v>
      </c>
      <c r="AF195" s="22">
        <v>0.52976871670975845</v>
      </c>
      <c r="AG195" s="22">
        <v>0.47023128329024144</v>
      </c>
      <c r="AH195" s="22">
        <v>0.5283325042834246</v>
      </c>
      <c r="AI195" s="22">
        <v>0.47166749571657546</v>
      </c>
      <c r="AJ195" s="22">
        <v>0.53111847741070428</v>
      </c>
      <c r="AK195" s="22">
        <v>0.46888152258929572</v>
      </c>
      <c r="AL195" s="22">
        <v>0.52494433607597113</v>
      </c>
      <c r="AM195" s="22">
        <v>0.47505566392402881</v>
      </c>
      <c r="AN195" s="22">
        <v>0.52165173139791998</v>
      </c>
      <c r="AO195" s="22">
        <v>0.47834826860207996</v>
      </c>
      <c r="AP195" s="22">
        <v>0.51949457742938354</v>
      </c>
      <c r="AQ195" s="22">
        <v>0.48050542257061662</v>
      </c>
      <c r="AR195" s="22">
        <v>0.52008878808146008</v>
      </c>
      <c r="AS195" s="22">
        <v>0.47991121191853992</v>
      </c>
      <c r="AT195" s="22">
        <v>0.50843237912581574</v>
      </c>
      <c r="AU195" s="22">
        <v>0.49156762087418437</v>
      </c>
      <c r="AV195" s="59">
        <f t="shared" si="16"/>
        <v>0.50380645642978328</v>
      </c>
      <c r="AW195" s="59">
        <f t="shared" si="16"/>
        <v>0.49619354357021672</v>
      </c>
      <c r="AX195" s="59">
        <f t="shared" si="17"/>
        <v>0.49992864087084976</v>
      </c>
      <c r="AY195" s="59">
        <f t="shared" si="32"/>
        <v>0.50007135912915024</v>
      </c>
      <c r="AZ195" s="59">
        <f t="shared" si="18"/>
        <v>0.49215616130193479</v>
      </c>
      <c r="BA195" s="59">
        <f t="shared" si="18"/>
        <v>0.50784383869806515</v>
      </c>
      <c r="BB195" s="59">
        <f t="shared" si="19"/>
        <v>0.48942693822555999</v>
      </c>
      <c r="BC195" s="59">
        <f t="shared" si="19"/>
        <v>0.51057306177443995</v>
      </c>
      <c r="BD195" s="59">
        <f t="shared" si="20"/>
        <v>0.4836455744510097</v>
      </c>
      <c r="BE195" s="59">
        <f t="shared" si="20"/>
        <v>0.51635442554899036</v>
      </c>
      <c r="BF195" s="59">
        <f t="shared" si="21"/>
        <v>0.47927625740957652</v>
      </c>
      <c r="BG195" s="59">
        <f t="shared" si="21"/>
        <v>0.52072374259042342</v>
      </c>
      <c r="BH195" s="59">
        <f t="shared" si="22"/>
        <v>0.48071930163774695</v>
      </c>
      <c r="BI195" s="59">
        <f t="shared" si="22"/>
        <v>0.51928069836225299</v>
      </c>
      <c r="BJ195" s="59">
        <f t="shared" si="23"/>
        <v>0.47999802490268528</v>
      </c>
      <c r="BK195" s="59">
        <f t="shared" si="23"/>
        <v>0.52000197509731472</v>
      </c>
      <c r="BL195" s="59">
        <f t="shared" si="24"/>
        <v>0.48067910040444656</v>
      </c>
      <c r="BM195" s="59">
        <f t="shared" si="24"/>
        <v>0.51932089959555339</v>
      </c>
      <c r="BN195" s="59">
        <f t="shared" si="25"/>
        <v>0.47754771171396543</v>
      </c>
      <c r="BO195" s="59">
        <f t="shared" si="25"/>
        <v>0.52245228828603452</v>
      </c>
      <c r="BP195" s="59">
        <f t="shared" si="26"/>
        <v>0.47359233769635817</v>
      </c>
      <c r="BQ195" s="59">
        <f t="shared" si="26"/>
        <v>0.52640766230364189</v>
      </c>
      <c r="BR195" s="59">
        <f t="shared" si="27"/>
        <v>0.46995570117623198</v>
      </c>
      <c r="BS195" s="59">
        <f t="shared" si="27"/>
        <v>0.53004429882376802</v>
      </c>
      <c r="BT195" s="59">
        <f t="shared" si="28"/>
        <v>0.4695680896552159</v>
      </c>
      <c r="BU195" s="59">
        <f t="shared" si="28"/>
        <v>0.5304319103447841</v>
      </c>
      <c r="BV195" s="59">
        <f>BV173/SUM($BV$173:$BW$173)</f>
        <v>0.46598018193046803</v>
      </c>
      <c r="BW195" s="59">
        <f t="shared" ref="BW195" si="33">BW173/SUM($BV$173:$BW$173)</f>
        <v>0.53401981806953192</v>
      </c>
      <c r="BX195" s="59">
        <f t="shared" si="30"/>
        <v>0.45843161606940114</v>
      </c>
      <c r="BY195" s="59">
        <f t="shared" si="30"/>
        <v>0.54156838393059892</v>
      </c>
      <c r="BZ195" s="59">
        <f t="shared" si="31"/>
        <v>0.46192599420089481</v>
      </c>
      <c r="CA195" s="59">
        <f t="shared" si="31"/>
        <v>0.53807400579910514</v>
      </c>
    </row>
    <row r="196" spans="1:79" x14ac:dyDescent="0.3">
      <c r="AE196" s="57"/>
      <c r="BS196" s="57"/>
    </row>
    <row r="198" spans="1:79" ht="15.6" x14ac:dyDescent="0.3">
      <c r="A198" s="10" t="s">
        <v>127</v>
      </c>
    </row>
    <row r="199" spans="1:79" x14ac:dyDescent="0.3">
      <c r="A199" s="75" t="s">
        <v>33</v>
      </c>
      <c r="B199" s="73">
        <v>1984</v>
      </c>
      <c r="C199" s="73"/>
      <c r="D199" s="73">
        <v>1985</v>
      </c>
      <c r="E199" s="73"/>
      <c r="F199" s="73">
        <v>1986</v>
      </c>
      <c r="G199" s="73"/>
      <c r="H199" s="73">
        <v>1987</v>
      </c>
      <c r="I199" s="73"/>
      <c r="J199" s="73">
        <v>1988</v>
      </c>
      <c r="K199" s="73"/>
      <c r="L199" s="73">
        <v>1989</v>
      </c>
      <c r="M199" s="73"/>
      <c r="N199" s="73">
        <v>1990</v>
      </c>
      <c r="O199" s="73"/>
      <c r="P199" s="73">
        <v>1991</v>
      </c>
      <c r="Q199" s="73"/>
      <c r="R199" s="73">
        <v>1992</v>
      </c>
      <c r="S199" s="73"/>
      <c r="T199" s="73">
        <v>1993</v>
      </c>
      <c r="U199" s="73"/>
      <c r="V199" s="73">
        <v>1994</v>
      </c>
      <c r="W199" s="73"/>
      <c r="X199" s="73">
        <v>1995</v>
      </c>
      <c r="Y199" s="73"/>
      <c r="Z199" s="73">
        <v>1996</v>
      </c>
      <c r="AA199" s="73"/>
      <c r="AB199" s="73">
        <v>1997</v>
      </c>
      <c r="AC199" s="73"/>
      <c r="AD199" s="73">
        <v>1998</v>
      </c>
      <c r="AE199" s="73"/>
      <c r="AF199" s="73">
        <v>1999</v>
      </c>
      <c r="AG199" s="73"/>
      <c r="AH199" s="73">
        <v>2000</v>
      </c>
      <c r="AI199" s="73"/>
      <c r="AJ199" s="73">
        <v>2001</v>
      </c>
      <c r="AK199" s="73"/>
      <c r="AL199" s="73">
        <v>2002</v>
      </c>
      <c r="AM199" s="73"/>
      <c r="AN199" s="73">
        <v>2003</v>
      </c>
      <c r="AO199" s="73"/>
      <c r="AP199" s="73">
        <v>2004</v>
      </c>
      <c r="AQ199" s="73"/>
      <c r="AR199" s="73">
        <v>2005</v>
      </c>
      <c r="AS199" s="73"/>
      <c r="AT199" s="73">
        <v>2006</v>
      </c>
      <c r="AU199" s="73"/>
      <c r="AV199" s="73">
        <v>2007</v>
      </c>
      <c r="AW199" s="73"/>
      <c r="AX199" s="73">
        <v>2008</v>
      </c>
      <c r="AY199" s="73"/>
      <c r="AZ199" s="73">
        <v>2009</v>
      </c>
      <c r="BA199" s="73"/>
      <c r="BB199" s="73">
        <v>2010</v>
      </c>
      <c r="BC199" s="73"/>
      <c r="BD199" s="73">
        <v>2011</v>
      </c>
      <c r="BE199" s="73"/>
      <c r="BF199" s="73">
        <v>2012</v>
      </c>
      <c r="BG199" s="73"/>
      <c r="BH199" s="73">
        <v>2013</v>
      </c>
      <c r="BI199" s="73"/>
      <c r="BJ199" s="73">
        <v>2014</v>
      </c>
      <c r="BK199" s="73"/>
      <c r="BL199" s="73">
        <v>2015</v>
      </c>
      <c r="BM199" s="73"/>
      <c r="BN199" s="73">
        <v>2016</v>
      </c>
      <c r="BO199" s="73"/>
      <c r="BP199" s="73">
        <v>2017</v>
      </c>
      <c r="BQ199" s="73"/>
      <c r="BR199" s="73">
        <v>2018</v>
      </c>
      <c r="BS199" s="73"/>
      <c r="BT199" s="73">
        <v>2019</v>
      </c>
      <c r="BU199" s="73"/>
      <c r="BV199" s="73">
        <v>2020</v>
      </c>
      <c r="BW199" s="73"/>
      <c r="BX199" s="73">
        <v>2021</v>
      </c>
      <c r="BY199" s="73"/>
      <c r="BZ199" s="73">
        <v>2022</v>
      </c>
      <c r="CA199" s="73"/>
    </row>
    <row r="200" spans="1:79" x14ac:dyDescent="0.3">
      <c r="A200" s="75"/>
      <c r="B200" s="5" t="s">
        <v>19</v>
      </c>
      <c r="C200" s="5" t="s">
        <v>20</v>
      </c>
      <c r="D200" s="5" t="s">
        <v>19</v>
      </c>
      <c r="E200" s="5" t="s">
        <v>20</v>
      </c>
      <c r="F200" s="5" t="s">
        <v>19</v>
      </c>
      <c r="G200" s="5" t="s">
        <v>20</v>
      </c>
      <c r="H200" s="5" t="s">
        <v>19</v>
      </c>
      <c r="I200" s="5" t="s">
        <v>20</v>
      </c>
      <c r="J200" s="5" t="s">
        <v>19</v>
      </c>
      <c r="K200" s="5" t="s">
        <v>20</v>
      </c>
      <c r="L200" s="5" t="s">
        <v>19</v>
      </c>
      <c r="M200" s="5" t="s">
        <v>20</v>
      </c>
      <c r="N200" s="5" t="s">
        <v>19</v>
      </c>
      <c r="O200" s="5" t="s">
        <v>20</v>
      </c>
      <c r="P200" s="5" t="s">
        <v>19</v>
      </c>
      <c r="Q200" s="5" t="s">
        <v>20</v>
      </c>
      <c r="R200" s="5" t="s">
        <v>19</v>
      </c>
      <c r="S200" s="5" t="s">
        <v>20</v>
      </c>
      <c r="T200" s="5" t="s">
        <v>19</v>
      </c>
      <c r="U200" s="5" t="s">
        <v>20</v>
      </c>
      <c r="V200" s="5" t="s">
        <v>19</v>
      </c>
      <c r="W200" s="5" t="s">
        <v>20</v>
      </c>
      <c r="X200" s="5" t="s">
        <v>19</v>
      </c>
      <c r="Y200" s="5" t="s">
        <v>20</v>
      </c>
      <c r="Z200" s="5" t="s">
        <v>19</v>
      </c>
      <c r="AA200" s="5" t="s">
        <v>20</v>
      </c>
      <c r="AB200" s="5" t="s">
        <v>19</v>
      </c>
      <c r="AC200" s="5" t="s">
        <v>20</v>
      </c>
      <c r="AD200" s="5" t="s">
        <v>19</v>
      </c>
      <c r="AE200" s="5" t="s">
        <v>20</v>
      </c>
      <c r="AF200" s="5" t="s">
        <v>19</v>
      </c>
      <c r="AG200" s="5" t="s">
        <v>20</v>
      </c>
      <c r="AH200" s="5" t="s">
        <v>19</v>
      </c>
      <c r="AI200" s="5" t="s">
        <v>20</v>
      </c>
      <c r="AJ200" s="5" t="s">
        <v>19</v>
      </c>
      <c r="AK200" s="5" t="s">
        <v>20</v>
      </c>
      <c r="AL200" s="5" t="s">
        <v>19</v>
      </c>
      <c r="AM200" s="5" t="s">
        <v>20</v>
      </c>
      <c r="AN200" s="5" t="s">
        <v>19</v>
      </c>
      <c r="AO200" s="5" t="s">
        <v>20</v>
      </c>
      <c r="AP200" s="5" t="s">
        <v>19</v>
      </c>
      <c r="AQ200" s="5" t="s">
        <v>20</v>
      </c>
      <c r="AR200" s="5" t="s">
        <v>19</v>
      </c>
      <c r="AS200" s="5" t="s">
        <v>20</v>
      </c>
      <c r="AT200" s="5" t="s">
        <v>19</v>
      </c>
      <c r="AU200" s="5" t="s">
        <v>20</v>
      </c>
      <c r="AV200" s="5" t="s">
        <v>19</v>
      </c>
      <c r="AW200" s="5" t="s">
        <v>20</v>
      </c>
      <c r="AX200" s="5" t="s">
        <v>19</v>
      </c>
      <c r="AY200" s="5" t="s">
        <v>20</v>
      </c>
      <c r="AZ200" s="5" t="s">
        <v>19</v>
      </c>
      <c r="BA200" s="5" t="s">
        <v>20</v>
      </c>
      <c r="BB200" s="5" t="s">
        <v>19</v>
      </c>
      <c r="BC200" s="5" t="s">
        <v>20</v>
      </c>
      <c r="BD200" s="5" t="s">
        <v>19</v>
      </c>
      <c r="BE200" s="5" t="s">
        <v>20</v>
      </c>
      <c r="BF200" s="5" t="s">
        <v>19</v>
      </c>
      <c r="BG200" s="5" t="s">
        <v>20</v>
      </c>
      <c r="BH200" s="5" t="s">
        <v>19</v>
      </c>
      <c r="BI200" s="5" t="s">
        <v>20</v>
      </c>
      <c r="BJ200" s="5" t="s">
        <v>19</v>
      </c>
      <c r="BK200" s="5" t="s">
        <v>20</v>
      </c>
      <c r="BL200" s="5" t="s">
        <v>19</v>
      </c>
      <c r="BM200" s="5" t="s">
        <v>20</v>
      </c>
      <c r="BN200" s="5" t="s">
        <v>19</v>
      </c>
      <c r="BO200" s="5" t="s">
        <v>20</v>
      </c>
      <c r="BP200" s="5" t="s">
        <v>19</v>
      </c>
      <c r="BQ200" s="5" t="s">
        <v>20</v>
      </c>
      <c r="BR200" s="5" t="s">
        <v>19</v>
      </c>
      <c r="BS200" s="5" t="s">
        <v>20</v>
      </c>
      <c r="BT200" s="5" t="s">
        <v>19</v>
      </c>
      <c r="BU200" s="5" t="s">
        <v>20</v>
      </c>
      <c r="BV200" s="5" t="s">
        <v>19</v>
      </c>
      <c r="BW200" s="5" t="s">
        <v>20</v>
      </c>
      <c r="BX200" s="5" t="s">
        <v>19</v>
      </c>
      <c r="BY200" s="5" t="s">
        <v>20</v>
      </c>
      <c r="BZ200" s="5" t="s">
        <v>19</v>
      </c>
      <c r="CA200" s="5" t="s">
        <v>20</v>
      </c>
    </row>
    <row r="201" spans="1:79" x14ac:dyDescent="0.3">
      <c r="A201" s="6" t="s">
        <v>49</v>
      </c>
      <c r="B201" s="23">
        <f>B203-B202</f>
        <v>56236</v>
      </c>
      <c r="C201" s="23">
        <f t="shared" ref="C201:AU201" si="34">C203-C202</f>
        <v>42062</v>
      </c>
      <c r="D201" s="23">
        <f t="shared" si="34"/>
        <v>58552</v>
      </c>
      <c r="E201" s="23">
        <f t="shared" si="34"/>
        <v>45916</v>
      </c>
      <c r="F201" s="23">
        <f t="shared" si="34"/>
        <v>61449</v>
      </c>
      <c r="G201" s="23">
        <f t="shared" si="34"/>
        <v>49650</v>
      </c>
      <c r="H201" s="23">
        <f t="shared" si="34"/>
        <v>62824</v>
      </c>
      <c r="I201" s="23">
        <f t="shared" si="34"/>
        <v>51997</v>
      </c>
      <c r="J201" s="23">
        <f t="shared" si="34"/>
        <v>64620</v>
      </c>
      <c r="K201" s="23">
        <f t="shared" si="34"/>
        <v>53691</v>
      </c>
      <c r="L201" s="23">
        <f t="shared" si="34"/>
        <v>63107</v>
      </c>
      <c r="M201" s="23">
        <f t="shared" si="34"/>
        <v>51607</v>
      </c>
      <c r="N201" s="23">
        <f t="shared" si="34"/>
        <v>65756</v>
      </c>
      <c r="O201" s="23">
        <f t="shared" si="34"/>
        <v>55860</v>
      </c>
      <c r="P201" s="23">
        <f t="shared" si="34"/>
        <v>68893</v>
      </c>
      <c r="Q201" s="23">
        <f t="shared" si="34"/>
        <v>58095</v>
      </c>
      <c r="R201" s="23">
        <f t="shared" si="34"/>
        <v>76343</v>
      </c>
      <c r="S201" s="23">
        <f t="shared" si="34"/>
        <v>66350</v>
      </c>
      <c r="T201" s="23">
        <f t="shared" si="34"/>
        <v>82860</v>
      </c>
      <c r="U201" s="23">
        <f t="shared" si="34"/>
        <v>72703</v>
      </c>
      <c r="V201" s="23">
        <f t="shared" si="34"/>
        <v>85503</v>
      </c>
      <c r="W201" s="23">
        <f t="shared" si="34"/>
        <v>75399</v>
      </c>
      <c r="X201" s="23">
        <f t="shared" si="34"/>
        <v>91606</v>
      </c>
      <c r="Y201" s="23">
        <f t="shared" si="34"/>
        <v>79494</v>
      </c>
      <c r="Z201" s="23">
        <f t="shared" si="34"/>
        <v>97975</v>
      </c>
      <c r="AA201" s="23">
        <f t="shared" si="34"/>
        <v>84361</v>
      </c>
      <c r="AB201" s="23">
        <f t="shared" si="34"/>
        <v>102259</v>
      </c>
      <c r="AC201" s="23">
        <f t="shared" si="34"/>
        <v>88883</v>
      </c>
      <c r="AD201" s="23">
        <f t="shared" si="34"/>
        <v>106775</v>
      </c>
      <c r="AE201" s="23">
        <f t="shared" si="34"/>
        <v>97445</v>
      </c>
      <c r="AF201" s="23">
        <f t="shared" si="34"/>
        <v>110012</v>
      </c>
      <c r="AG201" s="23">
        <f t="shared" si="34"/>
        <v>101914</v>
      </c>
      <c r="AH201" s="23">
        <f t="shared" si="34"/>
        <v>116521</v>
      </c>
      <c r="AI201" s="23">
        <f t="shared" si="34"/>
        <v>109201</v>
      </c>
      <c r="AJ201" s="23">
        <f t="shared" si="34"/>
        <v>125282</v>
      </c>
      <c r="AK201" s="23">
        <f t="shared" si="34"/>
        <v>115221</v>
      </c>
      <c r="AL201" s="23">
        <f t="shared" si="34"/>
        <v>137802</v>
      </c>
      <c r="AM201" s="23">
        <f t="shared" si="34"/>
        <v>128482</v>
      </c>
      <c r="AN201" s="23">
        <f t="shared" si="34"/>
        <v>139296</v>
      </c>
      <c r="AO201" s="23">
        <f t="shared" si="34"/>
        <v>137248</v>
      </c>
      <c r="AP201" s="23">
        <f t="shared" si="34"/>
        <v>145999</v>
      </c>
      <c r="AQ201" s="23">
        <f t="shared" si="34"/>
        <v>142735</v>
      </c>
      <c r="AR201" s="23">
        <f t="shared" si="34"/>
        <v>156317</v>
      </c>
      <c r="AS201" s="23">
        <f t="shared" si="34"/>
        <v>151226</v>
      </c>
      <c r="AT201" s="23">
        <f t="shared" si="34"/>
        <v>168769</v>
      </c>
      <c r="AU201" s="23">
        <f t="shared" si="34"/>
        <v>166222</v>
      </c>
      <c r="AV201" s="23">
        <v>195200</v>
      </c>
      <c r="AW201" s="23">
        <v>199930</v>
      </c>
      <c r="AX201" s="23">
        <v>209148</v>
      </c>
      <c r="AY201" s="23">
        <v>217934</v>
      </c>
      <c r="AZ201" s="23">
        <v>225896</v>
      </c>
      <c r="BA201" s="23">
        <v>243288</v>
      </c>
      <c r="BB201" s="23">
        <v>246352</v>
      </c>
      <c r="BC201" s="23">
        <v>269037</v>
      </c>
      <c r="BD201" s="23">
        <v>263674</v>
      </c>
      <c r="BE201" s="23">
        <v>298556</v>
      </c>
      <c r="BF201" s="23">
        <v>274546</v>
      </c>
      <c r="BG201" s="23">
        <v>316843</v>
      </c>
      <c r="BH201" s="23">
        <v>292087</v>
      </c>
      <c r="BI201" s="23">
        <v>333160</v>
      </c>
      <c r="BJ201" s="23">
        <v>295962</v>
      </c>
      <c r="BK201" s="23">
        <v>336887</v>
      </c>
      <c r="BL201" s="23">
        <v>300228</v>
      </c>
      <c r="BM201" s="23">
        <v>342278</v>
      </c>
      <c r="BN201" s="23">
        <v>301090</v>
      </c>
      <c r="BO201" s="23">
        <v>348043</v>
      </c>
      <c r="BP201" s="23">
        <v>300165</v>
      </c>
      <c r="BQ201" s="23">
        <v>349916</v>
      </c>
      <c r="BR201" s="23">
        <v>300670</v>
      </c>
      <c r="BS201" s="23">
        <v>354564</v>
      </c>
      <c r="BT201" s="23">
        <v>301018</v>
      </c>
      <c r="BU201" s="23">
        <v>354105</v>
      </c>
      <c r="BV201" s="23">
        <v>288719</v>
      </c>
      <c r="BW201" s="23">
        <v>344288</v>
      </c>
      <c r="BX201" s="23">
        <v>291280</v>
      </c>
      <c r="BY201" s="23">
        <v>359974</v>
      </c>
      <c r="BZ201" s="23">
        <v>288645</v>
      </c>
      <c r="CA201" s="23">
        <v>351203</v>
      </c>
    </row>
    <row r="202" spans="1:79" x14ac:dyDescent="0.3">
      <c r="A202" s="6" t="s">
        <v>40</v>
      </c>
      <c r="B202" s="23">
        <v>52231</v>
      </c>
      <c r="C202" s="23">
        <v>38622</v>
      </c>
      <c r="D202" s="23">
        <v>54894</v>
      </c>
      <c r="E202" s="23">
        <v>41778</v>
      </c>
      <c r="F202" s="23">
        <v>58262</v>
      </c>
      <c r="G202" s="23">
        <v>45013</v>
      </c>
      <c r="H202" s="23">
        <v>62015</v>
      </c>
      <c r="I202" s="23">
        <v>47676</v>
      </c>
      <c r="J202" s="23">
        <v>64043</v>
      </c>
      <c r="K202" s="23">
        <v>50841</v>
      </c>
      <c r="L202" s="23">
        <v>66032</v>
      </c>
      <c r="M202" s="23">
        <v>49362</v>
      </c>
      <c r="N202" s="23">
        <v>72015</v>
      </c>
      <c r="O202" s="23">
        <v>55851</v>
      </c>
      <c r="P202" s="23">
        <v>68346</v>
      </c>
      <c r="Q202" s="23">
        <v>54775</v>
      </c>
      <c r="R202" s="23">
        <v>79563</v>
      </c>
      <c r="S202" s="23">
        <v>63443</v>
      </c>
      <c r="T202" s="23">
        <v>89125</v>
      </c>
      <c r="U202" s="23">
        <v>71332</v>
      </c>
      <c r="V202" s="23">
        <v>91196</v>
      </c>
      <c r="W202" s="23">
        <v>74976</v>
      </c>
      <c r="X202" s="23">
        <v>95688</v>
      </c>
      <c r="Y202" s="23">
        <v>78154</v>
      </c>
      <c r="Z202" s="23">
        <v>102286</v>
      </c>
      <c r="AA202" s="23">
        <v>82566</v>
      </c>
      <c r="AB202" s="23">
        <v>102899</v>
      </c>
      <c r="AC202" s="23">
        <v>86562</v>
      </c>
      <c r="AD202" s="23">
        <v>112446</v>
      </c>
      <c r="AE202" s="23">
        <v>89887</v>
      </c>
      <c r="AF202" s="23">
        <v>114967</v>
      </c>
      <c r="AG202" s="23">
        <v>97781</v>
      </c>
      <c r="AH202" s="23">
        <v>122457</v>
      </c>
      <c r="AI202" s="23">
        <v>104146</v>
      </c>
      <c r="AJ202" s="23">
        <v>131398</v>
      </c>
      <c r="AK202" s="23">
        <v>111381</v>
      </c>
      <c r="AL202" s="23">
        <v>136157</v>
      </c>
      <c r="AM202" s="23">
        <v>119441</v>
      </c>
      <c r="AN202" s="23">
        <v>156540</v>
      </c>
      <c r="AO202" s="23">
        <v>134030</v>
      </c>
      <c r="AP202" s="23">
        <v>157790</v>
      </c>
      <c r="AQ202" s="23">
        <v>138254</v>
      </c>
      <c r="AR202" s="23">
        <v>165619</v>
      </c>
      <c r="AS202" s="23">
        <v>145840</v>
      </c>
      <c r="AT202" s="23">
        <v>167377</v>
      </c>
      <c r="AU202" s="23">
        <v>158774</v>
      </c>
      <c r="AV202" s="23">
        <v>196176</v>
      </c>
      <c r="AW202" s="23">
        <v>185532</v>
      </c>
      <c r="AX202" s="23">
        <v>200692</v>
      </c>
      <c r="AY202" s="23">
        <v>192023</v>
      </c>
      <c r="AZ202" s="23">
        <v>212969</v>
      </c>
      <c r="BA202" s="23">
        <v>209566</v>
      </c>
      <c r="BB202" s="23">
        <v>236036</v>
      </c>
      <c r="BC202" s="23">
        <v>234193</v>
      </c>
      <c r="BD202" s="23">
        <v>253391</v>
      </c>
      <c r="BE202" s="23">
        <v>253478</v>
      </c>
      <c r="BF202" s="23">
        <v>265560</v>
      </c>
      <c r="BG202" s="23">
        <v>269971</v>
      </c>
      <c r="BH202" s="23">
        <v>277263</v>
      </c>
      <c r="BI202" s="23">
        <v>281861</v>
      </c>
      <c r="BJ202" s="23">
        <v>287298</v>
      </c>
      <c r="BK202" s="23">
        <v>294983</v>
      </c>
      <c r="BL202" s="23">
        <v>292470</v>
      </c>
      <c r="BM202" s="23">
        <v>298067</v>
      </c>
      <c r="BN202" s="23">
        <v>294497</v>
      </c>
      <c r="BO202" s="23">
        <v>303548</v>
      </c>
      <c r="BP202" s="23">
        <v>291017</v>
      </c>
      <c r="BQ202" s="23">
        <v>307195</v>
      </c>
      <c r="BR202" s="23">
        <v>292572</v>
      </c>
      <c r="BS202" s="23">
        <v>314530</v>
      </c>
      <c r="BT202" s="23">
        <v>294631</v>
      </c>
      <c r="BU202" s="23">
        <v>318750</v>
      </c>
      <c r="BV202" s="23">
        <v>280199</v>
      </c>
      <c r="BW202" s="23">
        <v>307700</v>
      </c>
      <c r="BX202" s="23">
        <v>302267</v>
      </c>
      <c r="BY202" s="23">
        <v>341213</v>
      </c>
      <c r="BZ202" s="23">
        <v>312748</v>
      </c>
      <c r="CA202" s="23">
        <v>349329</v>
      </c>
    </row>
    <row r="203" spans="1:79" x14ac:dyDescent="0.3">
      <c r="A203" s="24" t="s">
        <v>16</v>
      </c>
      <c r="B203" s="25">
        <v>108467</v>
      </c>
      <c r="C203" s="25">
        <v>80684</v>
      </c>
      <c r="D203" s="25">
        <v>113446</v>
      </c>
      <c r="E203" s="25">
        <v>87694</v>
      </c>
      <c r="F203" s="25">
        <v>119711</v>
      </c>
      <c r="G203" s="25">
        <v>94663</v>
      </c>
      <c r="H203" s="25">
        <v>124839</v>
      </c>
      <c r="I203" s="25">
        <v>99673</v>
      </c>
      <c r="J203" s="25">
        <v>128663</v>
      </c>
      <c r="K203" s="25">
        <v>104532</v>
      </c>
      <c r="L203" s="25">
        <v>129139</v>
      </c>
      <c r="M203" s="25">
        <v>100969</v>
      </c>
      <c r="N203" s="25">
        <v>137771</v>
      </c>
      <c r="O203" s="25">
        <v>111711</v>
      </c>
      <c r="P203" s="25">
        <v>137239</v>
      </c>
      <c r="Q203" s="25">
        <v>112870</v>
      </c>
      <c r="R203" s="25">
        <v>155906</v>
      </c>
      <c r="S203" s="25">
        <v>129793</v>
      </c>
      <c r="T203" s="25">
        <v>171985</v>
      </c>
      <c r="U203" s="25">
        <v>144035</v>
      </c>
      <c r="V203" s="25">
        <v>176699</v>
      </c>
      <c r="W203" s="25">
        <v>150375</v>
      </c>
      <c r="X203" s="25">
        <v>187294</v>
      </c>
      <c r="Y203" s="25">
        <v>157648</v>
      </c>
      <c r="Z203" s="25">
        <v>200261</v>
      </c>
      <c r="AA203" s="25">
        <v>166927</v>
      </c>
      <c r="AB203" s="25">
        <v>205158</v>
      </c>
      <c r="AC203" s="25">
        <v>175445</v>
      </c>
      <c r="AD203" s="25">
        <v>219221</v>
      </c>
      <c r="AE203" s="25">
        <v>187332</v>
      </c>
      <c r="AF203" s="25">
        <v>224979</v>
      </c>
      <c r="AG203" s="25">
        <v>199695</v>
      </c>
      <c r="AH203" s="25">
        <v>238978</v>
      </c>
      <c r="AI203" s="25">
        <v>213347</v>
      </c>
      <c r="AJ203" s="25">
        <v>256680</v>
      </c>
      <c r="AK203" s="25">
        <v>226602</v>
      </c>
      <c r="AL203" s="25">
        <v>273959</v>
      </c>
      <c r="AM203" s="25">
        <v>247923</v>
      </c>
      <c r="AN203" s="25">
        <v>295836</v>
      </c>
      <c r="AO203" s="25">
        <v>271278</v>
      </c>
      <c r="AP203" s="25">
        <v>303789</v>
      </c>
      <c r="AQ203" s="25">
        <v>280989</v>
      </c>
      <c r="AR203" s="25">
        <v>321936</v>
      </c>
      <c r="AS203" s="25">
        <v>297066</v>
      </c>
      <c r="AT203" s="25">
        <v>336146</v>
      </c>
      <c r="AU203" s="25">
        <v>324996</v>
      </c>
      <c r="AV203" s="25">
        <v>391376</v>
      </c>
      <c r="AW203" s="25">
        <v>385462</v>
      </c>
      <c r="AX203" s="25">
        <v>409840</v>
      </c>
      <c r="AY203" s="25">
        <v>409957</v>
      </c>
      <c r="AZ203" s="25">
        <v>438865</v>
      </c>
      <c r="BA203" s="25">
        <v>452854</v>
      </c>
      <c r="BB203" s="25">
        <v>482388</v>
      </c>
      <c r="BC203" s="25">
        <v>503230</v>
      </c>
      <c r="BD203" s="25">
        <v>517065</v>
      </c>
      <c r="BE203" s="25">
        <v>552034</v>
      </c>
      <c r="BF203" s="25">
        <v>540106</v>
      </c>
      <c r="BG203" s="25">
        <v>586814</v>
      </c>
      <c r="BH203" s="25">
        <v>569350</v>
      </c>
      <c r="BI203" s="25">
        <v>615021</v>
      </c>
      <c r="BJ203" s="25">
        <v>583260</v>
      </c>
      <c r="BK203" s="25">
        <v>631870</v>
      </c>
      <c r="BL203" s="25">
        <v>592698</v>
      </c>
      <c r="BM203" s="25">
        <v>640345</v>
      </c>
      <c r="BN203" s="25">
        <v>595587</v>
      </c>
      <c r="BO203" s="25">
        <v>651591</v>
      </c>
      <c r="BP203" s="25">
        <v>591182</v>
      </c>
      <c r="BQ203" s="25">
        <v>657111</v>
      </c>
      <c r="BR203" s="25">
        <v>593242</v>
      </c>
      <c r="BS203" s="25">
        <v>669094</v>
      </c>
      <c r="BT203" s="25">
        <v>595649</v>
      </c>
      <c r="BU203" s="25">
        <v>672855</v>
      </c>
      <c r="BV203" s="25">
        <v>568918</v>
      </c>
      <c r="BW203" s="25">
        <v>651988</v>
      </c>
      <c r="BX203" s="25">
        <v>593547</v>
      </c>
      <c r="BY203" s="25">
        <v>701187</v>
      </c>
      <c r="BZ203" s="25">
        <v>601393</v>
      </c>
      <c r="CA203" s="25">
        <v>700532</v>
      </c>
    </row>
    <row r="204" spans="1:79" x14ac:dyDescent="0.3"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</row>
    <row r="206" spans="1:79" x14ac:dyDescent="0.3">
      <c r="A206" s="54" t="s">
        <v>73</v>
      </c>
    </row>
  </sheetData>
  <mergeCells count="280">
    <mergeCell ref="BV34:BW34"/>
    <mergeCell ref="BV44:BW44"/>
    <mergeCell ref="BV64:BW64"/>
    <mergeCell ref="BV89:BW89"/>
    <mergeCell ref="BV155:BW155"/>
    <mergeCell ref="BV177:BW177"/>
    <mergeCell ref="BV199:BW199"/>
    <mergeCell ref="BT34:BU34"/>
    <mergeCell ref="BT44:BU44"/>
    <mergeCell ref="BT64:BU64"/>
    <mergeCell ref="BT89:BU89"/>
    <mergeCell ref="BT155:BU155"/>
    <mergeCell ref="BT177:BU177"/>
    <mergeCell ref="BT199:BU199"/>
    <mergeCell ref="BH34:BI34"/>
    <mergeCell ref="BJ34:BK34"/>
    <mergeCell ref="BL34:BM34"/>
    <mergeCell ref="BN34:BO34"/>
    <mergeCell ref="BP34:BQ34"/>
    <mergeCell ref="BR34:BS34"/>
    <mergeCell ref="AV34:AW34"/>
    <mergeCell ref="AX34:AY34"/>
    <mergeCell ref="A34:A35"/>
    <mergeCell ref="B34:C34"/>
    <mergeCell ref="D34:E34"/>
    <mergeCell ref="F34:G34"/>
    <mergeCell ref="H34:I34"/>
    <mergeCell ref="J34:K34"/>
    <mergeCell ref="AJ34:AK34"/>
    <mergeCell ref="AL34:AM34"/>
    <mergeCell ref="AN34:AO34"/>
    <mergeCell ref="X34:Y34"/>
    <mergeCell ref="Z34:AA34"/>
    <mergeCell ref="AB34:AC34"/>
    <mergeCell ref="AD34:AE34"/>
    <mergeCell ref="AF34:AG34"/>
    <mergeCell ref="AH34:AI34"/>
    <mergeCell ref="AZ34:BA34"/>
    <mergeCell ref="BB34:BC34"/>
    <mergeCell ref="BD34:BE34"/>
    <mergeCell ref="BF34:BG34"/>
    <mergeCell ref="L44:M44"/>
    <mergeCell ref="N44:O44"/>
    <mergeCell ref="P44:Q44"/>
    <mergeCell ref="R44:S44"/>
    <mergeCell ref="T44:U44"/>
    <mergeCell ref="V44:W44"/>
    <mergeCell ref="AP44:AQ44"/>
    <mergeCell ref="AR44:AS44"/>
    <mergeCell ref="AT44:AU44"/>
    <mergeCell ref="L34:M34"/>
    <mergeCell ref="N34:O34"/>
    <mergeCell ref="P34:Q34"/>
    <mergeCell ref="R34:S34"/>
    <mergeCell ref="T34:U34"/>
    <mergeCell ref="V34:W34"/>
    <mergeCell ref="AP34:AQ34"/>
    <mergeCell ref="AR34:AS34"/>
    <mergeCell ref="AT34:AU34"/>
    <mergeCell ref="A44:A45"/>
    <mergeCell ref="B44:C44"/>
    <mergeCell ref="D44:E44"/>
    <mergeCell ref="F44:G44"/>
    <mergeCell ref="H44:I44"/>
    <mergeCell ref="J44:K44"/>
    <mergeCell ref="AJ44:AK44"/>
    <mergeCell ref="AL44:AM44"/>
    <mergeCell ref="AN44:AO44"/>
    <mergeCell ref="X44:Y44"/>
    <mergeCell ref="Z44:AA44"/>
    <mergeCell ref="AB44:AC44"/>
    <mergeCell ref="AD44:AE44"/>
    <mergeCell ref="AF44:AG44"/>
    <mergeCell ref="AH44:AI44"/>
    <mergeCell ref="BR64:BS64"/>
    <mergeCell ref="AV64:AW64"/>
    <mergeCell ref="AX64:AY64"/>
    <mergeCell ref="AZ64:BA64"/>
    <mergeCell ref="BB64:BC64"/>
    <mergeCell ref="BD64:BE64"/>
    <mergeCell ref="BF64:BG64"/>
    <mergeCell ref="AJ64:AK64"/>
    <mergeCell ref="AL64:AM64"/>
    <mergeCell ref="BH64:BI64"/>
    <mergeCell ref="BJ64:BK64"/>
    <mergeCell ref="BL64:BM64"/>
    <mergeCell ref="AT64:AU64"/>
    <mergeCell ref="BH44:BI44"/>
    <mergeCell ref="BJ44:BK44"/>
    <mergeCell ref="BL44:BM44"/>
    <mergeCell ref="BN44:BO44"/>
    <mergeCell ref="BP44:BQ44"/>
    <mergeCell ref="BR44:BS44"/>
    <mergeCell ref="AV44:AW44"/>
    <mergeCell ref="AX44:AY44"/>
    <mergeCell ref="AZ44:BA44"/>
    <mergeCell ref="BB44:BC44"/>
    <mergeCell ref="BD44:BE44"/>
    <mergeCell ref="BF44:BG44"/>
    <mergeCell ref="L64:M64"/>
    <mergeCell ref="N64:O64"/>
    <mergeCell ref="P64:Q64"/>
    <mergeCell ref="R64:S64"/>
    <mergeCell ref="T64:U64"/>
    <mergeCell ref="V64:W64"/>
    <mergeCell ref="A64:A65"/>
    <mergeCell ref="B64:C64"/>
    <mergeCell ref="D64:E64"/>
    <mergeCell ref="F64:G64"/>
    <mergeCell ref="H64:I64"/>
    <mergeCell ref="J64:K64"/>
    <mergeCell ref="X64:Y64"/>
    <mergeCell ref="Z64:AA64"/>
    <mergeCell ref="AB64:AC64"/>
    <mergeCell ref="AD64:AE64"/>
    <mergeCell ref="AF64:AG64"/>
    <mergeCell ref="AH64:AI64"/>
    <mergeCell ref="AN64:AO64"/>
    <mergeCell ref="AP64:AQ64"/>
    <mergeCell ref="AR64:AS64"/>
    <mergeCell ref="P89:Q89"/>
    <mergeCell ref="R89:S89"/>
    <mergeCell ref="T89:U89"/>
    <mergeCell ref="V89:W89"/>
    <mergeCell ref="A155:A156"/>
    <mergeCell ref="B155:C155"/>
    <mergeCell ref="D155:E155"/>
    <mergeCell ref="F155:G155"/>
    <mergeCell ref="H155:I155"/>
    <mergeCell ref="J155:K155"/>
    <mergeCell ref="A89:A90"/>
    <mergeCell ref="B89:C89"/>
    <mergeCell ref="D89:E89"/>
    <mergeCell ref="F89:G89"/>
    <mergeCell ref="H89:I89"/>
    <mergeCell ref="J89:K89"/>
    <mergeCell ref="L89:M89"/>
    <mergeCell ref="N89:O89"/>
    <mergeCell ref="BH89:BI89"/>
    <mergeCell ref="BJ89:BK89"/>
    <mergeCell ref="BL89:BM89"/>
    <mergeCell ref="AV89:AW89"/>
    <mergeCell ref="AX89:AY89"/>
    <mergeCell ref="AZ89:BA89"/>
    <mergeCell ref="BB89:BC89"/>
    <mergeCell ref="BD89:BE89"/>
    <mergeCell ref="BF89:BG89"/>
    <mergeCell ref="AJ89:AK89"/>
    <mergeCell ref="AL89:AM89"/>
    <mergeCell ref="AN89:AO89"/>
    <mergeCell ref="AP89:AQ89"/>
    <mergeCell ref="AR89:AS89"/>
    <mergeCell ref="AT89:AU89"/>
    <mergeCell ref="X89:Y89"/>
    <mergeCell ref="Z89:AA89"/>
    <mergeCell ref="AB89:AC89"/>
    <mergeCell ref="AD89:AE89"/>
    <mergeCell ref="AF89:AG89"/>
    <mergeCell ref="AH89:AI89"/>
    <mergeCell ref="X155:Y155"/>
    <mergeCell ref="Z155:AA155"/>
    <mergeCell ref="AB155:AC155"/>
    <mergeCell ref="AD155:AE155"/>
    <mergeCell ref="AF155:AG155"/>
    <mergeCell ref="AH155:AI155"/>
    <mergeCell ref="L155:M155"/>
    <mergeCell ref="N155:O155"/>
    <mergeCell ref="P155:Q155"/>
    <mergeCell ref="R155:S155"/>
    <mergeCell ref="T155:U155"/>
    <mergeCell ref="V155:W155"/>
    <mergeCell ref="BJ155:BK155"/>
    <mergeCell ref="BL155:BM155"/>
    <mergeCell ref="AV155:AW155"/>
    <mergeCell ref="AX155:AY155"/>
    <mergeCell ref="AZ155:BA155"/>
    <mergeCell ref="BB155:BC155"/>
    <mergeCell ref="BD155:BE155"/>
    <mergeCell ref="BF155:BG155"/>
    <mergeCell ref="AJ155:AK155"/>
    <mergeCell ref="AL155:AM155"/>
    <mergeCell ref="AN155:AO155"/>
    <mergeCell ref="AP155:AQ155"/>
    <mergeCell ref="AR155:AS155"/>
    <mergeCell ref="AT155:AU155"/>
    <mergeCell ref="L177:M177"/>
    <mergeCell ref="N177:O177"/>
    <mergeCell ref="P177:Q177"/>
    <mergeCell ref="R177:S177"/>
    <mergeCell ref="T177:U177"/>
    <mergeCell ref="V177:W177"/>
    <mergeCell ref="A177:A178"/>
    <mergeCell ref="B177:C177"/>
    <mergeCell ref="D177:E177"/>
    <mergeCell ref="F177:G177"/>
    <mergeCell ref="H177:I177"/>
    <mergeCell ref="J177:K177"/>
    <mergeCell ref="AJ177:AK177"/>
    <mergeCell ref="AL177:AM177"/>
    <mergeCell ref="AN177:AO177"/>
    <mergeCell ref="AP177:AQ177"/>
    <mergeCell ref="AR177:AS177"/>
    <mergeCell ref="AT177:AU177"/>
    <mergeCell ref="X177:Y177"/>
    <mergeCell ref="Z177:AA177"/>
    <mergeCell ref="AB177:AC177"/>
    <mergeCell ref="AD177:AE177"/>
    <mergeCell ref="AF177:AG177"/>
    <mergeCell ref="AH177:AI177"/>
    <mergeCell ref="L199:M199"/>
    <mergeCell ref="N199:O199"/>
    <mergeCell ref="P199:Q199"/>
    <mergeCell ref="R199:S199"/>
    <mergeCell ref="T199:U199"/>
    <mergeCell ref="V199:W199"/>
    <mergeCell ref="A199:A200"/>
    <mergeCell ref="B199:C199"/>
    <mergeCell ref="D199:E199"/>
    <mergeCell ref="F199:G199"/>
    <mergeCell ref="H199:I199"/>
    <mergeCell ref="J199:K199"/>
    <mergeCell ref="AJ199:AK199"/>
    <mergeCell ref="AL199:AM199"/>
    <mergeCell ref="AN199:AO199"/>
    <mergeCell ref="AP199:AQ199"/>
    <mergeCell ref="AR199:AS199"/>
    <mergeCell ref="AT199:AU199"/>
    <mergeCell ref="X199:Y199"/>
    <mergeCell ref="Z199:AA199"/>
    <mergeCell ref="AB199:AC199"/>
    <mergeCell ref="AD199:AE199"/>
    <mergeCell ref="AF199:AG199"/>
    <mergeCell ref="AH199:AI199"/>
    <mergeCell ref="BN155:BO155"/>
    <mergeCell ref="BP155:BQ155"/>
    <mergeCell ref="BR155:BS155"/>
    <mergeCell ref="BN89:BO89"/>
    <mergeCell ref="BP89:BQ89"/>
    <mergeCell ref="BR89:BS89"/>
    <mergeCell ref="BN64:BO64"/>
    <mergeCell ref="BP64:BQ64"/>
    <mergeCell ref="AV199:AW199"/>
    <mergeCell ref="AX199:AY199"/>
    <mergeCell ref="AZ199:BA199"/>
    <mergeCell ref="BB199:BC199"/>
    <mergeCell ref="BD199:BE199"/>
    <mergeCell ref="BF199:BG199"/>
    <mergeCell ref="BH177:BI177"/>
    <mergeCell ref="BJ177:BK177"/>
    <mergeCell ref="BL177:BM177"/>
    <mergeCell ref="AV177:AW177"/>
    <mergeCell ref="AX177:AY177"/>
    <mergeCell ref="AZ177:BA177"/>
    <mergeCell ref="BB177:BC177"/>
    <mergeCell ref="BD177:BE177"/>
    <mergeCell ref="BF177:BG177"/>
    <mergeCell ref="BH155:BI155"/>
    <mergeCell ref="BH199:BI199"/>
    <mergeCell ref="BJ199:BK199"/>
    <mergeCell ref="BL199:BM199"/>
    <mergeCell ref="BN199:BO199"/>
    <mergeCell ref="BP199:BQ199"/>
    <mergeCell ref="BR199:BS199"/>
    <mergeCell ref="BN177:BO177"/>
    <mergeCell ref="BP177:BQ177"/>
    <mergeCell ref="BR177:BS177"/>
    <mergeCell ref="BZ34:CA34"/>
    <mergeCell ref="BZ44:CA44"/>
    <mergeCell ref="BZ64:CA64"/>
    <mergeCell ref="BZ89:CA89"/>
    <mergeCell ref="BZ155:CA155"/>
    <mergeCell ref="BZ177:CA177"/>
    <mergeCell ref="BZ199:CA199"/>
    <mergeCell ref="BX34:BY34"/>
    <mergeCell ref="BX44:BY44"/>
    <mergeCell ref="BX64:BY64"/>
    <mergeCell ref="BX89:BY89"/>
    <mergeCell ref="BX155:BY155"/>
    <mergeCell ref="BX177:BY177"/>
    <mergeCell ref="BX199:BY199"/>
  </mergeCells>
  <hyperlinks>
    <hyperlink ref="A206" location="INDICE!A1" display="Volver al Índice" xr:uid="{00000000-0004-0000-0100-000000000000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24"/>
  <sheetViews>
    <sheetView showGridLines="0" tabSelected="1" zoomScale="80" zoomScaleNormal="80" workbookViewId="0">
      <pane xSplit="1" ySplit="3" topLeftCell="U71" activePane="bottomRight" state="frozen"/>
      <selection pane="topRight" activeCell="B1" sqref="B1"/>
      <selection pane="bottomLeft" activeCell="A4" sqref="A4"/>
      <selection pane="bottomRight" activeCell="AM89" sqref="AM89"/>
    </sheetView>
  </sheetViews>
  <sheetFormatPr baseColWidth="10" defaultRowHeight="14.4" x14ac:dyDescent="0.3"/>
  <cols>
    <col min="1" max="1" width="26.109375" customWidth="1"/>
  </cols>
  <sheetData>
    <row r="1" spans="1:40" ht="18" x14ac:dyDescent="0.35">
      <c r="A1" s="27" t="s">
        <v>50</v>
      </c>
    </row>
    <row r="5" spans="1:40" ht="15.6" x14ac:dyDescent="0.3">
      <c r="A5" s="28" t="s">
        <v>93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40" x14ac:dyDescent="0.3">
      <c r="A6" s="30" t="s">
        <v>18</v>
      </c>
      <c r="B6" s="31">
        <v>1984</v>
      </c>
      <c r="C6" s="31">
        <v>1985</v>
      </c>
      <c r="D6" s="31">
        <v>1986</v>
      </c>
      <c r="E6" s="31">
        <v>1987</v>
      </c>
      <c r="F6" s="31">
        <v>1988</v>
      </c>
      <c r="G6" s="31">
        <v>1989</v>
      </c>
      <c r="H6" s="31">
        <v>1990</v>
      </c>
      <c r="I6" s="31">
        <v>1991</v>
      </c>
      <c r="J6" s="31">
        <v>1992</v>
      </c>
      <c r="K6" s="31">
        <v>1993</v>
      </c>
      <c r="L6" s="31">
        <v>1994</v>
      </c>
      <c r="M6" s="31">
        <v>1995</v>
      </c>
      <c r="N6" s="31">
        <v>1996</v>
      </c>
      <c r="O6" s="31">
        <v>1997</v>
      </c>
      <c r="P6" s="31">
        <v>1998</v>
      </c>
      <c r="Q6" s="31">
        <v>1999</v>
      </c>
      <c r="R6" s="31">
        <v>2000</v>
      </c>
      <c r="S6" s="31">
        <v>2001</v>
      </c>
      <c r="T6" s="31">
        <v>2002</v>
      </c>
      <c r="U6" s="31">
        <v>2003</v>
      </c>
      <c r="V6" s="31">
        <v>2004</v>
      </c>
      <c r="W6" s="31">
        <v>2005</v>
      </c>
      <c r="X6" s="31">
        <v>2006</v>
      </c>
      <c r="Y6" s="31">
        <v>2007</v>
      </c>
      <c r="Z6" s="31">
        <v>2008</v>
      </c>
      <c r="AA6" s="31">
        <v>2009</v>
      </c>
      <c r="AB6" s="31">
        <v>2010</v>
      </c>
      <c r="AC6" s="31">
        <v>2011</v>
      </c>
      <c r="AD6" s="31">
        <v>2012</v>
      </c>
      <c r="AE6" s="31">
        <v>2013</v>
      </c>
      <c r="AF6" s="31">
        <v>2014</v>
      </c>
      <c r="AG6" s="31">
        <v>2015</v>
      </c>
      <c r="AH6" s="31">
        <v>2016</v>
      </c>
      <c r="AI6" s="31">
        <v>2017</v>
      </c>
      <c r="AJ6" s="31">
        <v>2018</v>
      </c>
      <c r="AK6" s="31">
        <v>2019</v>
      </c>
      <c r="AL6" s="31">
        <v>2020</v>
      </c>
      <c r="AM6" s="31">
        <v>2021</v>
      </c>
      <c r="AN6" s="31">
        <v>2022</v>
      </c>
    </row>
    <row r="7" spans="1:40" x14ac:dyDescent="0.3">
      <c r="A7" s="19" t="s">
        <v>19</v>
      </c>
      <c r="B7" s="32">
        <v>105840</v>
      </c>
      <c r="C7" s="32">
        <v>110983</v>
      </c>
      <c r="D7" s="32">
        <v>115792</v>
      </c>
      <c r="E7" s="32">
        <v>121681</v>
      </c>
      <c r="F7" s="32">
        <v>125072</v>
      </c>
      <c r="G7" s="32">
        <v>127333</v>
      </c>
      <c r="H7" s="32">
        <v>135672</v>
      </c>
      <c r="I7" s="32">
        <v>135571</v>
      </c>
      <c r="J7" s="32">
        <v>153444</v>
      </c>
      <c r="K7" s="32">
        <v>168707</v>
      </c>
      <c r="L7" s="32">
        <v>173392</v>
      </c>
      <c r="M7" s="32">
        <v>183234</v>
      </c>
      <c r="N7" s="32">
        <v>195161</v>
      </c>
      <c r="O7" s="32">
        <v>199877</v>
      </c>
      <c r="P7" s="32">
        <v>212828</v>
      </c>
      <c r="Q7" s="32">
        <v>218621</v>
      </c>
      <c r="R7" s="32">
        <v>231104</v>
      </c>
      <c r="S7" s="32">
        <v>247594</v>
      </c>
      <c r="T7" s="32">
        <v>263776</v>
      </c>
      <c r="U7" s="32">
        <v>282753</v>
      </c>
      <c r="V7" s="32">
        <v>291154</v>
      </c>
      <c r="W7" s="32">
        <v>308517</v>
      </c>
      <c r="X7" s="32">
        <v>321761</v>
      </c>
      <c r="Y7" s="32">
        <v>377219</v>
      </c>
      <c r="Z7" s="32">
        <v>392065</v>
      </c>
      <c r="AA7" s="32">
        <v>418829</v>
      </c>
      <c r="AB7" s="32">
        <v>459857</v>
      </c>
      <c r="AC7" s="32">
        <v>493725</v>
      </c>
      <c r="AD7" s="32">
        <v>513342</v>
      </c>
      <c r="AE7" s="32">
        <v>539374</v>
      </c>
      <c r="AF7" s="32">
        <v>551757</v>
      </c>
      <c r="AG7" s="32">
        <v>562326</v>
      </c>
      <c r="AH7" s="32">
        <v>563777</v>
      </c>
      <c r="AI7" s="32">
        <v>558312</v>
      </c>
      <c r="AJ7" s="32">
        <v>559385</v>
      </c>
      <c r="AK7" s="32">
        <v>561765</v>
      </c>
      <c r="AL7" s="32">
        <v>537050</v>
      </c>
      <c r="AM7" s="32">
        <v>553181</v>
      </c>
      <c r="AN7" s="32">
        <v>560956</v>
      </c>
    </row>
    <row r="8" spans="1:40" x14ac:dyDescent="0.3">
      <c r="A8" s="19" t="s">
        <v>20</v>
      </c>
      <c r="B8" s="32">
        <v>78629</v>
      </c>
      <c r="C8" s="32">
        <v>85626</v>
      </c>
      <c r="D8" s="32">
        <v>91576</v>
      </c>
      <c r="E8" s="32">
        <v>96988</v>
      </c>
      <c r="F8" s="32">
        <v>101579</v>
      </c>
      <c r="G8" s="32">
        <v>99370</v>
      </c>
      <c r="H8" s="32">
        <v>109889</v>
      </c>
      <c r="I8" s="32">
        <v>111466</v>
      </c>
      <c r="J8" s="32">
        <v>127564</v>
      </c>
      <c r="K8" s="32">
        <v>141425</v>
      </c>
      <c r="L8" s="32">
        <v>147953</v>
      </c>
      <c r="M8" s="32">
        <v>154471</v>
      </c>
      <c r="N8" s="32">
        <v>163072</v>
      </c>
      <c r="O8" s="32">
        <v>170970</v>
      </c>
      <c r="P8" s="32">
        <v>180700</v>
      </c>
      <c r="Q8" s="32">
        <v>193029</v>
      </c>
      <c r="R8" s="32">
        <v>204780</v>
      </c>
      <c r="S8" s="32">
        <v>217684</v>
      </c>
      <c r="T8" s="32">
        <v>237566</v>
      </c>
      <c r="U8" s="32">
        <v>259763</v>
      </c>
      <c r="V8" s="32">
        <v>269452</v>
      </c>
      <c r="W8" s="32">
        <v>286510</v>
      </c>
      <c r="X8" s="32">
        <v>313190</v>
      </c>
      <c r="Y8" s="32">
        <v>371125</v>
      </c>
      <c r="Z8" s="32">
        <v>391284</v>
      </c>
      <c r="AA8" s="32">
        <v>430511</v>
      </c>
      <c r="AB8" s="32">
        <v>478401</v>
      </c>
      <c r="AC8" s="32">
        <v>521352</v>
      </c>
      <c r="AD8" s="32">
        <v>551474</v>
      </c>
      <c r="AE8" s="32">
        <v>574903</v>
      </c>
      <c r="AF8" s="32">
        <v>592624</v>
      </c>
      <c r="AG8" s="32">
        <v>603580</v>
      </c>
      <c r="AH8" s="32">
        <v>614703</v>
      </c>
      <c r="AI8" s="32">
        <v>618980</v>
      </c>
      <c r="AJ8" s="32">
        <v>628662</v>
      </c>
      <c r="AK8" s="32">
        <v>632715</v>
      </c>
      <c r="AL8" s="32">
        <v>614792</v>
      </c>
      <c r="AM8" s="32">
        <v>651228</v>
      </c>
      <c r="AN8" s="32">
        <v>650841</v>
      </c>
    </row>
    <row r="9" spans="1:40" x14ac:dyDescent="0.3">
      <c r="A9" s="21" t="s">
        <v>16</v>
      </c>
      <c r="B9" s="33">
        <v>184469</v>
      </c>
      <c r="C9" s="33">
        <v>196609</v>
      </c>
      <c r="D9" s="33">
        <v>207368</v>
      </c>
      <c r="E9" s="33">
        <v>218669</v>
      </c>
      <c r="F9" s="33">
        <v>226651</v>
      </c>
      <c r="G9" s="33">
        <v>226703</v>
      </c>
      <c r="H9" s="33">
        <v>245561</v>
      </c>
      <c r="I9" s="33">
        <v>247037</v>
      </c>
      <c r="J9" s="33">
        <v>281008</v>
      </c>
      <c r="K9" s="33">
        <v>310132</v>
      </c>
      <c r="L9" s="33">
        <v>321345</v>
      </c>
      <c r="M9" s="33">
        <v>337705</v>
      </c>
      <c r="N9" s="33">
        <v>358233</v>
      </c>
      <c r="O9" s="33">
        <v>370847</v>
      </c>
      <c r="P9" s="33">
        <v>393528</v>
      </c>
      <c r="Q9" s="33">
        <v>411650</v>
      </c>
      <c r="R9" s="33">
        <v>435884</v>
      </c>
      <c r="S9" s="33">
        <v>465278</v>
      </c>
      <c r="T9" s="33">
        <v>501342</v>
      </c>
      <c r="U9" s="33">
        <v>542516</v>
      </c>
      <c r="V9" s="33">
        <v>560606</v>
      </c>
      <c r="W9" s="33">
        <v>595027</v>
      </c>
      <c r="X9" s="33">
        <v>634951</v>
      </c>
      <c r="Y9" s="33">
        <v>748344</v>
      </c>
      <c r="Z9" s="33">
        <v>783349</v>
      </c>
      <c r="AA9" s="33">
        <v>849340</v>
      </c>
      <c r="AB9" s="33">
        <v>938258</v>
      </c>
      <c r="AC9" s="33">
        <v>1015077</v>
      </c>
      <c r="AD9" s="33">
        <v>1064816</v>
      </c>
      <c r="AE9" s="33">
        <v>1114277</v>
      </c>
      <c r="AF9" s="33">
        <v>1144381</v>
      </c>
      <c r="AG9" s="33">
        <v>1165906</v>
      </c>
      <c r="AH9" s="33">
        <v>1178480</v>
      </c>
      <c r="AI9" s="33">
        <v>1177292</v>
      </c>
      <c r="AJ9" s="33">
        <v>1188047</v>
      </c>
      <c r="AK9" s="33">
        <v>1194480</v>
      </c>
      <c r="AL9" s="33">
        <v>1151842</v>
      </c>
      <c r="AM9" s="33">
        <v>1204409</v>
      </c>
      <c r="AN9" s="33">
        <v>1211797</v>
      </c>
    </row>
    <row r="12" spans="1:40" ht="15.6" x14ac:dyDescent="0.3">
      <c r="A12" s="28" t="s">
        <v>94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40" x14ac:dyDescent="0.3">
      <c r="A13" s="34" t="s">
        <v>26</v>
      </c>
      <c r="B13" s="31">
        <v>1984</v>
      </c>
      <c r="C13" s="31">
        <v>1985</v>
      </c>
      <c r="D13" s="31">
        <v>1986</v>
      </c>
      <c r="E13" s="31">
        <v>1987</v>
      </c>
      <c r="F13" s="31">
        <v>1988</v>
      </c>
      <c r="G13" s="31">
        <v>1989</v>
      </c>
      <c r="H13" s="31">
        <v>1990</v>
      </c>
      <c r="I13" s="31">
        <v>1991</v>
      </c>
      <c r="J13" s="31">
        <v>1992</v>
      </c>
      <c r="K13" s="31">
        <v>1993</v>
      </c>
      <c r="L13" s="31">
        <v>1994</v>
      </c>
      <c r="M13" s="31">
        <v>1995</v>
      </c>
      <c r="N13" s="31">
        <v>1996</v>
      </c>
      <c r="O13" s="31">
        <v>1997</v>
      </c>
      <c r="P13" s="31">
        <v>1998</v>
      </c>
      <c r="Q13" s="31">
        <v>1999</v>
      </c>
      <c r="R13" s="31">
        <v>2000</v>
      </c>
      <c r="S13" s="31">
        <v>2001</v>
      </c>
      <c r="T13" s="31">
        <v>2002</v>
      </c>
      <c r="U13" s="31">
        <v>2003</v>
      </c>
      <c r="V13" s="31">
        <v>2004</v>
      </c>
      <c r="W13" s="31">
        <v>2005</v>
      </c>
      <c r="X13" s="31">
        <v>2006</v>
      </c>
      <c r="Y13" s="31">
        <v>2007</v>
      </c>
      <c r="Z13" s="31">
        <v>2008</v>
      </c>
      <c r="AA13" s="31">
        <v>2009</v>
      </c>
      <c r="AB13" s="31">
        <v>2010</v>
      </c>
      <c r="AC13" s="31">
        <v>2011</v>
      </c>
      <c r="AD13" s="31">
        <v>2012</v>
      </c>
      <c r="AE13" s="31">
        <v>2013</v>
      </c>
      <c r="AF13" s="31">
        <v>2014</v>
      </c>
      <c r="AG13" s="31">
        <v>2015</v>
      </c>
      <c r="AH13" s="31">
        <v>2016</v>
      </c>
      <c r="AI13" s="31">
        <v>2017</v>
      </c>
      <c r="AJ13" s="31">
        <v>2018</v>
      </c>
      <c r="AK13" s="31">
        <v>2019</v>
      </c>
      <c r="AL13" s="31">
        <v>2020</v>
      </c>
      <c r="AM13" s="31">
        <v>2021</v>
      </c>
      <c r="AN13" s="31">
        <v>2022</v>
      </c>
    </row>
    <row r="14" spans="1:40" x14ac:dyDescent="0.3">
      <c r="A14" s="19" t="s">
        <v>22</v>
      </c>
      <c r="B14" s="35">
        <v>45386</v>
      </c>
      <c r="C14" s="35">
        <v>50425</v>
      </c>
      <c r="D14" s="35">
        <v>57852</v>
      </c>
      <c r="E14" s="35">
        <v>67757</v>
      </c>
      <c r="F14" s="35">
        <v>73879</v>
      </c>
      <c r="G14" s="35">
        <v>76809</v>
      </c>
      <c r="H14" s="35">
        <v>77774</v>
      </c>
      <c r="I14" s="35">
        <v>66013</v>
      </c>
      <c r="J14" s="35">
        <v>74064</v>
      </c>
      <c r="K14" s="35">
        <v>83328</v>
      </c>
      <c r="L14" s="35">
        <v>77258</v>
      </c>
      <c r="M14" s="35">
        <v>72735</v>
      </c>
      <c r="N14" s="35">
        <v>61418</v>
      </c>
      <c r="O14" s="35">
        <v>54036</v>
      </c>
      <c r="P14" s="35">
        <v>54290</v>
      </c>
      <c r="Q14" s="35">
        <v>50821</v>
      </c>
      <c r="R14" s="35">
        <v>52643</v>
      </c>
      <c r="S14" s="35">
        <v>57256</v>
      </c>
      <c r="T14" s="35">
        <v>61123</v>
      </c>
      <c r="U14" s="35">
        <v>62070</v>
      </c>
      <c r="V14" s="35">
        <v>62799</v>
      </c>
      <c r="W14" s="35">
        <v>63176</v>
      </c>
      <c r="X14" s="35">
        <v>69933</v>
      </c>
      <c r="Y14" s="35">
        <v>86838</v>
      </c>
      <c r="Z14" s="35">
        <v>95891</v>
      </c>
      <c r="AA14" s="35">
        <v>110007</v>
      </c>
      <c r="AB14" s="35">
        <v>128566</v>
      </c>
      <c r="AC14" s="35">
        <v>138574</v>
      </c>
      <c r="AD14" s="35">
        <v>140031</v>
      </c>
      <c r="AE14" s="35">
        <v>144365</v>
      </c>
      <c r="AF14" s="35">
        <v>148010</v>
      </c>
      <c r="AG14" s="35">
        <v>146540</v>
      </c>
      <c r="AH14" s="35">
        <v>141711</v>
      </c>
      <c r="AI14" s="35">
        <v>136777</v>
      </c>
      <c r="AJ14" s="35">
        <v>136730</v>
      </c>
      <c r="AK14" s="35">
        <v>137940</v>
      </c>
      <c r="AL14" s="35">
        <v>130345</v>
      </c>
      <c r="AM14" s="35">
        <v>134496</v>
      </c>
      <c r="AN14" s="35">
        <v>131751</v>
      </c>
    </row>
    <row r="15" spans="1:40" x14ac:dyDescent="0.3">
      <c r="A15" s="19" t="s">
        <v>23</v>
      </c>
      <c r="B15" s="35">
        <v>21717</v>
      </c>
      <c r="C15" s="35">
        <v>24095</v>
      </c>
      <c r="D15" s="35">
        <v>29096</v>
      </c>
      <c r="E15" s="35">
        <v>29595</v>
      </c>
      <c r="F15" s="35">
        <v>33787</v>
      </c>
      <c r="G15" s="35">
        <v>33936</v>
      </c>
      <c r="H15" s="35">
        <v>40006</v>
      </c>
      <c r="I15" s="35">
        <v>37376</v>
      </c>
      <c r="J15" s="35">
        <v>43327</v>
      </c>
      <c r="K15" s="35">
        <v>38076</v>
      </c>
      <c r="L15" s="35">
        <v>38252</v>
      </c>
      <c r="M15" s="35">
        <v>40980</v>
      </c>
      <c r="N15" s="35">
        <v>52247</v>
      </c>
      <c r="O15" s="35">
        <v>56972</v>
      </c>
      <c r="P15" s="35">
        <v>64593</v>
      </c>
      <c r="Q15" s="35">
        <v>74456</v>
      </c>
      <c r="R15" s="35">
        <v>80593</v>
      </c>
      <c r="S15" s="35">
        <v>86671</v>
      </c>
      <c r="T15" s="35">
        <v>91232</v>
      </c>
      <c r="U15" s="35">
        <v>101674</v>
      </c>
      <c r="V15" s="35">
        <v>104871</v>
      </c>
      <c r="W15" s="35">
        <v>114546</v>
      </c>
      <c r="X15" s="35">
        <v>113134</v>
      </c>
      <c r="Y15" s="35">
        <v>156124</v>
      </c>
      <c r="Z15" s="35">
        <v>162848</v>
      </c>
      <c r="AA15" s="35">
        <v>189597</v>
      </c>
      <c r="AB15" s="35">
        <v>224301</v>
      </c>
      <c r="AC15" s="35">
        <v>260692</v>
      </c>
      <c r="AD15" s="35">
        <v>293519</v>
      </c>
      <c r="AE15" s="35">
        <v>324579</v>
      </c>
      <c r="AF15" s="35">
        <v>351004</v>
      </c>
      <c r="AG15" s="35">
        <v>373171</v>
      </c>
      <c r="AH15" s="35">
        <v>380988</v>
      </c>
      <c r="AI15" s="35">
        <v>374709</v>
      </c>
      <c r="AJ15" s="35">
        <v>373104</v>
      </c>
      <c r="AK15" s="35">
        <v>379456</v>
      </c>
      <c r="AL15" s="35">
        <v>361387</v>
      </c>
      <c r="AM15" s="35">
        <v>378538</v>
      </c>
      <c r="AN15" s="35">
        <v>396829</v>
      </c>
    </row>
    <row r="16" spans="1:40" x14ac:dyDescent="0.3">
      <c r="A16" s="19" t="s">
        <v>24</v>
      </c>
      <c r="B16" s="35">
        <v>109268</v>
      </c>
      <c r="C16" s="35">
        <v>113951</v>
      </c>
      <c r="D16" s="35">
        <v>120420</v>
      </c>
      <c r="E16" s="35">
        <v>121317</v>
      </c>
      <c r="F16" s="35">
        <v>118985</v>
      </c>
      <c r="G16" s="35">
        <v>115958</v>
      </c>
      <c r="H16" s="35">
        <v>127781</v>
      </c>
      <c r="I16" s="35">
        <v>143648</v>
      </c>
      <c r="J16" s="35">
        <v>163617</v>
      </c>
      <c r="K16" s="35">
        <v>188728</v>
      </c>
      <c r="L16" s="35">
        <v>205835</v>
      </c>
      <c r="M16" s="35">
        <v>223990</v>
      </c>
      <c r="N16" s="35">
        <v>244568</v>
      </c>
      <c r="O16" s="35">
        <v>259839</v>
      </c>
      <c r="P16" s="35">
        <v>274645</v>
      </c>
      <c r="Q16" s="35">
        <v>286373</v>
      </c>
      <c r="R16" s="35">
        <v>302648</v>
      </c>
      <c r="S16" s="35">
        <v>321351</v>
      </c>
      <c r="T16" s="35">
        <v>348987</v>
      </c>
      <c r="U16" s="35">
        <v>378772</v>
      </c>
      <c r="V16" s="35">
        <v>392936</v>
      </c>
      <c r="W16" s="35">
        <v>417305</v>
      </c>
      <c r="X16" s="35">
        <v>451884</v>
      </c>
      <c r="Y16" s="35">
        <v>505382</v>
      </c>
      <c r="Z16" s="35">
        <v>524610</v>
      </c>
      <c r="AA16" s="35">
        <v>549736</v>
      </c>
      <c r="AB16" s="35">
        <v>585391</v>
      </c>
      <c r="AC16" s="35">
        <v>615811</v>
      </c>
      <c r="AD16" s="35">
        <v>631266</v>
      </c>
      <c r="AE16" s="35">
        <v>645333</v>
      </c>
      <c r="AF16" s="35">
        <v>645367</v>
      </c>
      <c r="AG16" s="35">
        <v>646195</v>
      </c>
      <c r="AH16" s="35">
        <v>655781</v>
      </c>
      <c r="AI16" s="35">
        <v>665806</v>
      </c>
      <c r="AJ16" s="35">
        <v>678213</v>
      </c>
      <c r="AK16" s="35">
        <v>677084</v>
      </c>
      <c r="AL16" s="35">
        <v>660110</v>
      </c>
      <c r="AM16" s="35">
        <v>691375</v>
      </c>
      <c r="AN16" s="35">
        <v>683217</v>
      </c>
    </row>
    <row r="17" spans="1:49" x14ac:dyDescent="0.3">
      <c r="A17" s="19" t="s">
        <v>25</v>
      </c>
      <c r="B17" s="35">
        <v>8098</v>
      </c>
      <c r="C17" s="35">
        <v>8138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9" x14ac:dyDescent="0.3">
      <c r="A18" s="21" t="s">
        <v>16</v>
      </c>
      <c r="B18" s="36">
        <v>184469</v>
      </c>
      <c r="C18" s="36">
        <v>196609</v>
      </c>
      <c r="D18" s="36">
        <v>207368</v>
      </c>
      <c r="E18" s="36">
        <v>218669</v>
      </c>
      <c r="F18" s="36">
        <v>226651</v>
      </c>
      <c r="G18" s="36">
        <v>226703</v>
      </c>
      <c r="H18" s="36">
        <v>245561</v>
      </c>
      <c r="I18" s="36">
        <v>247037</v>
      </c>
      <c r="J18" s="36">
        <v>281008</v>
      </c>
      <c r="K18" s="36">
        <v>310132</v>
      </c>
      <c r="L18" s="36">
        <v>321345</v>
      </c>
      <c r="M18" s="36">
        <v>337705</v>
      </c>
      <c r="N18" s="36">
        <v>358233</v>
      </c>
      <c r="O18" s="36">
        <v>370847</v>
      </c>
      <c r="P18" s="36">
        <v>393528</v>
      </c>
      <c r="Q18" s="36">
        <v>411650</v>
      </c>
      <c r="R18" s="36">
        <v>435884</v>
      </c>
      <c r="S18" s="36">
        <v>465278</v>
      </c>
      <c r="T18" s="36">
        <v>501342</v>
      </c>
      <c r="U18" s="36">
        <v>542516</v>
      </c>
      <c r="V18" s="36">
        <v>560606</v>
      </c>
      <c r="W18" s="36">
        <v>595027</v>
      </c>
      <c r="X18" s="36">
        <v>634951</v>
      </c>
      <c r="Y18" s="36">
        <v>748344</v>
      </c>
      <c r="Z18" s="36">
        <v>783349</v>
      </c>
      <c r="AA18" s="36">
        <v>849340</v>
      </c>
      <c r="AB18" s="36">
        <v>938258</v>
      </c>
      <c r="AC18" s="36">
        <v>1015077</v>
      </c>
      <c r="AD18" s="36">
        <v>1064816</v>
      </c>
      <c r="AE18" s="36">
        <v>1114277</v>
      </c>
      <c r="AF18" s="36">
        <v>1144381</v>
      </c>
      <c r="AG18" s="36">
        <v>1165906</v>
      </c>
      <c r="AH18" s="36">
        <v>1178480</v>
      </c>
      <c r="AI18" s="36">
        <v>1177292</v>
      </c>
      <c r="AJ18" s="36">
        <v>1188047</v>
      </c>
      <c r="AK18" s="36">
        <v>1194480</v>
      </c>
      <c r="AL18" s="36">
        <v>1151842</v>
      </c>
      <c r="AM18" s="36">
        <v>1204409</v>
      </c>
      <c r="AN18" s="36">
        <v>1211797</v>
      </c>
    </row>
    <row r="21" spans="1:49" ht="15.6" x14ac:dyDescent="0.3">
      <c r="A21" s="28" t="s">
        <v>95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49" x14ac:dyDescent="0.3">
      <c r="A22" s="37" t="s">
        <v>26</v>
      </c>
      <c r="B22" s="31">
        <v>1984</v>
      </c>
      <c r="C22" s="31">
        <v>1985</v>
      </c>
      <c r="D22" s="31">
        <v>1986</v>
      </c>
      <c r="E22" s="31">
        <v>1987</v>
      </c>
      <c r="F22" s="31">
        <v>1988</v>
      </c>
      <c r="G22" s="31">
        <v>1989</v>
      </c>
      <c r="H22" s="31">
        <v>1990</v>
      </c>
      <c r="I22" s="31">
        <v>1991</v>
      </c>
      <c r="J22" s="31">
        <v>1992</v>
      </c>
      <c r="K22" s="31">
        <v>1993</v>
      </c>
      <c r="L22" s="31">
        <v>1994</v>
      </c>
      <c r="M22" s="31">
        <v>1995</v>
      </c>
      <c r="N22" s="31">
        <v>1996</v>
      </c>
      <c r="O22" s="31">
        <v>1997</v>
      </c>
      <c r="P22" s="31">
        <v>1998</v>
      </c>
      <c r="Q22" s="31">
        <v>1999</v>
      </c>
      <c r="R22" s="31">
        <v>2000</v>
      </c>
      <c r="S22" s="31">
        <v>2001</v>
      </c>
      <c r="T22" s="31">
        <v>2002</v>
      </c>
      <c r="U22" s="31">
        <v>2003</v>
      </c>
      <c r="V22" s="31">
        <v>2004</v>
      </c>
      <c r="W22" s="31">
        <v>2005</v>
      </c>
      <c r="X22" s="31">
        <v>2006</v>
      </c>
      <c r="Y22" s="31">
        <v>2007</v>
      </c>
      <c r="Z22" s="31">
        <v>2008</v>
      </c>
      <c r="AA22" s="31">
        <v>2009</v>
      </c>
      <c r="AB22" s="31">
        <v>2010</v>
      </c>
      <c r="AC22" s="31">
        <v>2011</v>
      </c>
      <c r="AD22" s="31">
        <v>2012</v>
      </c>
      <c r="AE22" s="31">
        <v>2013</v>
      </c>
      <c r="AF22" s="31">
        <v>2014</v>
      </c>
      <c r="AG22" s="31">
        <v>2015</v>
      </c>
      <c r="AH22" s="31">
        <v>2016</v>
      </c>
      <c r="AI22" s="31">
        <v>2017</v>
      </c>
      <c r="AJ22" s="31">
        <v>2018</v>
      </c>
      <c r="AK22" s="31">
        <v>2019</v>
      </c>
      <c r="AL22" s="31">
        <v>2020</v>
      </c>
      <c r="AM22" s="31">
        <v>2021</v>
      </c>
      <c r="AN22" s="31">
        <v>2022</v>
      </c>
    </row>
    <row r="23" spans="1:49" x14ac:dyDescent="0.3">
      <c r="A23" s="19" t="s">
        <v>22</v>
      </c>
      <c r="B23" s="35">
        <v>45386</v>
      </c>
      <c r="C23" s="35">
        <v>50425</v>
      </c>
      <c r="D23" s="35">
        <v>57852</v>
      </c>
      <c r="E23" s="35">
        <v>67757</v>
      </c>
      <c r="F23" s="35">
        <v>73879</v>
      </c>
      <c r="G23" s="35">
        <v>76809</v>
      </c>
      <c r="H23" s="35">
        <v>77774</v>
      </c>
      <c r="I23" s="35">
        <v>66013</v>
      </c>
      <c r="J23" s="35">
        <v>74064</v>
      </c>
      <c r="K23" s="35">
        <v>83328</v>
      </c>
      <c r="L23" s="35">
        <v>77258</v>
      </c>
      <c r="M23" s="35">
        <v>72735</v>
      </c>
      <c r="N23" s="35">
        <v>61418</v>
      </c>
      <c r="O23" s="35">
        <v>54036</v>
      </c>
      <c r="P23" s="35">
        <v>54290</v>
      </c>
      <c r="Q23" s="35">
        <v>50821</v>
      </c>
      <c r="R23" s="35">
        <v>52643</v>
      </c>
      <c r="S23" s="35">
        <v>57256</v>
      </c>
      <c r="T23" s="35">
        <v>61123</v>
      </c>
      <c r="U23" s="35">
        <v>62070</v>
      </c>
      <c r="V23" s="35">
        <v>62799</v>
      </c>
      <c r="W23" s="35">
        <v>63176</v>
      </c>
      <c r="X23" s="35">
        <v>69933</v>
      </c>
      <c r="Y23" s="35">
        <v>86838</v>
      </c>
      <c r="Z23" s="35">
        <v>95891</v>
      </c>
      <c r="AA23" s="35">
        <v>110007</v>
      </c>
      <c r="AB23" s="35">
        <v>128566</v>
      </c>
      <c r="AC23" s="35">
        <v>138574</v>
      </c>
      <c r="AD23" s="35">
        <v>140031</v>
      </c>
      <c r="AE23" s="35">
        <v>144365</v>
      </c>
      <c r="AF23" s="35">
        <v>148010</v>
      </c>
      <c r="AG23" s="35">
        <v>146540</v>
      </c>
      <c r="AH23" s="35">
        <v>141711</v>
      </c>
      <c r="AI23" s="35">
        <v>136777</v>
      </c>
      <c r="AJ23" s="35">
        <v>136730</v>
      </c>
      <c r="AK23" s="35">
        <v>137940</v>
      </c>
      <c r="AL23" s="35">
        <v>130345</v>
      </c>
      <c r="AM23" s="35">
        <v>134496</v>
      </c>
      <c r="AN23" s="35">
        <v>131751</v>
      </c>
    </row>
    <row r="24" spans="1:49" x14ac:dyDescent="0.3">
      <c r="A24" s="19" t="s">
        <v>23</v>
      </c>
      <c r="B24" s="35">
        <v>21717</v>
      </c>
      <c r="C24" s="35">
        <v>24095</v>
      </c>
      <c r="D24" s="35">
        <v>29096</v>
      </c>
      <c r="E24" s="35">
        <v>29595</v>
      </c>
      <c r="F24" s="35">
        <v>33787</v>
      </c>
      <c r="G24" s="35">
        <v>33936</v>
      </c>
      <c r="H24" s="35">
        <v>40006</v>
      </c>
      <c r="I24" s="35">
        <v>37376</v>
      </c>
      <c r="J24" s="35">
        <v>43327</v>
      </c>
      <c r="K24" s="35">
        <v>38076</v>
      </c>
      <c r="L24" s="35">
        <v>38252</v>
      </c>
      <c r="M24" s="35">
        <v>40980</v>
      </c>
      <c r="N24" s="35">
        <v>52247</v>
      </c>
      <c r="O24" s="35">
        <v>56972</v>
      </c>
      <c r="P24" s="35">
        <v>64593</v>
      </c>
      <c r="Q24" s="35">
        <v>74456</v>
      </c>
      <c r="R24" s="35">
        <v>80593</v>
      </c>
      <c r="S24" s="35">
        <v>86671</v>
      </c>
      <c r="T24" s="35">
        <v>91232</v>
      </c>
      <c r="U24" s="35">
        <v>101674</v>
      </c>
      <c r="V24" s="35">
        <v>104871</v>
      </c>
      <c r="W24" s="35">
        <v>114546</v>
      </c>
      <c r="X24" s="35">
        <v>113134</v>
      </c>
      <c r="Y24" s="35">
        <v>156124</v>
      </c>
      <c r="Z24" s="35">
        <v>162848</v>
      </c>
      <c r="AA24" s="35">
        <v>189597</v>
      </c>
      <c r="AB24" s="35">
        <v>224301</v>
      </c>
      <c r="AC24" s="35">
        <v>260692</v>
      </c>
      <c r="AD24" s="35">
        <v>293519</v>
      </c>
      <c r="AE24" s="35">
        <v>324579</v>
      </c>
      <c r="AF24" s="35">
        <v>351004</v>
      </c>
      <c r="AG24" s="35">
        <v>373171</v>
      </c>
      <c r="AH24" s="35">
        <v>380988</v>
      </c>
      <c r="AI24" s="35">
        <v>374709</v>
      </c>
      <c r="AJ24" s="35">
        <v>373104</v>
      </c>
      <c r="AK24" s="35">
        <v>379456</v>
      </c>
      <c r="AL24" s="35">
        <v>361387</v>
      </c>
      <c r="AM24" s="35">
        <v>378538</v>
      </c>
      <c r="AN24" s="35">
        <v>396829</v>
      </c>
    </row>
    <row r="25" spans="1:49" x14ac:dyDescent="0.3">
      <c r="A25" s="19" t="s">
        <v>51</v>
      </c>
      <c r="B25" s="35">
        <v>105582</v>
      </c>
      <c r="C25" s="35">
        <v>109000</v>
      </c>
      <c r="D25" s="35">
        <v>115185</v>
      </c>
      <c r="E25" s="35">
        <v>113665</v>
      </c>
      <c r="F25" s="35">
        <v>109739</v>
      </c>
      <c r="G25" s="35">
        <v>102185</v>
      </c>
      <c r="H25" s="35">
        <v>108272</v>
      </c>
      <c r="I25" s="35">
        <v>114820</v>
      </c>
      <c r="J25" s="35">
        <v>122911</v>
      </c>
      <c r="K25" s="35">
        <v>138458</v>
      </c>
      <c r="L25" s="35">
        <v>145841</v>
      </c>
      <c r="M25" s="35">
        <v>154986</v>
      </c>
      <c r="N25" s="35">
        <v>167356</v>
      </c>
      <c r="O25" s="35">
        <v>175690</v>
      </c>
      <c r="P25" s="35">
        <v>188584</v>
      </c>
      <c r="Q25" s="35">
        <v>195388</v>
      </c>
      <c r="R25" s="35">
        <v>201262</v>
      </c>
      <c r="S25" s="35">
        <v>213771</v>
      </c>
      <c r="T25" s="35">
        <v>225782</v>
      </c>
      <c r="U25" s="35">
        <v>230174</v>
      </c>
      <c r="V25" s="35">
        <v>230135</v>
      </c>
      <c r="W25" s="35">
        <v>232477</v>
      </c>
      <c r="X25" s="35">
        <v>244086</v>
      </c>
      <c r="Y25" s="35">
        <v>265685</v>
      </c>
      <c r="Z25" s="35">
        <v>271096</v>
      </c>
      <c r="AA25" s="35">
        <v>276927</v>
      </c>
      <c r="AB25" s="35">
        <v>281808</v>
      </c>
      <c r="AC25" s="35">
        <v>282697</v>
      </c>
      <c r="AD25" s="35">
        <v>282991</v>
      </c>
      <c r="AE25" s="35">
        <v>295733</v>
      </c>
      <c r="AF25" s="35">
        <v>301395</v>
      </c>
      <c r="AG25" s="35">
        <v>304948</v>
      </c>
      <c r="AH25" s="35">
        <v>312855</v>
      </c>
      <c r="AI25" s="35">
        <v>318970</v>
      </c>
      <c r="AJ25" s="35">
        <v>329992</v>
      </c>
      <c r="AK25" s="35">
        <v>358320</v>
      </c>
      <c r="AL25" s="35">
        <v>365772</v>
      </c>
      <c r="AM25" s="35">
        <v>386129</v>
      </c>
      <c r="AN25" s="35">
        <v>382058</v>
      </c>
    </row>
    <row r="26" spans="1:49" x14ac:dyDescent="0.3">
      <c r="A26" s="19" t="s">
        <v>52</v>
      </c>
      <c r="B26" s="35">
        <v>3686</v>
      </c>
      <c r="C26" s="35">
        <v>4951</v>
      </c>
      <c r="D26" s="35">
        <v>5235</v>
      </c>
      <c r="E26" s="35">
        <v>7652</v>
      </c>
      <c r="F26" s="35">
        <v>9246</v>
      </c>
      <c r="G26" s="35">
        <v>13773</v>
      </c>
      <c r="H26" s="35">
        <v>19509</v>
      </c>
      <c r="I26" s="35">
        <v>28828</v>
      </c>
      <c r="J26" s="35">
        <v>40706</v>
      </c>
      <c r="K26" s="35">
        <v>50270</v>
      </c>
      <c r="L26" s="35">
        <v>59994</v>
      </c>
      <c r="M26" s="35">
        <v>69004</v>
      </c>
      <c r="N26" s="35">
        <v>77212</v>
      </c>
      <c r="O26" s="35">
        <v>84149</v>
      </c>
      <c r="P26" s="35">
        <v>86061</v>
      </c>
      <c r="Q26" s="35">
        <v>90985</v>
      </c>
      <c r="R26" s="35">
        <v>101386</v>
      </c>
      <c r="S26" s="35">
        <v>107580</v>
      </c>
      <c r="T26" s="35">
        <v>123205</v>
      </c>
      <c r="U26" s="35">
        <v>148598</v>
      </c>
      <c r="V26" s="35">
        <v>162801</v>
      </c>
      <c r="W26" s="35">
        <v>184828</v>
      </c>
      <c r="X26" s="35">
        <v>207798</v>
      </c>
      <c r="Y26" s="35">
        <v>239697</v>
      </c>
      <c r="Z26" s="35">
        <v>253514</v>
      </c>
      <c r="AA26" s="35">
        <v>272809</v>
      </c>
      <c r="AB26" s="35">
        <v>303583</v>
      </c>
      <c r="AC26" s="35">
        <v>333114</v>
      </c>
      <c r="AD26" s="35">
        <v>348275</v>
      </c>
      <c r="AE26" s="35">
        <v>349600</v>
      </c>
      <c r="AF26" s="35">
        <v>343972</v>
      </c>
      <c r="AG26" s="35">
        <v>341247</v>
      </c>
      <c r="AH26" s="35">
        <v>342926</v>
      </c>
      <c r="AI26" s="35">
        <v>346836</v>
      </c>
      <c r="AJ26" s="35">
        <v>348221</v>
      </c>
      <c r="AK26" s="35">
        <v>316615</v>
      </c>
      <c r="AL26" s="35">
        <v>292003</v>
      </c>
      <c r="AM26" s="35">
        <v>303652</v>
      </c>
      <c r="AN26" s="35">
        <v>300265</v>
      </c>
    </row>
    <row r="27" spans="1:49" x14ac:dyDescent="0.3">
      <c r="A27" s="63" t="s">
        <v>76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2149</v>
      </c>
      <c r="AL27" s="35">
        <v>2335</v>
      </c>
      <c r="AM27" s="35">
        <v>1594</v>
      </c>
      <c r="AN27" s="35">
        <v>894</v>
      </c>
    </row>
    <row r="28" spans="1:49" x14ac:dyDescent="0.3">
      <c r="A28" s="19" t="s">
        <v>25</v>
      </c>
      <c r="B28" s="35">
        <v>8098</v>
      </c>
      <c r="C28" s="35">
        <v>8138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</row>
    <row r="29" spans="1:49" x14ac:dyDescent="0.3">
      <c r="A29" s="21" t="s">
        <v>16</v>
      </c>
      <c r="B29" s="36">
        <v>184469</v>
      </c>
      <c r="C29" s="36">
        <v>196609</v>
      </c>
      <c r="D29" s="36">
        <v>207368</v>
      </c>
      <c r="E29" s="36">
        <v>218669</v>
      </c>
      <c r="F29" s="36">
        <v>226651</v>
      </c>
      <c r="G29" s="36">
        <v>226703</v>
      </c>
      <c r="H29" s="36">
        <v>245561</v>
      </c>
      <c r="I29" s="36">
        <v>247037</v>
      </c>
      <c r="J29" s="36">
        <v>281008</v>
      </c>
      <c r="K29" s="36">
        <v>310132</v>
      </c>
      <c r="L29" s="36">
        <v>321345</v>
      </c>
      <c r="M29" s="36">
        <v>337705</v>
      </c>
      <c r="N29" s="36">
        <v>358233</v>
      </c>
      <c r="O29" s="36">
        <v>370847</v>
      </c>
      <c r="P29" s="36">
        <v>393528</v>
      </c>
      <c r="Q29" s="36">
        <v>411650</v>
      </c>
      <c r="R29" s="36">
        <v>435884</v>
      </c>
      <c r="S29" s="36">
        <v>465278</v>
      </c>
      <c r="T29" s="36">
        <v>501342</v>
      </c>
      <c r="U29" s="36">
        <v>542516</v>
      </c>
      <c r="V29" s="36">
        <v>560606</v>
      </c>
      <c r="W29" s="36">
        <v>595027</v>
      </c>
      <c r="X29" s="36">
        <v>634951</v>
      </c>
      <c r="Y29" s="36">
        <v>748344</v>
      </c>
      <c r="Z29" s="36">
        <v>783349</v>
      </c>
      <c r="AA29" s="36">
        <v>849340</v>
      </c>
      <c r="AB29" s="36">
        <v>938258</v>
      </c>
      <c r="AC29" s="36">
        <v>1015077</v>
      </c>
      <c r="AD29" s="36">
        <v>1064816</v>
      </c>
      <c r="AE29" s="36">
        <v>1114277</v>
      </c>
      <c r="AF29" s="36">
        <v>1144381</v>
      </c>
      <c r="AG29" s="36">
        <v>1165906</v>
      </c>
      <c r="AH29" s="36">
        <v>1178480</v>
      </c>
      <c r="AI29" s="36">
        <v>1177292</v>
      </c>
      <c r="AJ29" s="36">
        <v>1188047</v>
      </c>
      <c r="AK29" s="36">
        <v>1194480</v>
      </c>
      <c r="AL29" s="36">
        <v>1151842</v>
      </c>
      <c r="AM29" s="36">
        <v>1204409</v>
      </c>
      <c r="AN29" s="36">
        <v>1211797</v>
      </c>
    </row>
    <row r="30" spans="1:49" x14ac:dyDescent="0.3">
      <c r="A30" s="66" t="s">
        <v>77</v>
      </c>
    </row>
    <row r="32" spans="1:49" ht="15.6" x14ac:dyDescent="0.3">
      <c r="A32" s="28" t="s">
        <v>96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79" x14ac:dyDescent="0.3">
      <c r="A33" s="75" t="s">
        <v>26</v>
      </c>
      <c r="B33" s="76">
        <v>1984</v>
      </c>
      <c r="C33" s="76"/>
      <c r="D33" s="76">
        <v>1985</v>
      </c>
      <c r="E33" s="76"/>
      <c r="F33" s="76">
        <v>1986</v>
      </c>
      <c r="G33" s="76"/>
      <c r="H33" s="76">
        <v>1987</v>
      </c>
      <c r="I33" s="76"/>
      <c r="J33" s="76">
        <v>1988</v>
      </c>
      <c r="K33" s="76"/>
      <c r="L33" s="76">
        <v>1989</v>
      </c>
      <c r="M33" s="76"/>
      <c r="N33" s="76">
        <v>1990</v>
      </c>
      <c r="O33" s="76"/>
      <c r="P33" s="76">
        <v>1991</v>
      </c>
      <c r="Q33" s="76"/>
      <c r="R33" s="76">
        <v>1992</v>
      </c>
      <c r="S33" s="76"/>
      <c r="T33" s="76">
        <v>1993</v>
      </c>
      <c r="U33" s="76"/>
      <c r="V33" s="76">
        <v>1994</v>
      </c>
      <c r="W33" s="76"/>
      <c r="X33" s="76">
        <v>1995</v>
      </c>
      <c r="Y33" s="76"/>
      <c r="Z33" s="76">
        <v>1996</v>
      </c>
      <c r="AA33" s="76"/>
      <c r="AB33" s="76">
        <v>1997</v>
      </c>
      <c r="AC33" s="76"/>
      <c r="AD33" s="76">
        <v>1998</v>
      </c>
      <c r="AE33" s="76"/>
      <c r="AF33" s="76">
        <v>1999</v>
      </c>
      <c r="AG33" s="76"/>
      <c r="AH33" s="76">
        <v>2000</v>
      </c>
      <c r="AI33" s="76"/>
      <c r="AJ33" s="76">
        <v>2001</v>
      </c>
      <c r="AK33" s="76"/>
      <c r="AL33" s="76">
        <v>2002</v>
      </c>
      <c r="AM33" s="76"/>
      <c r="AN33" s="76">
        <v>2003</v>
      </c>
      <c r="AO33" s="76"/>
      <c r="AP33" s="76">
        <v>2004</v>
      </c>
      <c r="AQ33" s="76"/>
      <c r="AR33" s="76">
        <v>2005</v>
      </c>
      <c r="AS33" s="76"/>
      <c r="AT33" s="76">
        <v>2006</v>
      </c>
      <c r="AU33" s="76"/>
      <c r="AV33" s="76">
        <v>2007</v>
      </c>
      <c r="AW33" s="76"/>
      <c r="AX33" s="76">
        <v>2008</v>
      </c>
      <c r="AY33" s="76"/>
      <c r="AZ33" s="76">
        <v>2009</v>
      </c>
      <c r="BA33" s="76"/>
      <c r="BB33" s="76">
        <v>2010</v>
      </c>
      <c r="BC33" s="76"/>
      <c r="BD33" s="76">
        <v>2011</v>
      </c>
      <c r="BE33" s="76"/>
      <c r="BF33" s="76">
        <v>2012</v>
      </c>
      <c r="BG33" s="76"/>
      <c r="BH33" s="76">
        <v>2013</v>
      </c>
      <c r="BI33" s="76"/>
      <c r="BJ33" s="76">
        <v>2014</v>
      </c>
      <c r="BK33" s="76"/>
      <c r="BL33" s="76">
        <v>2015</v>
      </c>
      <c r="BM33" s="76"/>
      <c r="BN33" s="76">
        <v>2016</v>
      </c>
      <c r="BO33" s="76"/>
      <c r="BP33" s="76">
        <v>2017</v>
      </c>
      <c r="BQ33" s="76"/>
      <c r="BR33" s="76">
        <v>2018</v>
      </c>
      <c r="BS33" s="76"/>
      <c r="BT33" s="76">
        <v>2019</v>
      </c>
      <c r="BU33" s="76"/>
      <c r="BV33" s="76">
        <v>2020</v>
      </c>
      <c r="BW33" s="76"/>
      <c r="BX33" s="76">
        <v>2021</v>
      </c>
      <c r="BY33" s="76"/>
      <c r="BZ33" s="76">
        <v>2022</v>
      </c>
      <c r="CA33" s="76"/>
    </row>
    <row r="34" spans="1:79" x14ac:dyDescent="0.3">
      <c r="A34" s="75"/>
      <c r="B34" s="31" t="s">
        <v>19</v>
      </c>
      <c r="C34" s="31" t="s">
        <v>20</v>
      </c>
      <c r="D34" s="31" t="s">
        <v>19</v>
      </c>
      <c r="E34" s="31" t="s">
        <v>20</v>
      </c>
      <c r="F34" s="31" t="s">
        <v>19</v>
      </c>
      <c r="G34" s="31" t="s">
        <v>20</v>
      </c>
      <c r="H34" s="31" t="s">
        <v>19</v>
      </c>
      <c r="I34" s="31" t="s">
        <v>20</v>
      </c>
      <c r="J34" s="31" t="s">
        <v>19</v>
      </c>
      <c r="K34" s="31" t="s">
        <v>20</v>
      </c>
      <c r="L34" s="31" t="s">
        <v>19</v>
      </c>
      <c r="M34" s="31" t="s">
        <v>20</v>
      </c>
      <c r="N34" s="31" t="s">
        <v>19</v>
      </c>
      <c r="O34" s="31" t="s">
        <v>20</v>
      </c>
      <c r="P34" s="31" t="s">
        <v>19</v>
      </c>
      <c r="Q34" s="31" t="s">
        <v>20</v>
      </c>
      <c r="R34" s="31" t="s">
        <v>19</v>
      </c>
      <c r="S34" s="31" t="s">
        <v>20</v>
      </c>
      <c r="T34" s="31" t="s">
        <v>19</v>
      </c>
      <c r="U34" s="31" t="s">
        <v>20</v>
      </c>
      <c r="V34" s="31" t="s">
        <v>19</v>
      </c>
      <c r="W34" s="31" t="s">
        <v>20</v>
      </c>
      <c r="X34" s="31" t="s">
        <v>19</v>
      </c>
      <c r="Y34" s="31" t="s">
        <v>20</v>
      </c>
      <c r="Z34" s="31" t="s">
        <v>19</v>
      </c>
      <c r="AA34" s="31" t="s">
        <v>20</v>
      </c>
      <c r="AB34" s="31" t="s">
        <v>19</v>
      </c>
      <c r="AC34" s="31" t="s">
        <v>20</v>
      </c>
      <c r="AD34" s="31" t="s">
        <v>19</v>
      </c>
      <c r="AE34" s="31" t="s">
        <v>20</v>
      </c>
      <c r="AF34" s="31" t="s">
        <v>19</v>
      </c>
      <c r="AG34" s="31" t="s">
        <v>20</v>
      </c>
      <c r="AH34" s="31" t="s">
        <v>19</v>
      </c>
      <c r="AI34" s="31" t="s">
        <v>20</v>
      </c>
      <c r="AJ34" s="31" t="s">
        <v>19</v>
      </c>
      <c r="AK34" s="31" t="s">
        <v>20</v>
      </c>
      <c r="AL34" s="31" t="s">
        <v>19</v>
      </c>
      <c r="AM34" s="31" t="s">
        <v>20</v>
      </c>
      <c r="AN34" s="31" t="s">
        <v>19</v>
      </c>
      <c r="AO34" s="31" t="s">
        <v>20</v>
      </c>
      <c r="AP34" s="31" t="s">
        <v>19</v>
      </c>
      <c r="AQ34" s="31" t="s">
        <v>20</v>
      </c>
      <c r="AR34" s="31" t="s">
        <v>19</v>
      </c>
      <c r="AS34" s="31" t="s">
        <v>20</v>
      </c>
      <c r="AT34" s="31" t="s">
        <v>19</v>
      </c>
      <c r="AU34" s="31" t="s">
        <v>20</v>
      </c>
      <c r="AV34" s="31" t="s">
        <v>19</v>
      </c>
      <c r="AW34" s="31" t="s">
        <v>20</v>
      </c>
      <c r="AX34" s="31" t="s">
        <v>19</v>
      </c>
      <c r="AY34" s="31" t="s">
        <v>20</v>
      </c>
      <c r="AZ34" s="31" t="s">
        <v>19</v>
      </c>
      <c r="BA34" s="31" t="s">
        <v>20</v>
      </c>
      <c r="BB34" s="31" t="s">
        <v>19</v>
      </c>
      <c r="BC34" s="31" t="s">
        <v>20</v>
      </c>
      <c r="BD34" s="31" t="s">
        <v>19</v>
      </c>
      <c r="BE34" s="31" t="s">
        <v>20</v>
      </c>
      <c r="BF34" s="31" t="s">
        <v>19</v>
      </c>
      <c r="BG34" s="31" t="s">
        <v>20</v>
      </c>
      <c r="BH34" s="31" t="s">
        <v>19</v>
      </c>
      <c r="BI34" s="31" t="s">
        <v>20</v>
      </c>
      <c r="BJ34" s="31" t="s">
        <v>19</v>
      </c>
      <c r="BK34" s="31" t="s">
        <v>20</v>
      </c>
      <c r="BL34" s="31" t="s">
        <v>19</v>
      </c>
      <c r="BM34" s="31" t="s">
        <v>20</v>
      </c>
      <c r="BN34" s="31" t="s">
        <v>19</v>
      </c>
      <c r="BO34" s="31" t="s">
        <v>20</v>
      </c>
      <c r="BP34" s="31" t="s">
        <v>19</v>
      </c>
      <c r="BQ34" s="31" t="s">
        <v>20</v>
      </c>
      <c r="BR34" s="31" t="s">
        <v>19</v>
      </c>
      <c r="BS34" s="31" t="s">
        <v>20</v>
      </c>
      <c r="BT34" s="31" t="s">
        <v>19</v>
      </c>
      <c r="BU34" s="31" t="s">
        <v>20</v>
      </c>
      <c r="BV34" s="31" t="s">
        <v>19</v>
      </c>
      <c r="BW34" s="31" t="s">
        <v>20</v>
      </c>
      <c r="BX34" s="31" t="s">
        <v>19</v>
      </c>
      <c r="BY34" s="31" t="s">
        <v>20</v>
      </c>
      <c r="BZ34" s="31" t="s">
        <v>19</v>
      </c>
      <c r="CA34" s="31" t="s">
        <v>20</v>
      </c>
    </row>
    <row r="35" spans="1:79" x14ac:dyDescent="0.3">
      <c r="A35" s="19" t="s">
        <v>22</v>
      </c>
      <c r="B35" s="35">
        <v>23331</v>
      </c>
      <c r="C35" s="35">
        <v>22055</v>
      </c>
      <c r="D35" s="35">
        <v>24975</v>
      </c>
      <c r="E35" s="35">
        <v>25450</v>
      </c>
      <c r="F35" s="35">
        <v>28300</v>
      </c>
      <c r="G35" s="35">
        <v>29552</v>
      </c>
      <c r="H35" s="35">
        <v>33149</v>
      </c>
      <c r="I35" s="35">
        <v>34608</v>
      </c>
      <c r="J35" s="35">
        <v>36696</v>
      </c>
      <c r="K35" s="35">
        <v>37183</v>
      </c>
      <c r="L35" s="35">
        <v>40957</v>
      </c>
      <c r="M35" s="35">
        <v>35852</v>
      </c>
      <c r="N35" s="35">
        <v>40542</v>
      </c>
      <c r="O35" s="35">
        <v>37232</v>
      </c>
      <c r="P35" s="35">
        <v>34171</v>
      </c>
      <c r="Q35" s="35">
        <v>31842</v>
      </c>
      <c r="R35" s="35">
        <v>39049</v>
      </c>
      <c r="S35" s="35">
        <v>35015</v>
      </c>
      <c r="T35" s="35">
        <v>43534</v>
      </c>
      <c r="U35" s="35">
        <v>39794</v>
      </c>
      <c r="V35" s="35">
        <v>40380</v>
      </c>
      <c r="W35" s="35">
        <v>36878</v>
      </c>
      <c r="X35" s="35">
        <v>38627</v>
      </c>
      <c r="Y35" s="35">
        <v>34108</v>
      </c>
      <c r="Z35" s="35">
        <v>32956</v>
      </c>
      <c r="AA35" s="35">
        <v>28462</v>
      </c>
      <c r="AB35" s="35">
        <v>28261</v>
      </c>
      <c r="AC35" s="35">
        <v>25775</v>
      </c>
      <c r="AD35" s="35">
        <v>28328</v>
      </c>
      <c r="AE35" s="35">
        <v>25962</v>
      </c>
      <c r="AF35" s="35">
        <v>22249</v>
      </c>
      <c r="AG35" s="35">
        <v>28572</v>
      </c>
      <c r="AH35" s="35">
        <v>25414</v>
      </c>
      <c r="AI35" s="35">
        <v>27229</v>
      </c>
      <c r="AJ35" s="35">
        <v>28367</v>
      </c>
      <c r="AK35" s="35">
        <v>28889</v>
      </c>
      <c r="AL35" s="35">
        <v>30055</v>
      </c>
      <c r="AM35" s="35">
        <v>31068</v>
      </c>
      <c r="AN35" s="35">
        <v>30149</v>
      </c>
      <c r="AO35" s="35">
        <v>31921</v>
      </c>
      <c r="AP35" s="35">
        <v>31449</v>
      </c>
      <c r="AQ35" s="35">
        <v>31350</v>
      </c>
      <c r="AR35" s="35">
        <v>31870</v>
      </c>
      <c r="AS35" s="35">
        <v>31306</v>
      </c>
      <c r="AT35" s="35">
        <v>35373</v>
      </c>
      <c r="AU35" s="35">
        <v>34560</v>
      </c>
      <c r="AV35" s="35">
        <v>42581</v>
      </c>
      <c r="AW35" s="35">
        <v>44257</v>
      </c>
      <c r="AX35" s="35">
        <v>46687</v>
      </c>
      <c r="AY35" s="35">
        <v>49204</v>
      </c>
      <c r="AZ35" s="35">
        <v>51945</v>
      </c>
      <c r="BA35" s="35">
        <v>58062</v>
      </c>
      <c r="BB35" s="35">
        <v>60208</v>
      </c>
      <c r="BC35" s="35">
        <v>68358</v>
      </c>
      <c r="BD35" s="35">
        <v>65092</v>
      </c>
      <c r="BE35" s="35">
        <v>73482</v>
      </c>
      <c r="BF35" s="35">
        <v>65340</v>
      </c>
      <c r="BG35" s="35">
        <v>74691</v>
      </c>
      <c r="BH35" s="35">
        <v>68162</v>
      </c>
      <c r="BI35" s="35">
        <v>76203</v>
      </c>
      <c r="BJ35" s="35">
        <v>70477</v>
      </c>
      <c r="BK35" s="35">
        <v>77533</v>
      </c>
      <c r="BL35" s="35">
        <v>70595</v>
      </c>
      <c r="BM35" s="35">
        <v>75945</v>
      </c>
      <c r="BN35" s="35">
        <v>67775</v>
      </c>
      <c r="BO35" s="35">
        <v>73936</v>
      </c>
      <c r="BP35" s="35">
        <v>64904</v>
      </c>
      <c r="BQ35" s="35">
        <v>71873</v>
      </c>
      <c r="BR35" s="35">
        <v>64084</v>
      </c>
      <c r="BS35" s="35">
        <v>72646</v>
      </c>
      <c r="BT35" s="35">
        <v>64144</v>
      </c>
      <c r="BU35" s="35">
        <v>73796</v>
      </c>
      <c r="BV35" s="35">
        <v>58852</v>
      </c>
      <c r="BW35" s="35">
        <v>71493</v>
      </c>
      <c r="BX35" s="35">
        <v>56707</v>
      </c>
      <c r="BY35" s="35">
        <v>77789</v>
      </c>
      <c r="BZ35" s="35">
        <v>55878</v>
      </c>
      <c r="CA35" s="35">
        <v>75873</v>
      </c>
    </row>
    <row r="36" spans="1:79" x14ac:dyDescent="0.3">
      <c r="A36" s="19" t="s">
        <v>23</v>
      </c>
      <c r="B36" s="35">
        <v>11600</v>
      </c>
      <c r="C36" s="35">
        <v>10117</v>
      </c>
      <c r="D36" s="35">
        <v>12312</v>
      </c>
      <c r="E36" s="35">
        <v>11783</v>
      </c>
      <c r="F36" s="35">
        <v>14568</v>
      </c>
      <c r="G36" s="35">
        <v>14528</v>
      </c>
      <c r="H36" s="35">
        <v>15094</v>
      </c>
      <c r="I36" s="35">
        <v>14501</v>
      </c>
      <c r="J36" s="35">
        <v>16577</v>
      </c>
      <c r="K36" s="35">
        <v>17210</v>
      </c>
      <c r="L36" s="35">
        <v>16592</v>
      </c>
      <c r="M36" s="35">
        <v>17344</v>
      </c>
      <c r="N36" s="35">
        <v>19558</v>
      </c>
      <c r="O36" s="35">
        <v>20448</v>
      </c>
      <c r="P36" s="35">
        <v>17790</v>
      </c>
      <c r="Q36" s="35">
        <v>19586</v>
      </c>
      <c r="R36" s="35">
        <v>21760</v>
      </c>
      <c r="S36" s="35">
        <v>21567</v>
      </c>
      <c r="T36" s="35">
        <v>18735</v>
      </c>
      <c r="U36" s="35">
        <v>19341</v>
      </c>
      <c r="V36" s="35">
        <v>19152</v>
      </c>
      <c r="W36" s="35">
        <v>19100</v>
      </c>
      <c r="X36" s="35">
        <v>21521</v>
      </c>
      <c r="Y36" s="35">
        <v>19459</v>
      </c>
      <c r="Z36" s="35">
        <v>29066</v>
      </c>
      <c r="AA36" s="35">
        <v>23181</v>
      </c>
      <c r="AB36" s="35">
        <v>32531</v>
      </c>
      <c r="AC36" s="35">
        <v>24441</v>
      </c>
      <c r="AD36" s="35">
        <v>38788</v>
      </c>
      <c r="AE36" s="35">
        <v>25805</v>
      </c>
      <c r="AF36" s="35">
        <v>45140</v>
      </c>
      <c r="AG36" s="35">
        <v>29316</v>
      </c>
      <c r="AH36" s="35">
        <v>48843</v>
      </c>
      <c r="AI36" s="35">
        <v>31750</v>
      </c>
      <c r="AJ36" s="35">
        <v>51847</v>
      </c>
      <c r="AK36" s="35">
        <v>34824</v>
      </c>
      <c r="AL36" s="35">
        <v>54782</v>
      </c>
      <c r="AM36" s="35">
        <v>36450</v>
      </c>
      <c r="AN36" s="35">
        <v>60926</v>
      </c>
      <c r="AO36" s="35">
        <v>40748</v>
      </c>
      <c r="AP36" s="35">
        <v>64785</v>
      </c>
      <c r="AQ36" s="35">
        <v>40086</v>
      </c>
      <c r="AR36" s="35">
        <v>69498</v>
      </c>
      <c r="AS36" s="35">
        <v>45048</v>
      </c>
      <c r="AT36" s="35">
        <v>60688</v>
      </c>
      <c r="AU36" s="35">
        <v>52446</v>
      </c>
      <c r="AV36" s="35">
        <v>88393</v>
      </c>
      <c r="AW36" s="35">
        <v>67731</v>
      </c>
      <c r="AX36" s="35">
        <v>88501</v>
      </c>
      <c r="AY36" s="35">
        <v>74347</v>
      </c>
      <c r="AZ36" s="35">
        <v>99490</v>
      </c>
      <c r="BA36" s="35">
        <v>90107</v>
      </c>
      <c r="BB36" s="35">
        <v>115939</v>
      </c>
      <c r="BC36" s="35">
        <v>108362</v>
      </c>
      <c r="BD36" s="35">
        <v>132757</v>
      </c>
      <c r="BE36" s="35">
        <v>127935</v>
      </c>
      <c r="BF36" s="35">
        <v>147230</v>
      </c>
      <c r="BG36" s="35">
        <v>146289</v>
      </c>
      <c r="BH36" s="35">
        <v>162337</v>
      </c>
      <c r="BI36" s="35">
        <v>162242</v>
      </c>
      <c r="BJ36" s="35">
        <v>174571</v>
      </c>
      <c r="BK36" s="35">
        <v>176433</v>
      </c>
      <c r="BL36" s="35">
        <v>186981</v>
      </c>
      <c r="BM36" s="35">
        <v>186190</v>
      </c>
      <c r="BN36" s="35">
        <v>190685</v>
      </c>
      <c r="BO36" s="35">
        <v>190303</v>
      </c>
      <c r="BP36" s="35">
        <v>186681</v>
      </c>
      <c r="BQ36" s="35">
        <v>188028</v>
      </c>
      <c r="BR36" s="35">
        <v>185775</v>
      </c>
      <c r="BS36" s="35">
        <v>187329</v>
      </c>
      <c r="BT36" s="35">
        <v>189142</v>
      </c>
      <c r="BU36" s="35">
        <v>190314</v>
      </c>
      <c r="BV36" s="35">
        <v>179388</v>
      </c>
      <c r="BW36" s="35">
        <v>181999</v>
      </c>
      <c r="BX36" s="35">
        <v>185939</v>
      </c>
      <c r="BY36" s="35">
        <v>192599</v>
      </c>
      <c r="BZ36" s="35">
        <v>196533</v>
      </c>
      <c r="CA36" s="35">
        <v>200296</v>
      </c>
    </row>
    <row r="37" spans="1:79" x14ac:dyDescent="0.3">
      <c r="A37" s="19" t="s">
        <v>24</v>
      </c>
      <c r="B37" s="35">
        <v>68590</v>
      </c>
      <c r="C37" s="35">
        <v>40678</v>
      </c>
      <c r="D37" s="35">
        <v>71396</v>
      </c>
      <c r="E37" s="35">
        <v>42555</v>
      </c>
      <c r="F37" s="35">
        <v>72924</v>
      </c>
      <c r="G37" s="35">
        <v>47496</v>
      </c>
      <c r="H37" s="35">
        <v>73438</v>
      </c>
      <c r="I37" s="35">
        <v>47879</v>
      </c>
      <c r="J37" s="35">
        <v>71799</v>
      </c>
      <c r="K37" s="35">
        <v>47186</v>
      </c>
      <c r="L37" s="35">
        <v>69784</v>
      </c>
      <c r="M37" s="35">
        <v>46174</v>
      </c>
      <c r="N37" s="35">
        <v>75572</v>
      </c>
      <c r="O37" s="35">
        <v>52209</v>
      </c>
      <c r="P37" s="35">
        <v>83610</v>
      </c>
      <c r="Q37" s="35">
        <v>60038</v>
      </c>
      <c r="R37" s="35">
        <v>92635</v>
      </c>
      <c r="S37" s="35">
        <v>70982</v>
      </c>
      <c r="T37" s="35">
        <v>106438</v>
      </c>
      <c r="U37" s="35">
        <v>82290</v>
      </c>
      <c r="V37" s="35">
        <v>113860</v>
      </c>
      <c r="W37" s="35">
        <v>91975</v>
      </c>
      <c r="X37" s="35">
        <v>123086</v>
      </c>
      <c r="Y37" s="35">
        <v>100904</v>
      </c>
      <c r="Z37" s="35">
        <v>133139</v>
      </c>
      <c r="AA37" s="35">
        <v>111429</v>
      </c>
      <c r="AB37" s="35">
        <v>139085</v>
      </c>
      <c r="AC37" s="35">
        <v>120754</v>
      </c>
      <c r="AD37" s="35">
        <v>145712</v>
      </c>
      <c r="AE37" s="35">
        <v>128933</v>
      </c>
      <c r="AF37" s="35">
        <v>151232</v>
      </c>
      <c r="AG37" s="35">
        <v>135141</v>
      </c>
      <c r="AH37" s="35">
        <v>156847</v>
      </c>
      <c r="AI37" s="35">
        <v>145801</v>
      </c>
      <c r="AJ37" s="35">
        <v>167380</v>
      </c>
      <c r="AK37" s="35">
        <v>153971</v>
      </c>
      <c r="AL37" s="35">
        <v>178939</v>
      </c>
      <c r="AM37" s="35">
        <v>170048</v>
      </c>
      <c r="AN37" s="35">
        <v>191678</v>
      </c>
      <c r="AO37" s="35">
        <v>187094</v>
      </c>
      <c r="AP37" s="35">
        <v>194920</v>
      </c>
      <c r="AQ37" s="35">
        <v>198016</v>
      </c>
      <c r="AR37" s="35">
        <v>207149</v>
      </c>
      <c r="AS37" s="35">
        <v>210156</v>
      </c>
      <c r="AT37" s="35">
        <v>225700</v>
      </c>
      <c r="AU37" s="35">
        <v>226184</v>
      </c>
      <c r="AV37" s="35">
        <v>246245</v>
      </c>
      <c r="AW37" s="35">
        <v>259137</v>
      </c>
      <c r="AX37" s="35">
        <v>256877</v>
      </c>
      <c r="AY37" s="35">
        <v>267733</v>
      </c>
      <c r="AZ37" s="35">
        <v>267394</v>
      </c>
      <c r="BA37" s="35">
        <v>282342</v>
      </c>
      <c r="BB37" s="35">
        <v>283710</v>
      </c>
      <c r="BC37" s="35">
        <v>301681</v>
      </c>
      <c r="BD37" s="35">
        <v>295876</v>
      </c>
      <c r="BE37" s="35">
        <v>319935</v>
      </c>
      <c r="BF37" s="35">
        <v>300772</v>
      </c>
      <c r="BG37" s="35">
        <v>330494</v>
      </c>
      <c r="BH37" s="35">
        <v>308875</v>
      </c>
      <c r="BI37" s="35">
        <v>336458</v>
      </c>
      <c r="BJ37" s="35">
        <v>306709</v>
      </c>
      <c r="BK37" s="35">
        <v>338658</v>
      </c>
      <c r="BL37" s="35">
        <v>304750</v>
      </c>
      <c r="BM37" s="35">
        <v>341445</v>
      </c>
      <c r="BN37" s="35">
        <v>305317</v>
      </c>
      <c r="BO37" s="35">
        <v>350464</v>
      </c>
      <c r="BP37" s="35">
        <v>306727</v>
      </c>
      <c r="BQ37" s="35">
        <v>359079</v>
      </c>
      <c r="BR37" s="35">
        <v>309526</v>
      </c>
      <c r="BS37" s="35">
        <v>368687</v>
      </c>
      <c r="BT37" s="35">
        <v>308479</v>
      </c>
      <c r="BU37" s="35">
        <v>368605</v>
      </c>
      <c r="BV37" s="35">
        <v>298810</v>
      </c>
      <c r="BW37" s="35">
        <v>361300</v>
      </c>
      <c r="BX37" s="35">
        <v>310535</v>
      </c>
      <c r="BY37" s="35">
        <v>380840</v>
      </c>
      <c r="BZ37" s="35">
        <v>308545</v>
      </c>
      <c r="CA37" s="35">
        <v>374672</v>
      </c>
    </row>
    <row r="38" spans="1:79" x14ac:dyDescent="0.3">
      <c r="A38" s="19" t="s">
        <v>25</v>
      </c>
      <c r="B38" s="35">
        <v>2319</v>
      </c>
      <c r="C38" s="35">
        <v>5779</v>
      </c>
      <c r="D38" s="35">
        <v>2300</v>
      </c>
      <c r="E38" s="35">
        <v>5838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</row>
    <row r="39" spans="1:79" x14ac:dyDescent="0.3">
      <c r="A39" s="21" t="s">
        <v>16</v>
      </c>
      <c r="B39" s="36">
        <v>105840</v>
      </c>
      <c r="C39" s="36">
        <v>78629</v>
      </c>
      <c r="D39" s="36">
        <v>110983</v>
      </c>
      <c r="E39" s="36">
        <v>85626</v>
      </c>
      <c r="F39" s="36">
        <v>115792</v>
      </c>
      <c r="G39" s="36">
        <v>91576</v>
      </c>
      <c r="H39" s="36">
        <v>121681</v>
      </c>
      <c r="I39" s="36">
        <v>96988</v>
      </c>
      <c r="J39" s="36">
        <v>125072</v>
      </c>
      <c r="K39" s="36">
        <v>101579</v>
      </c>
      <c r="L39" s="36">
        <v>127333</v>
      </c>
      <c r="M39" s="36">
        <v>99370</v>
      </c>
      <c r="N39" s="36">
        <v>135672</v>
      </c>
      <c r="O39" s="36">
        <v>109889</v>
      </c>
      <c r="P39" s="36">
        <v>135571</v>
      </c>
      <c r="Q39" s="36">
        <v>111466</v>
      </c>
      <c r="R39" s="36">
        <v>153444</v>
      </c>
      <c r="S39" s="36">
        <v>127564</v>
      </c>
      <c r="T39" s="36">
        <v>168707</v>
      </c>
      <c r="U39" s="36">
        <v>141425</v>
      </c>
      <c r="V39" s="36">
        <v>173392</v>
      </c>
      <c r="W39" s="36">
        <v>147953</v>
      </c>
      <c r="X39" s="36">
        <v>183234</v>
      </c>
      <c r="Y39" s="36">
        <v>154471</v>
      </c>
      <c r="Z39" s="36">
        <v>195161</v>
      </c>
      <c r="AA39" s="36">
        <v>163072</v>
      </c>
      <c r="AB39" s="36">
        <v>199877</v>
      </c>
      <c r="AC39" s="36">
        <v>170970</v>
      </c>
      <c r="AD39" s="36">
        <v>212828</v>
      </c>
      <c r="AE39" s="36">
        <v>180700</v>
      </c>
      <c r="AF39" s="36">
        <v>218621</v>
      </c>
      <c r="AG39" s="36">
        <v>193029</v>
      </c>
      <c r="AH39" s="36">
        <v>231104</v>
      </c>
      <c r="AI39" s="36">
        <v>204780</v>
      </c>
      <c r="AJ39" s="36">
        <v>247594</v>
      </c>
      <c r="AK39" s="36">
        <v>217684</v>
      </c>
      <c r="AL39" s="36">
        <v>263776</v>
      </c>
      <c r="AM39" s="36">
        <v>237566</v>
      </c>
      <c r="AN39" s="36">
        <v>282753</v>
      </c>
      <c r="AO39" s="36">
        <v>259763</v>
      </c>
      <c r="AP39" s="36">
        <v>291154</v>
      </c>
      <c r="AQ39" s="36">
        <v>269452</v>
      </c>
      <c r="AR39" s="36">
        <v>308517</v>
      </c>
      <c r="AS39" s="36">
        <v>286510</v>
      </c>
      <c r="AT39" s="36">
        <v>321761</v>
      </c>
      <c r="AU39" s="36">
        <v>313190</v>
      </c>
      <c r="AV39" s="36">
        <v>377219</v>
      </c>
      <c r="AW39" s="36">
        <v>371125</v>
      </c>
      <c r="AX39" s="36">
        <v>392065</v>
      </c>
      <c r="AY39" s="36">
        <v>391284</v>
      </c>
      <c r="AZ39" s="36">
        <v>418829</v>
      </c>
      <c r="BA39" s="36">
        <v>430511</v>
      </c>
      <c r="BB39" s="36">
        <v>459857</v>
      </c>
      <c r="BC39" s="36">
        <v>478401</v>
      </c>
      <c r="BD39" s="36">
        <v>493725</v>
      </c>
      <c r="BE39" s="36">
        <v>521352</v>
      </c>
      <c r="BF39" s="36">
        <v>513342</v>
      </c>
      <c r="BG39" s="36">
        <v>551474</v>
      </c>
      <c r="BH39" s="36">
        <v>539374</v>
      </c>
      <c r="BI39" s="36">
        <v>574903</v>
      </c>
      <c r="BJ39" s="36">
        <v>551757</v>
      </c>
      <c r="BK39" s="36">
        <v>592624</v>
      </c>
      <c r="BL39" s="36">
        <v>562326</v>
      </c>
      <c r="BM39" s="36">
        <v>603580</v>
      </c>
      <c r="BN39" s="36">
        <v>563777</v>
      </c>
      <c r="BO39" s="36">
        <v>614703</v>
      </c>
      <c r="BP39" s="36">
        <v>558312</v>
      </c>
      <c r="BQ39" s="36">
        <v>618980</v>
      </c>
      <c r="BR39" s="36">
        <v>559385</v>
      </c>
      <c r="BS39" s="36">
        <v>628662</v>
      </c>
      <c r="BT39" s="36">
        <v>561765</v>
      </c>
      <c r="BU39" s="36">
        <v>632715</v>
      </c>
      <c r="BV39" s="36">
        <v>537050</v>
      </c>
      <c r="BW39" s="36">
        <v>614792</v>
      </c>
      <c r="BX39" s="36">
        <v>553181</v>
      </c>
      <c r="BY39" s="36">
        <v>651228</v>
      </c>
      <c r="BZ39" s="36">
        <v>560956</v>
      </c>
      <c r="CA39" s="36">
        <v>650841</v>
      </c>
    </row>
    <row r="42" spans="1:79" ht="15.6" x14ac:dyDescent="0.3">
      <c r="A42" s="28" t="s">
        <v>97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</row>
    <row r="43" spans="1:79" x14ac:dyDescent="0.3">
      <c r="A43" s="75" t="s">
        <v>26</v>
      </c>
      <c r="B43" s="76">
        <v>1984</v>
      </c>
      <c r="C43" s="76"/>
      <c r="D43" s="76">
        <v>1985</v>
      </c>
      <c r="E43" s="76"/>
      <c r="F43" s="76">
        <v>1986</v>
      </c>
      <c r="G43" s="76"/>
      <c r="H43" s="76">
        <v>1987</v>
      </c>
      <c r="I43" s="76"/>
      <c r="J43" s="76">
        <v>1988</v>
      </c>
      <c r="K43" s="76"/>
      <c r="L43" s="76">
        <v>1989</v>
      </c>
      <c r="M43" s="76"/>
      <c r="N43" s="76">
        <v>1990</v>
      </c>
      <c r="O43" s="76"/>
      <c r="P43" s="76">
        <v>1991</v>
      </c>
      <c r="Q43" s="76"/>
      <c r="R43" s="76">
        <v>1992</v>
      </c>
      <c r="S43" s="76"/>
      <c r="T43" s="76">
        <v>1993</v>
      </c>
      <c r="U43" s="76"/>
      <c r="V43" s="76">
        <v>1994</v>
      </c>
      <c r="W43" s="76"/>
      <c r="X43" s="76">
        <v>1995</v>
      </c>
      <c r="Y43" s="76"/>
      <c r="Z43" s="76">
        <v>1996</v>
      </c>
      <c r="AA43" s="76"/>
      <c r="AB43" s="76">
        <v>1997</v>
      </c>
      <c r="AC43" s="76"/>
      <c r="AD43" s="76">
        <v>1998</v>
      </c>
      <c r="AE43" s="76"/>
      <c r="AF43" s="76">
        <v>1999</v>
      </c>
      <c r="AG43" s="76"/>
      <c r="AH43" s="76">
        <v>2000</v>
      </c>
      <c r="AI43" s="76"/>
      <c r="AJ43" s="76">
        <v>2001</v>
      </c>
      <c r="AK43" s="76"/>
      <c r="AL43" s="76">
        <v>2002</v>
      </c>
      <c r="AM43" s="76"/>
      <c r="AN43" s="76">
        <v>2003</v>
      </c>
      <c r="AO43" s="76"/>
      <c r="AP43" s="76">
        <v>2004</v>
      </c>
      <c r="AQ43" s="76"/>
      <c r="AR43" s="76">
        <v>2005</v>
      </c>
      <c r="AS43" s="76"/>
      <c r="AT43" s="76">
        <v>2006</v>
      </c>
      <c r="AU43" s="76"/>
      <c r="AV43" s="76">
        <v>2007</v>
      </c>
      <c r="AW43" s="76"/>
      <c r="AX43" s="76">
        <v>2008</v>
      </c>
      <c r="AY43" s="76"/>
      <c r="AZ43" s="76">
        <v>2009</v>
      </c>
      <c r="BA43" s="76"/>
      <c r="BB43" s="76">
        <v>2010</v>
      </c>
      <c r="BC43" s="76"/>
      <c r="BD43" s="76">
        <v>2011</v>
      </c>
      <c r="BE43" s="76"/>
      <c r="BF43" s="76">
        <v>2012</v>
      </c>
      <c r="BG43" s="76"/>
      <c r="BH43" s="76">
        <v>2013</v>
      </c>
      <c r="BI43" s="76"/>
      <c r="BJ43" s="76">
        <v>2014</v>
      </c>
      <c r="BK43" s="76"/>
      <c r="BL43" s="76">
        <v>2015</v>
      </c>
      <c r="BM43" s="76"/>
      <c r="BN43" s="76">
        <v>2016</v>
      </c>
      <c r="BO43" s="76"/>
      <c r="BP43" s="76">
        <v>2017</v>
      </c>
      <c r="BQ43" s="76"/>
      <c r="BR43" s="76">
        <v>2018</v>
      </c>
      <c r="BS43" s="76"/>
      <c r="BT43" s="76">
        <v>2019</v>
      </c>
      <c r="BU43" s="76"/>
      <c r="BV43" s="76">
        <v>2020</v>
      </c>
      <c r="BW43" s="76"/>
      <c r="BX43" s="76">
        <v>2021</v>
      </c>
      <c r="BY43" s="76"/>
      <c r="BZ43" s="76">
        <v>2022</v>
      </c>
      <c r="CA43" s="76"/>
    </row>
    <row r="44" spans="1:79" x14ac:dyDescent="0.3">
      <c r="A44" s="75"/>
      <c r="B44" s="31" t="s">
        <v>19</v>
      </c>
      <c r="C44" s="31" t="s">
        <v>20</v>
      </c>
      <c r="D44" s="31" t="s">
        <v>19</v>
      </c>
      <c r="E44" s="31" t="s">
        <v>20</v>
      </c>
      <c r="F44" s="31" t="s">
        <v>19</v>
      </c>
      <c r="G44" s="31" t="s">
        <v>20</v>
      </c>
      <c r="H44" s="31" t="s">
        <v>19</v>
      </c>
      <c r="I44" s="31" t="s">
        <v>20</v>
      </c>
      <c r="J44" s="31" t="s">
        <v>19</v>
      </c>
      <c r="K44" s="31" t="s">
        <v>20</v>
      </c>
      <c r="L44" s="31" t="s">
        <v>19</v>
      </c>
      <c r="M44" s="31" t="s">
        <v>20</v>
      </c>
      <c r="N44" s="31" t="s">
        <v>19</v>
      </c>
      <c r="O44" s="31" t="s">
        <v>20</v>
      </c>
      <c r="P44" s="31" t="s">
        <v>19</v>
      </c>
      <c r="Q44" s="31" t="s">
        <v>20</v>
      </c>
      <c r="R44" s="31" t="s">
        <v>19</v>
      </c>
      <c r="S44" s="31" t="s">
        <v>20</v>
      </c>
      <c r="T44" s="31" t="s">
        <v>19</v>
      </c>
      <c r="U44" s="31" t="s">
        <v>20</v>
      </c>
      <c r="V44" s="31" t="s">
        <v>19</v>
      </c>
      <c r="W44" s="31" t="s">
        <v>20</v>
      </c>
      <c r="X44" s="31" t="s">
        <v>19</v>
      </c>
      <c r="Y44" s="31" t="s">
        <v>20</v>
      </c>
      <c r="Z44" s="31" t="s">
        <v>19</v>
      </c>
      <c r="AA44" s="31" t="s">
        <v>20</v>
      </c>
      <c r="AB44" s="31" t="s">
        <v>19</v>
      </c>
      <c r="AC44" s="31" t="s">
        <v>20</v>
      </c>
      <c r="AD44" s="31" t="s">
        <v>19</v>
      </c>
      <c r="AE44" s="31" t="s">
        <v>20</v>
      </c>
      <c r="AF44" s="31" t="s">
        <v>19</v>
      </c>
      <c r="AG44" s="31" t="s">
        <v>20</v>
      </c>
      <c r="AH44" s="31" t="s">
        <v>19</v>
      </c>
      <c r="AI44" s="31" t="s">
        <v>20</v>
      </c>
      <c r="AJ44" s="31" t="s">
        <v>19</v>
      </c>
      <c r="AK44" s="31" t="s">
        <v>20</v>
      </c>
      <c r="AL44" s="31" t="s">
        <v>19</v>
      </c>
      <c r="AM44" s="31" t="s">
        <v>20</v>
      </c>
      <c r="AN44" s="31" t="s">
        <v>19</v>
      </c>
      <c r="AO44" s="31" t="s">
        <v>20</v>
      </c>
      <c r="AP44" s="31" t="s">
        <v>19</v>
      </c>
      <c r="AQ44" s="31" t="s">
        <v>20</v>
      </c>
      <c r="AR44" s="31" t="s">
        <v>19</v>
      </c>
      <c r="AS44" s="31" t="s">
        <v>20</v>
      </c>
      <c r="AT44" s="31" t="s">
        <v>19</v>
      </c>
      <c r="AU44" s="31" t="s">
        <v>20</v>
      </c>
      <c r="AV44" s="31" t="s">
        <v>19</v>
      </c>
      <c r="AW44" s="31" t="s">
        <v>20</v>
      </c>
      <c r="AX44" s="31" t="s">
        <v>19</v>
      </c>
      <c r="AY44" s="31" t="s">
        <v>20</v>
      </c>
      <c r="AZ44" s="31" t="s">
        <v>19</v>
      </c>
      <c r="BA44" s="31" t="s">
        <v>20</v>
      </c>
      <c r="BB44" s="31" t="s">
        <v>19</v>
      </c>
      <c r="BC44" s="31" t="s">
        <v>20</v>
      </c>
      <c r="BD44" s="31" t="s">
        <v>19</v>
      </c>
      <c r="BE44" s="31" t="s">
        <v>20</v>
      </c>
      <c r="BF44" s="31" t="s">
        <v>19</v>
      </c>
      <c r="BG44" s="31" t="s">
        <v>20</v>
      </c>
      <c r="BH44" s="31" t="s">
        <v>19</v>
      </c>
      <c r="BI44" s="31" t="s">
        <v>20</v>
      </c>
      <c r="BJ44" s="31" t="s">
        <v>19</v>
      </c>
      <c r="BK44" s="31" t="s">
        <v>20</v>
      </c>
      <c r="BL44" s="31" t="s">
        <v>19</v>
      </c>
      <c r="BM44" s="31" t="s">
        <v>20</v>
      </c>
      <c r="BN44" s="31" t="s">
        <v>19</v>
      </c>
      <c r="BO44" s="31" t="s">
        <v>20</v>
      </c>
      <c r="BP44" s="31" t="s">
        <v>19</v>
      </c>
      <c r="BQ44" s="31" t="s">
        <v>20</v>
      </c>
      <c r="BR44" s="31" t="s">
        <v>19</v>
      </c>
      <c r="BS44" s="31" t="s">
        <v>20</v>
      </c>
      <c r="BT44" s="31" t="s">
        <v>19</v>
      </c>
      <c r="BU44" s="31" t="s">
        <v>20</v>
      </c>
      <c r="BV44" s="31" t="s">
        <v>19</v>
      </c>
      <c r="BW44" s="31" t="s">
        <v>20</v>
      </c>
      <c r="BX44" s="31" t="s">
        <v>19</v>
      </c>
      <c r="BY44" s="31" t="s">
        <v>20</v>
      </c>
      <c r="BZ44" s="31" t="s">
        <v>19</v>
      </c>
      <c r="CA44" s="31" t="s">
        <v>20</v>
      </c>
    </row>
    <row r="45" spans="1:79" x14ac:dyDescent="0.3">
      <c r="A45" s="19" t="s">
        <v>22</v>
      </c>
      <c r="B45" s="35">
        <v>23331</v>
      </c>
      <c r="C45" s="35">
        <v>22055</v>
      </c>
      <c r="D45" s="35">
        <v>24975</v>
      </c>
      <c r="E45" s="35">
        <v>25450</v>
      </c>
      <c r="F45" s="35">
        <v>28300</v>
      </c>
      <c r="G45" s="35">
        <v>29552</v>
      </c>
      <c r="H45" s="35">
        <v>33149</v>
      </c>
      <c r="I45" s="35">
        <v>34608</v>
      </c>
      <c r="J45" s="35">
        <v>36696</v>
      </c>
      <c r="K45" s="35">
        <v>37183</v>
      </c>
      <c r="L45" s="35">
        <v>40957</v>
      </c>
      <c r="M45" s="35">
        <v>35852</v>
      </c>
      <c r="N45" s="35">
        <v>40542</v>
      </c>
      <c r="O45" s="35">
        <v>37232</v>
      </c>
      <c r="P45" s="35">
        <v>34171</v>
      </c>
      <c r="Q45" s="35">
        <v>31842</v>
      </c>
      <c r="R45" s="35">
        <v>39049</v>
      </c>
      <c r="S45" s="35">
        <v>35015</v>
      </c>
      <c r="T45" s="35">
        <v>43534</v>
      </c>
      <c r="U45" s="35">
        <v>39794</v>
      </c>
      <c r="V45" s="35">
        <v>40380</v>
      </c>
      <c r="W45" s="35">
        <v>36878</v>
      </c>
      <c r="X45" s="35">
        <v>38627</v>
      </c>
      <c r="Y45" s="35">
        <v>34108</v>
      </c>
      <c r="Z45" s="35">
        <v>32956</v>
      </c>
      <c r="AA45" s="35">
        <v>28462</v>
      </c>
      <c r="AB45" s="35">
        <v>28261</v>
      </c>
      <c r="AC45" s="35">
        <v>25775</v>
      </c>
      <c r="AD45" s="35">
        <v>28328</v>
      </c>
      <c r="AE45" s="35">
        <v>25962</v>
      </c>
      <c r="AF45" s="35">
        <v>22249</v>
      </c>
      <c r="AG45" s="35">
        <v>28572</v>
      </c>
      <c r="AH45" s="35">
        <v>25414</v>
      </c>
      <c r="AI45" s="35">
        <v>27229</v>
      </c>
      <c r="AJ45" s="35">
        <v>28367</v>
      </c>
      <c r="AK45" s="35">
        <v>28889</v>
      </c>
      <c r="AL45" s="35">
        <v>30055</v>
      </c>
      <c r="AM45" s="35">
        <v>31068</v>
      </c>
      <c r="AN45" s="35">
        <v>30149</v>
      </c>
      <c r="AO45" s="35">
        <v>31921</v>
      </c>
      <c r="AP45" s="35">
        <v>31449</v>
      </c>
      <c r="AQ45" s="35">
        <v>31350</v>
      </c>
      <c r="AR45" s="35">
        <v>31870</v>
      </c>
      <c r="AS45" s="35">
        <v>31306</v>
      </c>
      <c r="AT45" s="35">
        <v>35373</v>
      </c>
      <c r="AU45" s="35">
        <v>34560</v>
      </c>
      <c r="AV45" s="35">
        <v>42581</v>
      </c>
      <c r="AW45" s="35">
        <v>44257</v>
      </c>
      <c r="AX45" s="35">
        <v>46687</v>
      </c>
      <c r="AY45" s="35">
        <v>49204</v>
      </c>
      <c r="AZ45" s="35">
        <v>51945</v>
      </c>
      <c r="BA45" s="35">
        <v>58062</v>
      </c>
      <c r="BB45" s="35">
        <v>60208</v>
      </c>
      <c r="BC45" s="35">
        <v>68358</v>
      </c>
      <c r="BD45" s="35">
        <v>65092</v>
      </c>
      <c r="BE45" s="35">
        <v>73482</v>
      </c>
      <c r="BF45" s="35">
        <v>65340</v>
      </c>
      <c r="BG45" s="35">
        <v>74691</v>
      </c>
      <c r="BH45" s="35">
        <v>68162</v>
      </c>
      <c r="BI45" s="35">
        <v>76203</v>
      </c>
      <c r="BJ45" s="35">
        <v>70477</v>
      </c>
      <c r="BK45" s="35">
        <v>77533</v>
      </c>
      <c r="BL45" s="35">
        <v>70595</v>
      </c>
      <c r="BM45" s="35">
        <v>75945</v>
      </c>
      <c r="BN45" s="35">
        <v>67775</v>
      </c>
      <c r="BO45" s="35">
        <v>73936</v>
      </c>
      <c r="BP45" s="35">
        <v>64904</v>
      </c>
      <c r="BQ45" s="35">
        <v>71873</v>
      </c>
      <c r="BR45" s="35">
        <v>64084</v>
      </c>
      <c r="BS45" s="35">
        <v>72646</v>
      </c>
      <c r="BT45" s="35">
        <v>64144</v>
      </c>
      <c r="BU45" s="35">
        <v>73796</v>
      </c>
      <c r="BV45" s="35">
        <v>58852</v>
      </c>
      <c r="BW45" s="35">
        <v>71493</v>
      </c>
      <c r="BX45" s="35">
        <v>56707</v>
      </c>
      <c r="BY45" s="35">
        <v>77789</v>
      </c>
      <c r="BZ45" s="35">
        <v>55878</v>
      </c>
      <c r="CA45" s="35">
        <v>75873</v>
      </c>
    </row>
    <row r="46" spans="1:79" x14ac:dyDescent="0.3">
      <c r="A46" s="19" t="s">
        <v>23</v>
      </c>
      <c r="B46" s="35">
        <v>11600</v>
      </c>
      <c r="C46" s="35">
        <v>10117</v>
      </c>
      <c r="D46" s="35">
        <v>12312</v>
      </c>
      <c r="E46" s="35">
        <v>11783</v>
      </c>
      <c r="F46" s="35">
        <v>14568</v>
      </c>
      <c r="G46" s="35">
        <v>14528</v>
      </c>
      <c r="H46" s="35">
        <v>15094</v>
      </c>
      <c r="I46" s="35">
        <v>14501</v>
      </c>
      <c r="J46" s="35">
        <v>16577</v>
      </c>
      <c r="K46" s="35">
        <v>17210</v>
      </c>
      <c r="L46" s="35">
        <v>16592</v>
      </c>
      <c r="M46" s="35">
        <v>17344</v>
      </c>
      <c r="N46" s="35">
        <v>19558</v>
      </c>
      <c r="O46" s="35">
        <v>20448</v>
      </c>
      <c r="P46" s="35">
        <v>17790</v>
      </c>
      <c r="Q46" s="35">
        <v>19586</v>
      </c>
      <c r="R46" s="35">
        <v>21760</v>
      </c>
      <c r="S46" s="35">
        <v>21567</v>
      </c>
      <c r="T46" s="35">
        <v>18735</v>
      </c>
      <c r="U46" s="35">
        <v>19341</v>
      </c>
      <c r="V46" s="35">
        <v>19152</v>
      </c>
      <c r="W46" s="35">
        <v>19100</v>
      </c>
      <c r="X46" s="35">
        <v>21521</v>
      </c>
      <c r="Y46" s="35">
        <v>19459</v>
      </c>
      <c r="Z46" s="35">
        <v>29066</v>
      </c>
      <c r="AA46" s="35">
        <v>23181</v>
      </c>
      <c r="AB46" s="35">
        <v>32531</v>
      </c>
      <c r="AC46" s="35">
        <v>24441</v>
      </c>
      <c r="AD46" s="35">
        <v>38788</v>
      </c>
      <c r="AE46" s="35">
        <v>25805</v>
      </c>
      <c r="AF46" s="35">
        <v>45140</v>
      </c>
      <c r="AG46" s="35">
        <v>29316</v>
      </c>
      <c r="AH46" s="35">
        <v>48843</v>
      </c>
      <c r="AI46" s="35">
        <v>31750</v>
      </c>
      <c r="AJ46" s="35">
        <v>51847</v>
      </c>
      <c r="AK46" s="35">
        <v>34824</v>
      </c>
      <c r="AL46" s="35">
        <v>54782</v>
      </c>
      <c r="AM46" s="35">
        <v>36450</v>
      </c>
      <c r="AN46" s="35">
        <v>60926</v>
      </c>
      <c r="AO46" s="35">
        <v>40748</v>
      </c>
      <c r="AP46" s="35">
        <v>64785</v>
      </c>
      <c r="AQ46" s="35">
        <v>40086</v>
      </c>
      <c r="AR46" s="35">
        <v>69498</v>
      </c>
      <c r="AS46" s="35">
        <v>45048</v>
      </c>
      <c r="AT46" s="35">
        <v>60688</v>
      </c>
      <c r="AU46" s="35">
        <v>52446</v>
      </c>
      <c r="AV46" s="35">
        <v>88393</v>
      </c>
      <c r="AW46" s="35">
        <v>67731</v>
      </c>
      <c r="AX46" s="35">
        <v>88501</v>
      </c>
      <c r="AY46" s="35">
        <v>74347</v>
      </c>
      <c r="AZ46" s="35">
        <v>99490</v>
      </c>
      <c r="BA46" s="35">
        <v>90107</v>
      </c>
      <c r="BB46" s="35">
        <v>115939</v>
      </c>
      <c r="BC46" s="35">
        <v>108362</v>
      </c>
      <c r="BD46" s="35">
        <v>132757</v>
      </c>
      <c r="BE46" s="35">
        <v>127935</v>
      </c>
      <c r="BF46" s="35">
        <v>147230</v>
      </c>
      <c r="BG46" s="35">
        <v>146289</v>
      </c>
      <c r="BH46" s="35">
        <v>162337</v>
      </c>
      <c r="BI46" s="35">
        <v>162242</v>
      </c>
      <c r="BJ46" s="35">
        <v>174571</v>
      </c>
      <c r="BK46" s="35">
        <v>176433</v>
      </c>
      <c r="BL46" s="35">
        <v>186981</v>
      </c>
      <c r="BM46" s="35">
        <v>186190</v>
      </c>
      <c r="BN46" s="35">
        <v>190685</v>
      </c>
      <c r="BO46" s="35">
        <v>190303</v>
      </c>
      <c r="BP46" s="35">
        <v>186681</v>
      </c>
      <c r="BQ46" s="35">
        <v>188028</v>
      </c>
      <c r="BR46" s="35">
        <v>185775</v>
      </c>
      <c r="BS46" s="35">
        <v>187329</v>
      </c>
      <c r="BT46" s="35">
        <v>189142</v>
      </c>
      <c r="BU46" s="35">
        <v>190314</v>
      </c>
      <c r="BV46" s="35">
        <v>179388</v>
      </c>
      <c r="BW46" s="35">
        <v>181999</v>
      </c>
      <c r="BX46" s="35">
        <v>185939</v>
      </c>
      <c r="BY46" s="35">
        <v>192599</v>
      </c>
      <c r="BZ46" s="35">
        <v>196533</v>
      </c>
      <c r="CA46" s="35">
        <v>200296</v>
      </c>
    </row>
    <row r="47" spans="1:79" x14ac:dyDescent="0.3">
      <c r="A47" s="19" t="s">
        <v>51</v>
      </c>
      <c r="B47" s="35">
        <v>66024</v>
      </c>
      <c r="C47" s="35">
        <v>39558</v>
      </c>
      <c r="D47" s="35">
        <v>67951</v>
      </c>
      <c r="E47" s="35">
        <v>41049</v>
      </c>
      <c r="F47" s="35">
        <v>69203</v>
      </c>
      <c r="G47" s="35">
        <v>45982</v>
      </c>
      <c r="H47" s="35">
        <v>68310</v>
      </c>
      <c r="I47" s="35">
        <v>45355</v>
      </c>
      <c r="J47" s="35">
        <v>65770</v>
      </c>
      <c r="K47" s="35">
        <v>43969</v>
      </c>
      <c r="L47" s="35">
        <v>60204</v>
      </c>
      <c r="M47" s="35">
        <v>41981</v>
      </c>
      <c r="N47" s="35">
        <v>63419</v>
      </c>
      <c r="O47" s="35">
        <v>44853</v>
      </c>
      <c r="P47" s="35">
        <v>66466</v>
      </c>
      <c r="Q47" s="35">
        <v>48354</v>
      </c>
      <c r="R47" s="35">
        <v>69869</v>
      </c>
      <c r="S47" s="35">
        <v>53042</v>
      </c>
      <c r="T47" s="35">
        <v>78879</v>
      </c>
      <c r="U47" s="35">
        <v>59579</v>
      </c>
      <c r="V47" s="35">
        <v>81598</v>
      </c>
      <c r="W47" s="35">
        <v>64243</v>
      </c>
      <c r="X47" s="35">
        <v>86469</v>
      </c>
      <c r="Y47" s="35">
        <v>68517</v>
      </c>
      <c r="Z47" s="35">
        <v>92209</v>
      </c>
      <c r="AA47" s="35">
        <v>75147</v>
      </c>
      <c r="AB47" s="35">
        <v>95412</v>
      </c>
      <c r="AC47" s="35">
        <v>80278</v>
      </c>
      <c r="AD47" s="35">
        <v>101354</v>
      </c>
      <c r="AE47" s="35">
        <v>87230</v>
      </c>
      <c r="AF47" s="35">
        <v>104826</v>
      </c>
      <c r="AG47" s="35">
        <v>90562</v>
      </c>
      <c r="AH47" s="35">
        <v>106618</v>
      </c>
      <c r="AI47" s="35">
        <v>94644</v>
      </c>
      <c r="AJ47" s="35">
        <v>113401</v>
      </c>
      <c r="AK47" s="35">
        <v>100370</v>
      </c>
      <c r="AL47" s="35">
        <v>119243</v>
      </c>
      <c r="AM47" s="35">
        <v>106539</v>
      </c>
      <c r="AN47" s="35">
        <v>119246</v>
      </c>
      <c r="AO47" s="35">
        <v>110928</v>
      </c>
      <c r="AP47" s="35">
        <v>117214</v>
      </c>
      <c r="AQ47" s="35">
        <v>112921</v>
      </c>
      <c r="AR47" s="35">
        <v>121056</v>
      </c>
      <c r="AS47" s="35">
        <v>111421</v>
      </c>
      <c r="AT47" s="35">
        <v>126796</v>
      </c>
      <c r="AU47" s="35">
        <v>117290</v>
      </c>
      <c r="AV47" s="35">
        <v>134238</v>
      </c>
      <c r="AW47" s="35">
        <v>131447</v>
      </c>
      <c r="AX47" s="35">
        <v>138551</v>
      </c>
      <c r="AY47" s="35">
        <v>132545</v>
      </c>
      <c r="AZ47" s="35">
        <v>142066</v>
      </c>
      <c r="BA47" s="35">
        <v>134861</v>
      </c>
      <c r="BB47" s="35">
        <v>146478</v>
      </c>
      <c r="BC47" s="35">
        <v>135330</v>
      </c>
      <c r="BD47" s="35">
        <v>147604</v>
      </c>
      <c r="BE47" s="35">
        <v>135093</v>
      </c>
      <c r="BF47" s="35">
        <v>148088</v>
      </c>
      <c r="BG47" s="35">
        <v>134903</v>
      </c>
      <c r="BH47" s="35">
        <v>155245</v>
      </c>
      <c r="BI47" s="35">
        <v>140488</v>
      </c>
      <c r="BJ47" s="35">
        <v>157089</v>
      </c>
      <c r="BK47" s="35">
        <v>144306</v>
      </c>
      <c r="BL47" s="35">
        <v>158289</v>
      </c>
      <c r="BM47" s="35">
        <v>146659</v>
      </c>
      <c r="BN47" s="35">
        <v>160748</v>
      </c>
      <c r="BO47" s="35">
        <v>152107</v>
      </c>
      <c r="BP47" s="35">
        <v>162207</v>
      </c>
      <c r="BQ47" s="35">
        <v>156763</v>
      </c>
      <c r="BR47" s="35">
        <v>165591</v>
      </c>
      <c r="BS47" s="35">
        <v>164401</v>
      </c>
      <c r="BT47" s="35">
        <v>177447</v>
      </c>
      <c r="BU47" s="35">
        <v>180873</v>
      </c>
      <c r="BV47" s="35">
        <v>177943</v>
      </c>
      <c r="BW47" s="35">
        <v>187829</v>
      </c>
      <c r="BX47" s="35">
        <v>187378</v>
      </c>
      <c r="BY47" s="35">
        <v>198751</v>
      </c>
      <c r="BZ47" s="35">
        <v>185891</v>
      </c>
      <c r="CA47" s="35">
        <v>196167</v>
      </c>
    </row>
    <row r="48" spans="1:79" x14ac:dyDescent="0.3">
      <c r="A48" s="19" t="s">
        <v>52</v>
      </c>
      <c r="B48" s="35">
        <v>2566</v>
      </c>
      <c r="C48" s="35">
        <v>1120</v>
      </c>
      <c r="D48" s="35">
        <v>3445</v>
      </c>
      <c r="E48" s="35">
        <v>1506</v>
      </c>
      <c r="F48" s="35">
        <v>3721</v>
      </c>
      <c r="G48" s="35">
        <v>1514</v>
      </c>
      <c r="H48" s="35">
        <v>5128</v>
      </c>
      <c r="I48" s="35">
        <v>2524</v>
      </c>
      <c r="J48" s="35">
        <v>6029</v>
      </c>
      <c r="K48" s="35">
        <v>3217</v>
      </c>
      <c r="L48" s="35">
        <v>9580</v>
      </c>
      <c r="M48" s="35">
        <v>4193</v>
      </c>
      <c r="N48" s="35">
        <v>12153</v>
      </c>
      <c r="O48" s="35">
        <v>7356</v>
      </c>
      <c r="P48" s="35">
        <v>17144</v>
      </c>
      <c r="Q48" s="35">
        <v>11684</v>
      </c>
      <c r="R48" s="35">
        <v>22766</v>
      </c>
      <c r="S48" s="35">
        <v>17940</v>
      </c>
      <c r="T48" s="35">
        <v>27559</v>
      </c>
      <c r="U48" s="35">
        <v>22711</v>
      </c>
      <c r="V48" s="35">
        <v>32262</v>
      </c>
      <c r="W48" s="35">
        <v>27732</v>
      </c>
      <c r="X48" s="35">
        <v>36617</v>
      </c>
      <c r="Y48" s="35">
        <v>32387</v>
      </c>
      <c r="Z48" s="35">
        <v>40930</v>
      </c>
      <c r="AA48" s="35">
        <v>36282</v>
      </c>
      <c r="AB48" s="35">
        <v>43673</v>
      </c>
      <c r="AC48" s="35">
        <v>40476</v>
      </c>
      <c r="AD48" s="35">
        <v>44358</v>
      </c>
      <c r="AE48" s="35">
        <v>41703</v>
      </c>
      <c r="AF48" s="35">
        <v>46406</v>
      </c>
      <c r="AG48" s="35">
        <v>44579</v>
      </c>
      <c r="AH48" s="35">
        <v>50229</v>
      </c>
      <c r="AI48" s="35">
        <v>51157</v>
      </c>
      <c r="AJ48" s="35">
        <v>53979</v>
      </c>
      <c r="AK48" s="35">
        <v>53601</v>
      </c>
      <c r="AL48" s="35">
        <v>59696</v>
      </c>
      <c r="AM48" s="35">
        <v>63509</v>
      </c>
      <c r="AN48" s="35">
        <v>72432</v>
      </c>
      <c r="AO48" s="35">
        <v>76166</v>
      </c>
      <c r="AP48" s="35">
        <v>77706</v>
      </c>
      <c r="AQ48" s="35">
        <v>85095</v>
      </c>
      <c r="AR48" s="35">
        <v>86093</v>
      </c>
      <c r="AS48" s="35">
        <v>98735</v>
      </c>
      <c r="AT48" s="35">
        <v>98904</v>
      </c>
      <c r="AU48" s="35">
        <v>108894</v>
      </c>
      <c r="AV48" s="35">
        <v>112007</v>
      </c>
      <c r="AW48" s="35">
        <v>127690</v>
      </c>
      <c r="AX48" s="35">
        <v>118326</v>
      </c>
      <c r="AY48" s="35">
        <v>135188</v>
      </c>
      <c r="AZ48" s="35">
        <v>125328</v>
      </c>
      <c r="BA48" s="35">
        <v>147481</v>
      </c>
      <c r="BB48" s="35">
        <v>137232</v>
      </c>
      <c r="BC48" s="35">
        <v>166351</v>
      </c>
      <c r="BD48" s="35">
        <v>148272</v>
      </c>
      <c r="BE48" s="35">
        <v>184842</v>
      </c>
      <c r="BF48" s="35">
        <v>152684</v>
      </c>
      <c r="BG48" s="35">
        <v>195591</v>
      </c>
      <c r="BH48" s="35">
        <v>153630</v>
      </c>
      <c r="BI48" s="35">
        <v>195970</v>
      </c>
      <c r="BJ48" s="35">
        <v>149620</v>
      </c>
      <c r="BK48" s="35">
        <v>194352</v>
      </c>
      <c r="BL48" s="35">
        <v>146461</v>
      </c>
      <c r="BM48" s="35">
        <v>194786</v>
      </c>
      <c r="BN48" s="35">
        <v>144569</v>
      </c>
      <c r="BO48" s="35">
        <v>198357</v>
      </c>
      <c r="BP48" s="35">
        <v>144520</v>
      </c>
      <c r="BQ48" s="35">
        <v>202316</v>
      </c>
      <c r="BR48" s="35">
        <v>143935</v>
      </c>
      <c r="BS48" s="35">
        <v>204286</v>
      </c>
      <c r="BT48" s="35">
        <v>130111</v>
      </c>
      <c r="BU48" s="35">
        <v>186504</v>
      </c>
      <c r="BV48" s="35">
        <v>119903</v>
      </c>
      <c r="BW48" s="35">
        <v>172100</v>
      </c>
      <c r="BX48" s="35">
        <v>122516</v>
      </c>
      <c r="BY48" s="35">
        <v>181136</v>
      </c>
      <c r="BZ48" s="35">
        <v>122305</v>
      </c>
      <c r="CA48" s="35">
        <v>177960</v>
      </c>
    </row>
    <row r="49" spans="1:79" x14ac:dyDescent="0.3">
      <c r="A49" s="63" t="s">
        <v>76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>
        <v>921</v>
      </c>
      <c r="BU49" s="35">
        <v>1228</v>
      </c>
      <c r="BV49" s="35">
        <v>964</v>
      </c>
      <c r="BW49" s="35">
        <v>1371</v>
      </c>
      <c r="BX49" s="35">
        <v>641</v>
      </c>
      <c r="BY49" s="35">
        <v>953</v>
      </c>
      <c r="BZ49" s="35">
        <v>349</v>
      </c>
      <c r="CA49" s="35">
        <v>545</v>
      </c>
    </row>
    <row r="50" spans="1:79" x14ac:dyDescent="0.3">
      <c r="A50" s="19" t="s">
        <v>25</v>
      </c>
      <c r="B50" s="35">
        <v>2319</v>
      </c>
      <c r="C50" s="35">
        <v>5779</v>
      </c>
      <c r="D50" s="35">
        <v>2300</v>
      </c>
      <c r="E50" s="35">
        <v>5838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/>
      <c r="BS50" s="35"/>
      <c r="BT50" s="35"/>
      <c r="BU50" s="35"/>
      <c r="BV50" s="35"/>
      <c r="BW50" s="35"/>
      <c r="BX50" s="35"/>
      <c r="BY50" s="35"/>
      <c r="BZ50" s="35"/>
      <c r="CA50" s="35"/>
    </row>
    <row r="51" spans="1:79" x14ac:dyDescent="0.3">
      <c r="A51" s="21" t="s">
        <v>16</v>
      </c>
      <c r="B51" s="36">
        <v>105840</v>
      </c>
      <c r="C51" s="36">
        <v>78629</v>
      </c>
      <c r="D51" s="36">
        <v>110983</v>
      </c>
      <c r="E51" s="36">
        <v>85626</v>
      </c>
      <c r="F51" s="36">
        <v>115792</v>
      </c>
      <c r="G51" s="36">
        <v>91576</v>
      </c>
      <c r="H51" s="36">
        <v>121681</v>
      </c>
      <c r="I51" s="36">
        <v>96988</v>
      </c>
      <c r="J51" s="36">
        <v>125072</v>
      </c>
      <c r="K51" s="36">
        <v>101579</v>
      </c>
      <c r="L51" s="36">
        <v>127333</v>
      </c>
      <c r="M51" s="36">
        <v>99370</v>
      </c>
      <c r="N51" s="36">
        <v>135672</v>
      </c>
      <c r="O51" s="36">
        <v>109889</v>
      </c>
      <c r="P51" s="36">
        <v>135571</v>
      </c>
      <c r="Q51" s="36">
        <v>111466</v>
      </c>
      <c r="R51" s="36">
        <v>153444</v>
      </c>
      <c r="S51" s="36">
        <v>127564</v>
      </c>
      <c r="T51" s="36">
        <v>168707</v>
      </c>
      <c r="U51" s="36">
        <v>141425</v>
      </c>
      <c r="V51" s="36">
        <v>173392</v>
      </c>
      <c r="W51" s="36">
        <v>147953</v>
      </c>
      <c r="X51" s="36">
        <v>183234</v>
      </c>
      <c r="Y51" s="36">
        <v>154471</v>
      </c>
      <c r="Z51" s="36">
        <v>195161</v>
      </c>
      <c r="AA51" s="36">
        <v>163072</v>
      </c>
      <c r="AB51" s="36">
        <v>199877</v>
      </c>
      <c r="AC51" s="36">
        <v>170970</v>
      </c>
      <c r="AD51" s="36">
        <v>212828</v>
      </c>
      <c r="AE51" s="36">
        <v>180700</v>
      </c>
      <c r="AF51" s="36">
        <v>218621</v>
      </c>
      <c r="AG51" s="36">
        <v>193029</v>
      </c>
      <c r="AH51" s="36">
        <v>231104</v>
      </c>
      <c r="AI51" s="36">
        <v>204780</v>
      </c>
      <c r="AJ51" s="36">
        <v>247594</v>
      </c>
      <c r="AK51" s="36">
        <v>217684</v>
      </c>
      <c r="AL51" s="36">
        <v>263776</v>
      </c>
      <c r="AM51" s="36">
        <v>237566</v>
      </c>
      <c r="AN51" s="36">
        <v>282753</v>
      </c>
      <c r="AO51" s="36">
        <v>259763</v>
      </c>
      <c r="AP51" s="36">
        <v>291154</v>
      </c>
      <c r="AQ51" s="36">
        <v>269452</v>
      </c>
      <c r="AR51" s="36">
        <v>308517</v>
      </c>
      <c r="AS51" s="36">
        <v>286510</v>
      </c>
      <c r="AT51" s="36">
        <v>321761</v>
      </c>
      <c r="AU51" s="36">
        <v>313190</v>
      </c>
      <c r="AV51" s="36">
        <v>377219</v>
      </c>
      <c r="AW51" s="36">
        <v>371125</v>
      </c>
      <c r="AX51" s="36">
        <v>392065</v>
      </c>
      <c r="AY51" s="36">
        <v>391284</v>
      </c>
      <c r="AZ51" s="36">
        <v>418829</v>
      </c>
      <c r="BA51" s="36">
        <v>430511</v>
      </c>
      <c r="BB51" s="36">
        <v>459857</v>
      </c>
      <c r="BC51" s="36">
        <v>478401</v>
      </c>
      <c r="BD51" s="36">
        <v>493725</v>
      </c>
      <c r="BE51" s="36">
        <v>521352</v>
      </c>
      <c r="BF51" s="36">
        <v>513342</v>
      </c>
      <c r="BG51" s="36">
        <v>551474</v>
      </c>
      <c r="BH51" s="36">
        <v>539374</v>
      </c>
      <c r="BI51" s="36">
        <v>574903</v>
      </c>
      <c r="BJ51" s="36">
        <v>551757</v>
      </c>
      <c r="BK51" s="36">
        <v>592624</v>
      </c>
      <c r="BL51" s="36">
        <v>562326</v>
      </c>
      <c r="BM51" s="36">
        <v>603580</v>
      </c>
      <c r="BN51" s="36">
        <v>563777</v>
      </c>
      <c r="BO51" s="36">
        <v>614703</v>
      </c>
      <c r="BP51" s="36">
        <v>558312</v>
      </c>
      <c r="BQ51" s="36">
        <v>618980</v>
      </c>
      <c r="BR51" s="36">
        <v>559385</v>
      </c>
      <c r="BS51" s="36">
        <v>628662</v>
      </c>
      <c r="BT51" s="36">
        <v>561765</v>
      </c>
      <c r="BU51" s="36">
        <v>632715</v>
      </c>
      <c r="BV51" s="36">
        <v>537050</v>
      </c>
      <c r="BW51" s="36">
        <v>614792</v>
      </c>
      <c r="BX51" s="36">
        <v>553181</v>
      </c>
      <c r="BY51" s="36">
        <v>651228</v>
      </c>
      <c r="BZ51" s="36">
        <v>560956</v>
      </c>
      <c r="CA51" s="36">
        <v>650841</v>
      </c>
    </row>
    <row r="52" spans="1:79" x14ac:dyDescent="0.3">
      <c r="A52" s="66" t="s">
        <v>77</v>
      </c>
    </row>
    <row r="54" spans="1:79" ht="15.6" x14ac:dyDescent="0.3">
      <c r="A54" s="28" t="s">
        <v>98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79" x14ac:dyDescent="0.3">
      <c r="A55" s="21" t="s">
        <v>53</v>
      </c>
      <c r="B55" s="31">
        <v>1984</v>
      </c>
      <c r="C55" s="31">
        <v>1985</v>
      </c>
      <c r="D55" s="31">
        <v>1986</v>
      </c>
      <c r="E55" s="31">
        <v>1987</v>
      </c>
      <c r="F55" s="31">
        <v>1988</v>
      </c>
      <c r="G55" s="31">
        <v>1989</v>
      </c>
      <c r="H55" s="31">
        <v>1990</v>
      </c>
      <c r="I55" s="31">
        <v>1991</v>
      </c>
      <c r="J55" s="31">
        <v>1992</v>
      </c>
      <c r="K55" s="31">
        <v>1993</v>
      </c>
      <c r="L55" s="31">
        <v>1994</v>
      </c>
      <c r="M55" s="31">
        <v>1995</v>
      </c>
      <c r="N55" s="31">
        <v>1996</v>
      </c>
      <c r="O55" s="31">
        <v>1997</v>
      </c>
      <c r="P55" s="31">
        <v>1998</v>
      </c>
      <c r="Q55" s="31">
        <v>1999</v>
      </c>
      <c r="R55" s="31">
        <v>2000</v>
      </c>
      <c r="S55" s="31">
        <v>2001</v>
      </c>
      <c r="T55" s="31">
        <v>2002</v>
      </c>
      <c r="U55" s="31">
        <v>2003</v>
      </c>
      <c r="V55" s="31">
        <v>2004</v>
      </c>
      <c r="W55" s="31">
        <v>2005</v>
      </c>
      <c r="X55" s="31">
        <v>2006</v>
      </c>
      <c r="Y55" s="31">
        <v>2007</v>
      </c>
      <c r="Z55" s="31">
        <v>2008</v>
      </c>
      <c r="AA55" s="31">
        <v>2009</v>
      </c>
      <c r="AB55" s="31">
        <v>2010</v>
      </c>
      <c r="AC55" s="31">
        <v>2011</v>
      </c>
      <c r="AD55" s="31">
        <v>2012</v>
      </c>
      <c r="AE55" s="31">
        <v>2013</v>
      </c>
      <c r="AF55" s="31">
        <v>2014</v>
      </c>
      <c r="AG55" s="31">
        <v>2015</v>
      </c>
      <c r="AH55" s="31">
        <v>2016</v>
      </c>
      <c r="AI55" s="31">
        <v>2017</v>
      </c>
      <c r="AJ55" s="31">
        <v>2018</v>
      </c>
      <c r="AK55" s="31">
        <v>2019</v>
      </c>
      <c r="AL55" s="31">
        <v>2020</v>
      </c>
      <c r="AM55" s="31">
        <v>2021</v>
      </c>
      <c r="AN55" s="31">
        <v>2022</v>
      </c>
    </row>
    <row r="56" spans="1:79" x14ac:dyDescent="0.3">
      <c r="A56" s="19" t="s">
        <v>3</v>
      </c>
      <c r="B56" s="32">
        <v>129817</v>
      </c>
      <c r="C56" s="32">
        <v>134949</v>
      </c>
      <c r="D56" s="32">
        <v>137038</v>
      </c>
      <c r="E56" s="32">
        <v>138389</v>
      </c>
      <c r="F56" s="32">
        <v>139987</v>
      </c>
      <c r="G56" s="32">
        <v>137424</v>
      </c>
      <c r="H56" s="32">
        <v>154741</v>
      </c>
      <c r="I56" s="32">
        <v>168464</v>
      </c>
      <c r="J56" s="32">
        <v>191625</v>
      </c>
      <c r="K56" s="32">
        <v>207776</v>
      </c>
      <c r="L56" s="32">
        <v>224166</v>
      </c>
      <c r="M56" s="32">
        <v>244763</v>
      </c>
      <c r="N56" s="32">
        <v>273729</v>
      </c>
      <c r="O56" s="32">
        <v>294032</v>
      </c>
      <c r="P56" s="32">
        <v>314385</v>
      </c>
      <c r="Q56" s="32">
        <v>334775</v>
      </c>
      <c r="R56" s="32">
        <v>355227</v>
      </c>
      <c r="S56" s="32">
        <v>381570</v>
      </c>
      <c r="T56" s="32">
        <v>411604</v>
      </c>
      <c r="U56" s="32">
        <v>447950</v>
      </c>
      <c r="V56" s="32">
        <v>457078</v>
      </c>
      <c r="W56" s="32">
        <v>479636</v>
      </c>
      <c r="X56" s="32">
        <v>515371</v>
      </c>
      <c r="Y56" s="32">
        <v>582536</v>
      </c>
      <c r="Z56" s="32">
        <v>607433</v>
      </c>
      <c r="AA56" s="32">
        <v>643121</v>
      </c>
      <c r="AB56" s="32">
        <v>693162</v>
      </c>
      <c r="AC56" s="32">
        <v>735746</v>
      </c>
      <c r="AD56" s="32">
        <v>760397</v>
      </c>
      <c r="AE56" s="32">
        <v>786804</v>
      </c>
      <c r="AF56" s="32">
        <v>795516</v>
      </c>
      <c r="AG56" s="32">
        <v>804030</v>
      </c>
      <c r="AH56" s="32">
        <v>816766</v>
      </c>
      <c r="AI56" s="32">
        <v>824023</v>
      </c>
      <c r="AJ56" s="32">
        <v>838750</v>
      </c>
      <c r="AK56" s="32">
        <v>850249</v>
      </c>
      <c r="AL56" s="32">
        <v>836094</v>
      </c>
      <c r="AM56" s="32">
        <v>886690</v>
      </c>
      <c r="AN56" s="32">
        <v>893471</v>
      </c>
    </row>
    <row r="57" spans="1:79" x14ac:dyDescent="0.3">
      <c r="A57" s="19" t="s">
        <v>14</v>
      </c>
      <c r="B57" s="32">
        <v>54652</v>
      </c>
      <c r="C57" s="32">
        <v>61660</v>
      </c>
      <c r="D57" s="32">
        <v>70330</v>
      </c>
      <c r="E57" s="32">
        <v>80280</v>
      </c>
      <c r="F57" s="32">
        <v>86664</v>
      </c>
      <c r="G57" s="32">
        <v>89279</v>
      </c>
      <c r="H57" s="32">
        <v>90820</v>
      </c>
      <c r="I57" s="32">
        <v>78573</v>
      </c>
      <c r="J57" s="32">
        <v>89383</v>
      </c>
      <c r="K57" s="32">
        <v>102356</v>
      </c>
      <c r="L57" s="32">
        <v>97179</v>
      </c>
      <c r="M57" s="32">
        <v>92942</v>
      </c>
      <c r="N57" s="32">
        <v>84504</v>
      </c>
      <c r="O57" s="32">
        <v>76815</v>
      </c>
      <c r="P57" s="32">
        <v>79143</v>
      </c>
      <c r="Q57" s="32">
        <v>76875</v>
      </c>
      <c r="R57" s="32">
        <v>80657</v>
      </c>
      <c r="S57" s="32">
        <v>83708</v>
      </c>
      <c r="T57" s="32">
        <v>89738</v>
      </c>
      <c r="U57" s="32">
        <v>94566</v>
      </c>
      <c r="V57" s="32">
        <v>103528</v>
      </c>
      <c r="W57" s="32">
        <v>115391</v>
      </c>
      <c r="X57" s="32">
        <v>119580</v>
      </c>
      <c r="Y57" s="32">
        <v>165808</v>
      </c>
      <c r="Z57" s="32">
        <v>175916</v>
      </c>
      <c r="AA57" s="32">
        <v>206219</v>
      </c>
      <c r="AB57" s="32">
        <v>245096</v>
      </c>
      <c r="AC57" s="32">
        <v>279331</v>
      </c>
      <c r="AD57" s="32">
        <v>304419</v>
      </c>
      <c r="AE57" s="32">
        <v>327473</v>
      </c>
      <c r="AF57" s="32">
        <v>348865</v>
      </c>
      <c r="AG57" s="32">
        <v>361876</v>
      </c>
      <c r="AH57" s="32">
        <v>361714</v>
      </c>
      <c r="AI57" s="32">
        <v>353269</v>
      </c>
      <c r="AJ57" s="32">
        <v>349297</v>
      </c>
      <c r="AK57" s="32">
        <v>344231</v>
      </c>
      <c r="AL57" s="32">
        <v>315748</v>
      </c>
      <c r="AM57" s="32">
        <v>317719</v>
      </c>
      <c r="AN57" s="32">
        <v>318326</v>
      </c>
    </row>
    <row r="58" spans="1:79" x14ac:dyDescent="0.3">
      <c r="A58" s="21" t="s">
        <v>16</v>
      </c>
      <c r="B58" s="33">
        <v>184469</v>
      </c>
      <c r="C58" s="33">
        <v>196609</v>
      </c>
      <c r="D58" s="33">
        <v>207368</v>
      </c>
      <c r="E58" s="33">
        <v>218669</v>
      </c>
      <c r="F58" s="33">
        <v>226651</v>
      </c>
      <c r="G58" s="33">
        <v>226703</v>
      </c>
      <c r="H58" s="33">
        <v>245561</v>
      </c>
      <c r="I58" s="33">
        <v>247037</v>
      </c>
      <c r="J58" s="33">
        <v>281008</v>
      </c>
      <c r="K58" s="33">
        <v>310132</v>
      </c>
      <c r="L58" s="33">
        <v>321345</v>
      </c>
      <c r="M58" s="33">
        <v>337705</v>
      </c>
      <c r="N58" s="33">
        <v>358233</v>
      </c>
      <c r="O58" s="33">
        <v>370847</v>
      </c>
      <c r="P58" s="33">
        <v>393528</v>
      </c>
      <c r="Q58" s="33">
        <v>411650</v>
      </c>
      <c r="R58" s="33">
        <v>435884</v>
      </c>
      <c r="S58" s="33">
        <v>465278</v>
      </c>
      <c r="T58" s="33">
        <v>501342</v>
      </c>
      <c r="U58" s="33">
        <v>542516</v>
      </c>
      <c r="V58" s="33">
        <v>560606</v>
      </c>
      <c r="W58" s="33">
        <v>595027</v>
      </c>
      <c r="X58" s="33">
        <v>634951</v>
      </c>
      <c r="Y58" s="33">
        <v>748344</v>
      </c>
      <c r="Z58" s="33">
        <v>783349</v>
      </c>
      <c r="AA58" s="33">
        <v>849340</v>
      </c>
      <c r="AB58" s="33">
        <v>938258</v>
      </c>
      <c r="AC58" s="33">
        <v>1015077</v>
      </c>
      <c r="AD58" s="33">
        <v>1064816</v>
      </c>
      <c r="AE58" s="33">
        <v>1114277</v>
      </c>
      <c r="AF58" s="33">
        <v>1144381</v>
      </c>
      <c r="AG58" s="33">
        <v>1165906</v>
      </c>
      <c r="AH58" s="33">
        <v>1178480</v>
      </c>
      <c r="AI58" s="33">
        <v>1177292</v>
      </c>
      <c r="AJ58" s="33">
        <v>1188047</v>
      </c>
      <c r="AK58" s="33">
        <v>1194480</v>
      </c>
      <c r="AL58" s="33">
        <v>1151842</v>
      </c>
      <c r="AM58" s="33">
        <v>1204409</v>
      </c>
      <c r="AN58" s="33">
        <v>1211797</v>
      </c>
    </row>
    <row r="61" spans="1:79" ht="15.6" x14ac:dyDescent="0.3">
      <c r="A61" s="28" t="s">
        <v>99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79" x14ac:dyDescent="0.3">
      <c r="A62" s="30" t="s">
        <v>53</v>
      </c>
      <c r="B62" s="31">
        <v>1984</v>
      </c>
      <c r="C62" s="31">
        <v>1985</v>
      </c>
      <c r="D62" s="31">
        <v>1986</v>
      </c>
      <c r="E62" s="31">
        <v>1987</v>
      </c>
      <c r="F62" s="31">
        <v>1988</v>
      </c>
      <c r="G62" s="31">
        <v>1989</v>
      </c>
      <c r="H62" s="31">
        <v>1990</v>
      </c>
      <c r="I62" s="31">
        <v>1991</v>
      </c>
      <c r="J62" s="31">
        <v>1992</v>
      </c>
      <c r="K62" s="31">
        <v>1993</v>
      </c>
      <c r="L62" s="31">
        <v>1994</v>
      </c>
      <c r="M62" s="31">
        <v>1995</v>
      </c>
      <c r="N62" s="31">
        <v>1996</v>
      </c>
      <c r="O62" s="31">
        <v>1997</v>
      </c>
      <c r="P62" s="31">
        <v>1998</v>
      </c>
      <c r="Q62" s="31">
        <v>1999</v>
      </c>
      <c r="R62" s="31">
        <v>2000</v>
      </c>
      <c r="S62" s="31">
        <v>2001</v>
      </c>
      <c r="T62" s="31">
        <v>2002</v>
      </c>
      <c r="U62" s="31">
        <v>2003</v>
      </c>
      <c r="V62" s="31">
        <v>2004</v>
      </c>
      <c r="W62" s="31">
        <v>2005</v>
      </c>
      <c r="X62" s="31">
        <v>2006</v>
      </c>
      <c r="Y62" s="31">
        <v>2007</v>
      </c>
      <c r="Z62" s="31">
        <v>2008</v>
      </c>
      <c r="AA62" s="31">
        <v>2009</v>
      </c>
      <c r="AB62" s="31">
        <v>2010</v>
      </c>
      <c r="AC62" s="31">
        <v>2011</v>
      </c>
      <c r="AD62" s="31">
        <v>2012</v>
      </c>
      <c r="AE62" s="31">
        <v>2013</v>
      </c>
      <c r="AF62" s="31">
        <v>2014</v>
      </c>
      <c r="AG62" s="31">
        <v>2015</v>
      </c>
      <c r="AH62" s="31">
        <v>2016</v>
      </c>
      <c r="AI62" s="31">
        <v>2017</v>
      </c>
      <c r="AJ62" s="31">
        <v>2018</v>
      </c>
      <c r="AK62" s="31">
        <v>2019</v>
      </c>
      <c r="AL62" s="31">
        <v>2020</v>
      </c>
      <c r="AM62" s="31">
        <v>2021</v>
      </c>
      <c r="AN62" s="31">
        <v>2022</v>
      </c>
    </row>
    <row r="63" spans="1:79" x14ac:dyDescent="0.3">
      <c r="A63" s="19" t="s">
        <v>13</v>
      </c>
      <c r="B63" s="32">
        <v>54652</v>
      </c>
      <c r="C63" s="32">
        <v>61660</v>
      </c>
      <c r="D63" s="32">
        <v>70330</v>
      </c>
      <c r="E63" s="32">
        <v>80280</v>
      </c>
      <c r="F63" s="32">
        <v>86664</v>
      </c>
      <c r="G63" s="32">
        <v>89279</v>
      </c>
      <c r="H63" s="32">
        <v>90820</v>
      </c>
      <c r="I63" s="32">
        <v>78573</v>
      </c>
      <c r="J63" s="32">
        <v>89383</v>
      </c>
      <c r="K63" s="32">
        <v>102356</v>
      </c>
      <c r="L63" s="32">
        <v>97179</v>
      </c>
      <c r="M63" s="32">
        <v>92942</v>
      </c>
      <c r="N63" s="32">
        <v>84504</v>
      </c>
      <c r="O63" s="32">
        <v>76815</v>
      </c>
      <c r="P63" s="32">
        <v>79143</v>
      </c>
      <c r="Q63" s="32">
        <v>76875</v>
      </c>
      <c r="R63" s="32">
        <v>80657</v>
      </c>
      <c r="S63" s="32">
        <v>83708</v>
      </c>
      <c r="T63" s="32">
        <v>89738</v>
      </c>
      <c r="U63" s="32">
        <v>94566</v>
      </c>
      <c r="V63" s="32">
        <v>103168</v>
      </c>
      <c r="W63" s="32">
        <v>115257</v>
      </c>
      <c r="X63" s="32">
        <v>119359</v>
      </c>
      <c r="Y63" s="32">
        <v>165808</v>
      </c>
      <c r="Z63" s="32">
        <v>175916</v>
      </c>
      <c r="AA63" s="32">
        <v>206219</v>
      </c>
      <c r="AB63" s="32">
        <v>245096</v>
      </c>
      <c r="AC63" s="32">
        <v>279331</v>
      </c>
      <c r="AD63" s="32">
        <v>304419</v>
      </c>
      <c r="AE63" s="32">
        <v>327473</v>
      </c>
      <c r="AF63" s="32">
        <v>348865</v>
      </c>
      <c r="AG63" s="32">
        <v>361876</v>
      </c>
      <c r="AH63" s="32">
        <v>361714</v>
      </c>
      <c r="AI63" s="32">
        <v>353269</v>
      </c>
      <c r="AJ63" s="32">
        <v>349297</v>
      </c>
      <c r="AK63" s="32">
        <v>344231</v>
      </c>
      <c r="AL63" s="32">
        <v>315748</v>
      </c>
      <c r="AM63" s="32">
        <v>317719</v>
      </c>
      <c r="AN63" s="32">
        <v>318326</v>
      </c>
    </row>
    <row r="64" spans="1:79" x14ac:dyDescent="0.3">
      <c r="A64" s="19" t="s">
        <v>54</v>
      </c>
      <c r="B64" s="32">
        <v>12391</v>
      </c>
      <c r="C64" s="32">
        <v>13551</v>
      </c>
      <c r="D64" s="32">
        <v>11282</v>
      </c>
      <c r="E64" s="32">
        <v>11335</v>
      </c>
      <c r="F64" s="32">
        <v>11353</v>
      </c>
      <c r="G64" s="32">
        <v>13252</v>
      </c>
      <c r="H64" s="32">
        <v>11335</v>
      </c>
      <c r="I64" s="32">
        <v>9476</v>
      </c>
      <c r="J64" s="32">
        <v>10214</v>
      </c>
      <c r="K64" s="32">
        <v>8277</v>
      </c>
      <c r="L64" s="32">
        <v>9377</v>
      </c>
      <c r="M64" s="32">
        <v>10727</v>
      </c>
      <c r="N64" s="32">
        <v>11984</v>
      </c>
      <c r="O64" s="32">
        <v>13388</v>
      </c>
      <c r="P64" s="32">
        <v>13879</v>
      </c>
      <c r="Q64" s="32">
        <v>13677</v>
      </c>
      <c r="R64" s="32">
        <v>12719</v>
      </c>
      <c r="S64" s="32">
        <v>9904</v>
      </c>
      <c r="T64" s="32">
        <v>13242</v>
      </c>
      <c r="U64" s="32">
        <v>8577</v>
      </c>
      <c r="V64" s="32">
        <v>11502</v>
      </c>
      <c r="W64" s="32">
        <v>11911</v>
      </c>
      <c r="X64" s="32">
        <v>10640</v>
      </c>
      <c r="Y64" s="32">
        <v>8330</v>
      </c>
      <c r="Z64" s="32">
        <v>9437</v>
      </c>
      <c r="AA64" s="32">
        <v>7079</v>
      </c>
      <c r="AB64" s="32">
        <v>7659</v>
      </c>
      <c r="AC64" s="32">
        <v>7407</v>
      </c>
      <c r="AD64" s="32">
        <v>6870</v>
      </c>
      <c r="AE64" s="32">
        <v>8834</v>
      </c>
      <c r="AF64" s="32">
        <v>8741</v>
      </c>
      <c r="AG64" s="32">
        <v>8322</v>
      </c>
      <c r="AH64" s="32">
        <v>8907</v>
      </c>
      <c r="AI64" s="32">
        <v>11687</v>
      </c>
      <c r="AJ64" s="32">
        <v>13440</v>
      </c>
      <c r="AK64" s="32">
        <v>15161</v>
      </c>
      <c r="AL64" s="32">
        <v>15175</v>
      </c>
      <c r="AM64" s="32">
        <v>14441</v>
      </c>
      <c r="AN64" s="32">
        <v>14645</v>
      </c>
    </row>
    <row r="65" spans="1:79" x14ac:dyDescent="0.3">
      <c r="A65" s="19" t="s">
        <v>55</v>
      </c>
      <c r="B65" s="32">
        <v>40775</v>
      </c>
      <c r="C65" s="32">
        <v>43834</v>
      </c>
      <c r="D65" s="32">
        <v>42007</v>
      </c>
      <c r="E65" s="32">
        <v>43927</v>
      </c>
      <c r="F65" s="32">
        <v>47480</v>
      </c>
      <c r="G65" s="32">
        <v>48755</v>
      </c>
      <c r="H65" s="32">
        <v>34343</v>
      </c>
      <c r="I65" s="32">
        <v>32277</v>
      </c>
      <c r="J65" s="32">
        <v>36862</v>
      </c>
      <c r="K65" s="32">
        <v>30505</v>
      </c>
      <c r="L65" s="32">
        <v>30437</v>
      </c>
      <c r="M65" s="32">
        <v>32709</v>
      </c>
      <c r="N65" s="32">
        <v>43523</v>
      </c>
      <c r="O65" s="32">
        <v>48549</v>
      </c>
      <c r="P65" s="32">
        <v>54754</v>
      </c>
      <c r="Q65" s="32">
        <v>63388</v>
      </c>
      <c r="R65" s="32">
        <v>67845</v>
      </c>
      <c r="S65" s="32">
        <v>76040</v>
      </c>
      <c r="T65" s="32">
        <v>79072</v>
      </c>
      <c r="U65" s="32">
        <v>84947</v>
      </c>
      <c r="V65" s="32">
        <v>101896</v>
      </c>
      <c r="W65" s="32">
        <v>115922</v>
      </c>
      <c r="X65" s="32">
        <v>127132</v>
      </c>
      <c r="Y65" s="32">
        <v>127121</v>
      </c>
      <c r="Z65" s="32">
        <v>136095</v>
      </c>
      <c r="AA65" s="32">
        <v>150579</v>
      </c>
      <c r="AB65" s="32">
        <v>170940</v>
      </c>
      <c r="AC65" s="32">
        <v>188452</v>
      </c>
      <c r="AD65" s="32">
        <v>198379</v>
      </c>
      <c r="AE65" s="32">
        <v>216088</v>
      </c>
      <c r="AF65" s="32">
        <v>223448</v>
      </c>
      <c r="AG65" s="32">
        <v>228257</v>
      </c>
      <c r="AH65" s="32">
        <v>223253</v>
      </c>
      <c r="AI65" s="32">
        <v>219218</v>
      </c>
      <c r="AJ65" s="32">
        <v>219513</v>
      </c>
      <c r="AK65" s="32">
        <v>225948</v>
      </c>
      <c r="AL65" s="32">
        <v>220955</v>
      </c>
      <c r="AM65" s="32">
        <v>236940</v>
      </c>
      <c r="AN65" s="32">
        <v>245991</v>
      </c>
    </row>
    <row r="66" spans="1:79" x14ac:dyDescent="0.3">
      <c r="A66" s="19" t="s">
        <v>56</v>
      </c>
      <c r="B66" s="32">
        <v>10587</v>
      </c>
      <c r="C66" s="32">
        <v>9324</v>
      </c>
      <c r="D66" s="32">
        <v>9418</v>
      </c>
      <c r="E66" s="32">
        <v>7410</v>
      </c>
      <c r="F66" s="32">
        <v>6997</v>
      </c>
      <c r="G66" s="32">
        <v>5298</v>
      </c>
      <c r="H66" s="32">
        <v>6396</v>
      </c>
      <c r="I66" s="32">
        <v>6742</v>
      </c>
      <c r="J66" s="32">
        <v>8434</v>
      </c>
      <c r="K66" s="32">
        <v>9563</v>
      </c>
      <c r="L66" s="32">
        <v>9192</v>
      </c>
      <c r="M66" s="32">
        <v>9692</v>
      </c>
      <c r="N66" s="32">
        <v>10362</v>
      </c>
      <c r="O66" s="32">
        <v>11293</v>
      </c>
      <c r="P66" s="32">
        <v>12378</v>
      </c>
      <c r="Q66" s="32">
        <v>12882</v>
      </c>
      <c r="R66" s="32">
        <v>14329</v>
      </c>
      <c r="S66" s="32">
        <v>15228</v>
      </c>
      <c r="T66" s="32">
        <v>13146</v>
      </c>
      <c r="U66" s="32">
        <v>8617</v>
      </c>
      <c r="V66" s="32">
        <v>11351</v>
      </c>
      <c r="W66" s="32">
        <v>13590</v>
      </c>
      <c r="X66" s="32">
        <v>14207</v>
      </c>
      <c r="Y66" s="32">
        <v>9421</v>
      </c>
      <c r="Z66" s="32">
        <v>9849</v>
      </c>
      <c r="AA66" s="32">
        <v>8126</v>
      </c>
      <c r="AB66" s="32">
        <v>8849</v>
      </c>
      <c r="AC66" s="32">
        <v>8826</v>
      </c>
      <c r="AD66" s="32">
        <v>8681</v>
      </c>
      <c r="AE66" s="32">
        <v>8765</v>
      </c>
      <c r="AF66" s="32">
        <v>8437</v>
      </c>
      <c r="AG66" s="32">
        <v>9291</v>
      </c>
      <c r="AH66" s="32">
        <v>9780</v>
      </c>
      <c r="AI66" s="32">
        <v>11755</v>
      </c>
      <c r="AJ66" s="32">
        <v>10145</v>
      </c>
      <c r="AK66" s="32">
        <v>10449</v>
      </c>
      <c r="AL66" s="32">
        <v>10305</v>
      </c>
      <c r="AM66" s="32">
        <v>12288</v>
      </c>
      <c r="AN66" s="32">
        <v>12238</v>
      </c>
    </row>
    <row r="67" spans="1:79" x14ac:dyDescent="0.3">
      <c r="A67" s="19" t="s">
        <v>57</v>
      </c>
      <c r="B67" s="32">
        <v>66064</v>
      </c>
      <c r="C67" s="32">
        <v>68240</v>
      </c>
      <c r="D67" s="32">
        <v>74331</v>
      </c>
      <c r="E67" s="32">
        <v>75717</v>
      </c>
      <c r="F67" s="32">
        <v>74157</v>
      </c>
      <c r="G67" s="32">
        <v>70119</v>
      </c>
      <c r="H67" s="32">
        <v>102667</v>
      </c>
      <c r="I67" s="32">
        <v>119969</v>
      </c>
      <c r="J67" s="32">
        <v>136115</v>
      </c>
      <c r="K67" s="32">
        <v>159431</v>
      </c>
      <c r="L67" s="32">
        <v>175160</v>
      </c>
      <c r="M67" s="32">
        <v>191635</v>
      </c>
      <c r="N67" s="32">
        <v>207860</v>
      </c>
      <c r="O67" s="32">
        <v>220802</v>
      </c>
      <c r="P67" s="32">
        <v>233374</v>
      </c>
      <c r="Q67" s="32">
        <v>244828</v>
      </c>
      <c r="R67" s="32">
        <v>260334</v>
      </c>
      <c r="S67" s="32">
        <v>280398</v>
      </c>
      <c r="T67" s="32">
        <v>306144</v>
      </c>
      <c r="U67" s="32">
        <v>345809</v>
      </c>
      <c r="V67" s="32">
        <v>332689</v>
      </c>
      <c r="W67" s="32">
        <v>338347</v>
      </c>
      <c r="X67" s="32">
        <v>363613</v>
      </c>
      <c r="Y67" s="32">
        <v>437664</v>
      </c>
      <c r="Z67" s="32">
        <v>452052</v>
      </c>
      <c r="AA67" s="32">
        <v>477337</v>
      </c>
      <c r="AB67" s="32">
        <v>505714</v>
      </c>
      <c r="AC67" s="32">
        <v>531061</v>
      </c>
      <c r="AD67" s="32">
        <v>546467</v>
      </c>
      <c r="AE67" s="32">
        <v>553117</v>
      </c>
      <c r="AF67" s="32">
        <v>554890</v>
      </c>
      <c r="AG67" s="32">
        <v>558160</v>
      </c>
      <c r="AH67" s="32">
        <v>574826</v>
      </c>
      <c r="AI67" s="32">
        <v>581363</v>
      </c>
      <c r="AJ67" s="32">
        <v>595652</v>
      </c>
      <c r="AK67" s="32">
        <v>598691</v>
      </c>
      <c r="AL67" s="32">
        <v>589659</v>
      </c>
      <c r="AM67" s="32">
        <v>623021</v>
      </c>
      <c r="AN67" s="32">
        <v>620597</v>
      </c>
    </row>
    <row r="68" spans="1:79" x14ac:dyDescent="0.3">
      <c r="A68" s="21" t="s">
        <v>16</v>
      </c>
      <c r="B68" s="33">
        <v>184469</v>
      </c>
      <c r="C68" s="33">
        <v>196609</v>
      </c>
      <c r="D68" s="33">
        <v>207368</v>
      </c>
      <c r="E68" s="33">
        <v>218669</v>
      </c>
      <c r="F68" s="33">
        <v>226651</v>
      </c>
      <c r="G68" s="33">
        <v>226703</v>
      </c>
      <c r="H68" s="33">
        <v>245561</v>
      </c>
      <c r="I68" s="33">
        <v>247037</v>
      </c>
      <c r="J68" s="33">
        <v>281008</v>
      </c>
      <c r="K68" s="33">
        <v>310132</v>
      </c>
      <c r="L68" s="33">
        <v>321345</v>
      </c>
      <c r="M68" s="33">
        <v>337705</v>
      </c>
      <c r="N68" s="33">
        <v>358233</v>
      </c>
      <c r="O68" s="33">
        <v>370847</v>
      </c>
      <c r="P68" s="33">
        <v>393528</v>
      </c>
      <c r="Q68" s="33">
        <v>411650</v>
      </c>
      <c r="R68" s="33">
        <v>435884</v>
      </c>
      <c r="S68" s="33">
        <v>465278</v>
      </c>
      <c r="T68" s="33">
        <v>501342</v>
      </c>
      <c r="U68" s="33">
        <v>542516</v>
      </c>
      <c r="V68" s="33">
        <v>560606</v>
      </c>
      <c r="W68" s="33">
        <v>595027</v>
      </c>
      <c r="X68" s="33">
        <v>634951</v>
      </c>
      <c r="Y68" s="33">
        <v>748344</v>
      </c>
      <c r="Z68" s="33">
        <v>783349</v>
      </c>
      <c r="AA68" s="33">
        <v>849340</v>
      </c>
      <c r="AB68" s="33">
        <v>938258</v>
      </c>
      <c r="AC68" s="33">
        <v>1015077</v>
      </c>
      <c r="AD68" s="33">
        <v>1064816</v>
      </c>
      <c r="AE68" s="33">
        <v>1114277</v>
      </c>
      <c r="AF68" s="33">
        <v>1144381</v>
      </c>
      <c r="AG68" s="33">
        <v>1165906</v>
      </c>
      <c r="AH68" s="33">
        <v>1178480</v>
      </c>
      <c r="AI68" s="33">
        <v>1177292</v>
      </c>
      <c r="AJ68" s="33">
        <v>1188047</v>
      </c>
      <c r="AK68" s="33">
        <v>1194480</v>
      </c>
      <c r="AL68" s="33">
        <v>1151842</v>
      </c>
      <c r="AM68" s="33">
        <v>1204409</v>
      </c>
      <c r="AN68" s="33">
        <v>1211797</v>
      </c>
    </row>
    <row r="71" spans="1:79" ht="15.6" x14ac:dyDescent="0.3">
      <c r="A71" s="28" t="s">
        <v>100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79" x14ac:dyDescent="0.3">
      <c r="A72" s="75" t="s">
        <v>53</v>
      </c>
      <c r="B72" s="76">
        <v>1984</v>
      </c>
      <c r="C72" s="76"/>
      <c r="D72" s="76">
        <v>1985</v>
      </c>
      <c r="E72" s="76"/>
      <c r="F72" s="76">
        <v>1986</v>
      </c>
      <c r="G72" s="76"/>
      <c r="H72" s="76">
        <v>1987</v>
      </c>
      <c r="I72" s="76"/>
      <c r="J72" s="76">
        <v>1988</v>
      </c>
      <c r="K72" s="76"/>
      <c r="L72" s="76">
        <v>1989</v>
      </c>
      <c r="M72" s="76"/>
      <c r="N72" s="76">
        <v>1990</v>
      </c>
      <c r="O72" s="76"/>
      <c r="P72" s="76">
        <v>1991</v>
      </c>
      <c r="Q72" s="76"/>
      <c r="R72" s="76">
        <v>1992</v>
      </c>
      <c r="S72" s="76"/>
      <c r="T72" s="76">
        <v>1993</v>
      </c>
      <c r="U72" s="76"/>
      <c r="V72" s="76">
        <v>1994</v>
      </c>
      <c r="W72" s="76"/>
      <c r="X72" s="76">
        <v>1995</v>
      </c>
      <c r="Y72" s="76"/>
      <c r="Z72" s="76">
        <v>1996</v>
      </c>
      <c r="AA72" s="76"/>
      <c r="AB72" s="76">
        <v>1997</v>
      </c>
      <c r="AC72" s="76"/>
      <c r="AD72" s="76">
        <v>1998</v>
      </c>
      <c r="AE72" s="76"/>
      <c r="AF72" s="76">
        <v>1999</v>
      </c>
      <c r="AG72" s="76"/>
      <c r="AH72" s="76">
        <v>2000</v>
      </c>
      <c r="AI72" s="76"/>
      <c r="AJ72" s="76">
        <v>2001</v>
      </c>
      <c r="AK72" s="76"/>
      <c r="AL72" s="76">
        <v>2002</v>
      </c>
      <c r="AM72" s="76"/>
      <c r="AN72" s="76">
        <v>2003</v>
      </c>
      <c r="AO72" s="76"/>
      <c r="AP72" s="76">
        <v>2004</v>
      </c>
      <c r="AQ72" s="76"/>
      <c r="AR72" s="76">
        <v>2005</v>
      </c>
      <c r="AS72" s="76"/>
      <c r="AT72" s="76">
        <v>2006</v>
      </c>
      <c r="AU72" s="76"/>
      <c r="AV72" s="76">
        <v>2007</v>
      </c>
      <c r="AW72" s="76"/>
      <c r="AX72" s="76">
        <v>2008</v>
      </c>
      <c r="AY72" s="76"/>
      <c r="AZ72" s="76">
        <v>2009</v>
      </c>
      <c r="BA72" s="76"/>
      <c r="BB72" s="76">
        <v>2010</v>
      </c>
      <c r="BC72" s="76"/>
      <c r="BD72" s="76">
        <v>2011</v>
      </c>
      <c r="BE72" s="76"/>
      <c r="BF72" s="76">
        <v>2012</v>
      </c>
      <c r="BG72" s="76"/>
      <c r="BH72" s="76">
        <v>2013</v>
      </c>
      <c r="BI72" s="76"/>
      <c r="BJ72" s="76">
        <v>2014</v>
      </c>
      <c r="BK72" s="76"/>
      <c r="BL72" s="76">
        <v>2015</v>
      </c>
      <c r="BM72" s="76"/>
      <c r="BN72" s="76">
        <v>2016</v>
      </c>
      <c r="BO72" s="76"/>
      <c r="BP72" s="76">
        <v>2017</v>
      </c>
      <c r="BQ72" s="76"/>
      <c r="BR72" s="76">
        <v>2018</v>
      </c>
      <c r="BS72" s="76"/>
      <c r="BT72" s="76">
        <v>2019</v>
      </c>
      <c r="BU72" s="76"/>
      <c r="BV72" s="76">
        <v>2020</v>
      </c>
      <c r="BW72" s="76"/>
      <c r="BX72" s="76">
        <v>2021</v>
      </c>
      <c r="BY72" s="76"/>
      <c r="BZ72" s="76">
        <v>2022</v>
      </c>
      <c r="CA72" s="76"/>
    </row>
    <row r="73" spans="1:79" x14ac:dyDescent="0.3">
      <c r="A73" s="75"/>
      <c r="B73" s="31" t="s">
        <v>19</v>
      </c>
      <c r="C73" s="31" t="s">
        <v>20</v>
      </c>
      <c r="D73" s="31" t="s">
        <v>19</v>
      </c>
      <c r="E73" s="31" t="s">
        <v>20</v>
      </c>
      <c r="F73" s="31" t="s">
        <v>19</v>
      </c>
      <c r="G73" s="31" t="s">
        <v>20</v>
      </c>
      <c r="H73" s="31" t="s">
        <v>19</v>
      </c>
      <c r="I73" s="31" t="s">
        <v>20</v>
      </c>
      <c r="J73" s="31" t="s">
        <v>19</v>
      </c>
      <c r="K73" s="31" t="s">
        <v>20</v>
      </c>
      <c r="L73" s="31" t="s">
        <v>19</v>
      </c>
      <c r="M73" s="31" t="s">
        <v>20</v>
      </c>
      <c r="N73" s="31" t="s">
        <v>19</v>
      </c>
      <c r="O73" s="31" t="s">
        <v>20</v>
      </c>
      <c r="P73" s="31" t="s">
        <v>19</v>
      </c>
      <c r="Q73" s="31" t="s">
        <v>20</v>
      </c>
      <c r="R73" s="31" t="s">
        <v>19</v>
      </c>
      <c r="S73" s="31" t="s">
        <v>20</v>
      </c>
      <c r="T73" s="31" t="s">
        <v>19</v>
      </c>
      <c r="U73" s="31" t="s">
        <v>20</v>
      </c>
      <c r="V73" s="31" t="s">
        <v>19</v>
      </c>
      <c r="W73" s="31" t="s">
        <v>20</v>
      </c>
      <c r="X73" s="31" t="s">
        <v>19</v>
      </c>
      <c r="Y73" s="31" t="s">
        <v>20</v>
      </c>
      <c r="Z73" s="31" t="s">
        <v>19</v>
      </c>
      <c r="AA73" s="31" t="s">
        <v>20</v>
      </c>
      <c r="AB73" s="31" t="s">
        <v>19</v>
      </c>
      <c r="AC73" s="31" t="s">
        <v>20</v>
      </c>
      <c r="AD73" s="31" t="s">
        <v>19</v>
      </c>
      <c r="AE73" s="31" t="s">
        <v>20</v>
      </c>
      <c r="AF73" s="31" t="s">
        <v>19</v>
      </c>
      <c r="AG73" s="31" t="s">
        <v>20</v>
      </c>
      <c r="AH73" s="31" t="s">
        <v>19</v>
      </c>
      <c r="AI73" s="31" t="s">
        <v>20</v>
      </c>
      <c r="AJ73" s="31" t="s">
        <v>19</v>
      </c>
      <c r="AK73" s="31" t="s">
        <v>20</v>
      </c>
      <c r="AL73" s="31" t="s">
        <v>19</v>
      </c>
      <c r="AM73" s="31" t="s">
        <v>20</v>
      </c>
      <c r="AN73" s="31" t="s">
        <v>19</v>
      </c>
      <c r="AO73" s="31" t="s">
        <v>20</v>
      </c>
      <c r="AP73" s="31" t="s">
        <v>19</v>
      </c>
      <c r="AQ73" s="31" t="s">
        <v>20</v>
      </c>
      <c r="AR73" s="31" t="s">
        <v>19</v>
      </c>
      <c r="AS73" s="31" t="s">
        <v>20</v>
      </c>
      <c r="AT73" s="31" t="s">
        <v>19</v>
      </c>
      <c r="AU73" s="31" t="s">
        <v>20</v>
      </c>
      <c r="AV73" s="31" t="s">
        <v>19</v>
      </c>
      <c r="AW73" s="31" t="s">
        <v>20</v>
      </c>
      <c r="AX73" s="31" t="s">
        <v>19</v>
      </c>
      <c r="AY73" s="31" t="s">
        <v>20</v>
      </c>
      <c r="AZ73" s="31" t="s">
        <v>19</v>
      </c>
      <c r="BA73" s="31" t="s">
        <v>20</v>
      </c>
      <c r="BB73" s="31" t="s">
        <v>19</v>
      </c>
      <c r="BC73" s="31" t="s">
        <v>20</v>
      </c>
      <c r="BD73" s="31" t="s">
        <v>19</v>
      </c>
      <c r="BE73" s="31" t="s">
        <v>20</v>
      </c>
      <c r="BF73" s="31" t="s">
        <v>19</v>
      </c>
      <c r="BG73" s="31" t="s">
        <v>20</v>
      </c>
      <c r="BH73" s="31" t="s">
        <v>19</v>
      </c>
      <c r="BI73" s="31" t="s">
        <v>20</v>
      </c>
      <c r="BJ73" s="31" t="s">
        <v>19</v>
      </c>
      <c r="BK73" s="31" t="s">
        <v>20</v>
      </c>
      <c r="BL73" s="31" t="s">
        <v>19</v>
      </c>
      <c r="BM73" s="31" t="s">
        <v>20</v>
      </c>
      <c r="BN73" s="31" t="s">
        <v>19</v>
      </c>
      <c r="BO73" s="31" t="s">
        <v>20</v>
      </c>
      <c r="BP73" s="31" t="s">
        <v>19</v>
      </c>
      <c r="BQ73" s="31" t="s">
        <v>20</v>
      </c>
      <c r="BR73" s="31" t="s">
        <v>19</v>
      </c>
      <c r="BS73" s="31" t="s">
        <v>20</v>
      </c>
      <c r="BT73" s="31" t="s">
        <v>19</v>
      </c>
      <c r="BU73" s="31" t="s">
        <v>20</v>
      </c>
      <c r="BV73" s="31" t="s">
        <v>19</v>
      </c>
      <c r="BW73" s="31" t="s">
        <v>20</v>
      </c>
      <c r="BX73" s="31" t="s">
        <v>19</v>
      </c>
      <c r="BY73" s="31" t="s">
        <v>20</v>
      </c>
      <c r="BZ73" s="31" t="s">
        <v>19</v>
      </c>
      <c r="CA73" s="31" t="s">
        <v>20</v>
      </c>
    </row>
    <row r="74" spans="1:79" x14ac:dyDescent="0.3">
      <c r="A74" s="19" t="s">
        <v>3</v>
      </c>
      <c r="B74" s="32">
        <v>75227</v>
      </c>
      <c r="C74" s="32">
        <v>54590</v>
      </c>
      <c r="D74" s="32">
        <v>77610</v>
      </c>
      <c r="E74" s="32">
        <v>57339</v>
      </c>
      <c r="F74" s="32">
        <v>78742</v>
      </c>
      <c r="G74" s="32">
        <v>58296</v>
      </c>
      <c r="H74" s="32">
        <v>79990</v>
      </c>
      <c r="I74" s="32">
        <v>58399</v>
      </c>
      <c r="J74" s="32">
        <v>80519</v>
      </c>
      <c r="K74" s="32">
        <v>59468</v>
      </c>
      <c r="L74" s="32">
        <v>78338</v>
      </c>
      <c r="M74" s="32">
        <v>59086</v>
      </c>
      <c r="N74" s="32">
        <v>86589</v>
      </c>
      <c r="O74" s="32">
        <v>68152</v>
      </c>
      <c r="P74" s="32">
        <v>93337</v>
      </c>
      <c r="Q74" s="32">
        <v>75127</v>
      </c>
      <c r="R74" s="32">
        <v>104535</v>
      </c>
      <c r="S74" s="32">
        <v>87090</v>
      </c>
      <c r="T74" s="32">
        <v>112797</v>
      </c>
      <c r="U74" s="32">
        <v>94979</v>
      </c>
      <c r="V74" s="32">
        <v>120335</v>
      </c>
      <c r="W74" s="32">
        <v>103831</v>
      </c>
      <c r="X74" s="32">
        <v>131625</v>
      </c>
      <c r="Y74" s="32">
        <v>113138</v>
      </c>
      <c r="Z74" s="32">
        <v>147808</v>
      </c>
      <c r="AA74" s="32">
        <v>125921</v>
      </c>
      <c r="AB74" s="32">
        <v>157477</v>
      </c>
      <c r="AC74" s="32">
        <v>136555</v>
      </c>
      <c r="AD74" s="32">
        <v>169246</v>
      </c>
      <c r="AE74" s="32">
        <v>145139</v>
      </c>
      <c r="AF74" s="32">
        <v>180292</v>
      </c>
      <c r="AG74" s="32">
        <v>154483</v>
      </c>
      <c r="AH74" s="32">
        <v>187901</v>
      </c>
      <c r="AI74" s="32">
        <v>167326</v>
      </c>
      <c r="AJ74" s="32">
        <v>202471</v>
      </c>
      <c r="AK74" s="32">
        <v>179099</v>
      </c>
      <c r="AL74" s="32">
        <v>215568</v>
      </c>
      <c r="AM74" s="32">
        <v>196036</v>
      </c>
      <c r="AN74" s="32">
        <v>231851</v>
      </c>
      <c r="AO74" s="32">
        <v>216099</v>
      </c>
      <c r="AP74" s="32">
        <v>234357</v>
      </c>
      <c r="AQ74" s="32">
        <v>222721</v>
      </c>
      <c r="AR74" s="32">
        <v>244167</v>
      </c>
      <c r="AS74" s="32">
        <v>235469</v>
      </c>
      <c r="AT74" s="32">
        <v>259461</v>
      </c>
      <c r="AU74" s="32">
        <v>255910</v>
      </c>
      <c r="AV74" s="32">
        <v>290447</v>
      </c>
      <c r="AW74" s="32">
        <v>292089</v>
      </c>
      <c r="AX74" s="32">
        <v>302085</v>
      </c>
      <c r="AY74" s="32">
        <v>305348</v>
      </c>
      <c r="AZ74" s="32">
        <v>317095</v>
      </c>
      <c r="BA74" s="32">
        <v>326026</v>
      </c>
      <c r="BB74" s="32">
        <v>341112</v>
      </c>
      <c r="BC74" s="32">
        <v>352050</v>
      </c>
      <c r="BD74" s="32">
        <v>360231</v>
      </c>
      <c r="BE74" s="32">
        <v>375515</v>
      </c>
      <c r="BF74" s="32">
        <v>368883</v>
      </c>
      <c r="BG74" s="32">
        <v>391514</v>
      </c>
      <c r="BH74" s="32">
        <v>380841</v>
      </c>
      <c r="BI74" s="32">
        <v>405963</v>
      </c>
      <c r="BJ74" s="32">
        <v>383474</v>
      </c>
      <c r="BK74" s="32">
        <v>412042</v>
      </c>
      <c r="BL74" s="32">
        <v>387876</v>
      </c>
      <c r="BM74" s="32">
        <v>416154</v>
      </c>
      <c r="BN74" s="32">
        <v>392140</v>
      </c>
      <c r="BO74" s="32">
        <v>424626</v>
      </c>
      <c r="BP74" s="32">
        <v>394219</v>
      </c>
      <c r="BQ74" s="32">
        <v>429804</v>
      </c>
      <c r="BR74" s="32">
        <v>400518</v>
      </c>
      <c r="BS74" s="32">
        <v>438232</v>
      </c>
      <c r="BT74" s="32">
        <v>407038</v>
      </c>
      <c r="BU74" s="32">
        <v>443211</v>
      </c>
      <c r="BV74" s="32">
        <v>398155</v>
      </c>
      <c r="BW74" s="32">
        <v>437939</v>
      </c>
      <c r="BX74" s="32">
        <v>418061</v>
      </c>
      <c r="BY74" s="32">
        <v>468629</v>
      </c>
      <c r="BZ74" s="32">
        <v>424175</v>
      </c>
      <c r="CA74" s="32">
        <v>469296</v>
      </c>
    </row>
    <row r="75" spans="1:79" x14ac:dyDescent="0.3">
      <c r="A75" s="19" t="s">
        <v>14</v>
      </c>
      <c r="B75" s="32">
        <v>30613</v>
      </c>
      <c r="C75" s="32">
        <v>24039</v>
      </c>
      <c r="D75" s="32">
        <v>33373</v>
      </c>
      <c r="E75" s="32">
        <v>28287</v>
      </c>
      <c r="F75" s="32">
        <v>37050</v>
      </c>
      <c r="G75" s="32">
        <v>33280</v>
      </c>
      <c r="H75" s="32">
        <v>41691</v>
      </c>
      <c r="I75" s="32">
        <v>38589</v>
      </c>
      <c r="J75" s="32">
        <v>44553</v>
      </c>
      <c r="K75" s="32">
        <v>42111</v>
      </c>
      <c r="L75" s="32">
        <v>48995</v>
      </c>
      <c r="M75" s="32">
        <v>40284</v>
      </c>
      <c r="N75" s="32">
        <v>49083</v>
      </c>
      <c r="O75" s="32">
        <v>41737</v>
      </c>
      <c r="P75" s="32">
        <v>42234</v>
      </c>
      <c r="Q75" s="32">
        <v>36339</v>
      </c>
      <c r="R75" s="32">
        <v>48909</v>
      </c>
      <c r="S75" s="32">
        <v>40474</v>
      </c>
      <c r="T75" s="32">
        <v>55910</v>
      </c>
      <c r="U75" s="32">
        <v>46446</v>
      </c>
      <c r="V75" s="32">
        <v>53057</v>
      </c>
      <c r="W75" s="32">
        <v>44122</v>
      </c>
      <c r="X75" s="32">
        <v>51609</v>
      </c>
      <c r="Y75" s="32">
        <v>41333</v>
      </c>
      <c r="Z75" s="32">
        <v>47353</v>
      </c>
      <c r="AA75" s="32">
        <v>37151</v>
      </c>
      <c r="AB75" s="32">
        <v>42400</v>
      </c>
      <c r="AC75" s="32">
        <v>34415</v>
      </c>
      <c r="AD75" s="32">
        <v>43582</v>
      </c>
      <c r="AE75" s="32">
        <v>35561</v>
      </c>
      <c r="AF75" s="32">
        <v>38329</v>
      </c>
      <c r="AG75" s="32">
        <v>38546</v>
      </c>
      <c r="AH75" s="32">
        <v>43203</v>
      </c>
      <c r="AI75" s="32">
        <v>37454</v>
      </c>
      <c r="AJ75" s="32">
        <v>45123</v>
      </c>
      <c r="AK75" s="32">
        <v>38585</v>
      </c>
      <c r="AL75" s="32">
        <v>48208</v>
      </c>
      <c r="AM75" s="32">
        <v>41530</v>
      </c>
      <c r="AN75" s="32">
        <v>50902</v>
      </c>
      <c r="AO75" s="32">
        <v>43664</v>
      </c>
      <c r="AP75" s="32">
        <v>56797</v>
      </c>
      <c r="AQ75" s="32">
        <v>46731</v>
      </c>
      <c r="AR75" s="32">
        <v>64350</v>
      </c>
      <c r="AS75" s="32">
        <v>51041</v>
      </c>
      <c r="AT75" s="32">
        <v>62300</v>
      </c>
      <c r="AU75" s="32">
        <v>57280</v>
      </c>
      <c r="AV75" s="32">
        <v>86772</v>
      </c>
      <c r="AW75" s="32">
        <v>79036</v>
      </c>
      <c r="AX75" s="32">
        <v>89980</v>
      </c>
      <c r="AY75" s="32">
        <v>85936</v>
      </c>
      <c r="AZ75" s="32">
        <v>101734</v>
      </c>
      <c r="BA75" s="32">
        <v>104485</v>
      </c>
      <c r="BB75" s="32">
        <v>118745</v>
      </c>
      <c r="BC75" s="32">
        <v>126351</v>
      </c>
      <c r="BD75" s="32">
        <v>133494</v>
      </c>
      <c r="BE75" s="32">
        <v>145837</v>
      </c>
      <c r="BF75" s="32">
        <v>144459</v>
      </c>
      <c r="BG75" s="32">
        <v>159960</v>
      </c>
      <c r="BH75" s="32">
        <v>158533</v>
      </c>
      <c r="BI75" s="32">
        <v>168940</v>
      </c>
      <c r="BJ75" s="32">
        <v>168283</v>
      </c>
      <c r="BK75" s="32">
        <v>180582</v>
      </c>
      <c r="BL75" s="32">
        <v>174450</v>
      </c>
      <c r="BM75" s="32">
        <v>187426</v>
      </c>
      <c r="BN75" s="32">
        <v>171637</v>
      </c>
      <c r="BO75" s="32">
        <v>190077</v>
      </c>
      <c r="BP75" s="32">
        <v>164093</v>
      </c>
      <c r="BQ75" s="32">
        <v>189176</v>
      </c>
      <c r="BR75" s="32">
        <v>158867</v>
      </c>
      <c r="BS75" s="32">
        <v>190430</v>
      </c>
      <c r="BT75" s="32">
        <v>154727</v>
      </c>
      <c r="BU75" s="32">
        <v>189504</v>
      </c>
      <c r="BV75" s="32">
        <v>138895</v>
      </c>
      <c r="BW75" s="32">
        <v>176853</v>
      </c>
      <c r="BX75" s="32">
        <v>135120</v>
      </c>
      <c r="BY75" s="32">
        <v>182599</v>
      </c>
      <c r="BZ75" s="32">
        <v>136781</v>
      </c>
      <c r="CA75" s="32">
        <v>181545</v>
      </c>
    </row>
    <row r="76" spans="1:79" x14ac:dyDescent="0.3">
      <c r="A76" s="21" t="s">
        <v>16</v>
      </c>
      <c r="B76" s="33">
        <v>105840</v>
      </c>
      <c r="C76" s="33">
        <v>78629</v>
      </c>
      <c r="D76" s="33">
        <v>110983</v>
      </c>
      <c r="E76" s="33">
        <v>85626</v>
      </c>
      <c r="F76" s="33">
        <v>115792</v>
      </c>
      <c r="G76" s="33">
        <v>91576</v>
      </c>
      <c r="H76" s="33">
        <v>121681</v>
      </c>
      <c r="I76" s="33">
        <v>96988</v>
      </c>
      <c r="J76" s="33">
        <v>125072</v>
      </c>
      <c r="K76" s="33">
        <v>101579</v>
      </c>
      <c r="L76" s="33">
        <v>127333</v>
      </c>
      <c r="M76" s="33">
        <v>99370</v>
      </c>
      <c r="N76" s="33">
        <v>135672</v>
      </c>
      <c r="O76" s="33">
        <v>109889</v>
      </c>
      <c r="P76" s="33">
        <v>135571</v>
      </c>
      <c r="Q76" s="33">
        <v>111466</v>
      </c>
      <c r="R76" s="33">
        <v>153444</v>
      </c>
      <c r="S76" s="33">
        <v>127564</v>
      </c>
      <c r="T76" s="33">
        <v>168707</v>
      </c>
      <c r="U76" s="33">
        <v>141425</v>
      </c>
      <c r="V76" s="33">
        <v>173392</v>
      </c>
      <c r="W76" s="33">
        <v>147953</v>
      </c>
      <c r="X76" s="33">
        <v>183234</v>
      </c>
      <c r="Y76" s="33">
        <v>154471</v>
      </c>
      <c r="Z76" s="33">
        <v>195161</v>
      </c>
      <c r="AA76" s="33">
        <v>163072</v>
      </c>
      <c r="AB76" s="33">
        <v>199877</v>
      </c>
      <c r="AC76" s="33">
        <v>170970</v>
      </c>
      <c r="AD76" s="33">
        <v>212828</v>
      </c>
      <c r="AE76" s="33">
        <v>180700</v>
      </c>
      <c r="AF76" s="33">
        <v>218621</v>
      </c>
      <c r="AG76" s="33">
        <v>193029</v>
      </c>
      <c r="AH76" s="33">
        <v>231104</v>
      </c>
      <c r="AI76" s="33">
        <v>204780</v>
      </c>
      <c r="AJ76" s="33">
        <v>247594</v>
      </c>
      <c r="AK76" s="33">
        <v>217684</v>
      </c>
      <c r="AL76" s="33">
        <v>263776</v>
      </c>
      <c r="AM76" s="33">
        <v>237566</v>
      </c>
      <c r="AN76" s="33">
        <v>282753</v>
      </c>
      <c r="AO76" s="33">
        <v>259763</v>
      </c>
      <c r="AP76" s="33">
        <v>291154</v>
      </c>
      <c r="AQ76" s="33">
        <v>269452</v>
      </c>
      <c r="AR76" s="33">
        <v>308517</v>
      </c>
      <c r="AS76" s="33">
        <v>286510</v>
      </c>
      <c r="AT76" s="33">
        <v>321761</v>
      </c>
      <c r="AU76" s="33">
        <v>313190</v>
      </c>
      <c r="AV76" s="33">
        <v>377219</v>
      </c>
      <c r="AW76" s="33">
        <v>371125</v>
      </c>
      <c r="AX76" s="33">
        <v>392065</v>
      </c>
      <c r="AY76" s="33">
        <v>391284</v>
      </c>
      <c r="AZ76" s="33">
        <v>418829</v>
      </c>
      <c r="BA76" s="33">
        <v>430511</v>
      </c>
      <c r="BB76" s="33">
        <v>459857</v>
      </c>
      <c r="BC76" s="33">
        <v>478401</v>
      </c>
      <c r="BD76" s="33">
        <v>493725</v>
      </c>
      <c r="BE76" s="33">
        <v>521352</v>
      </c>
      <c r="BF76" s="33">
        <v>513342</v>
      </c>
      <c r="BG76" s="33">
        <v>551474</v>
      </c>
      <c r="BH76" s="33">
        <v>539374</v>
      </c>
      <c r="BI76" s="33">
        <v>574903</v>
      </c>
      <c r="BJ76" s="33">
        <v>551757</v>
      </c>
      <c r="BK76" s="33">
        <v>592624</v>
      </c>
      <c r="BL76" s="33">
        <v>562326</v>
      </c>
      <c r="BM76" s="33">
        <v>603580</v>
      </c>
      <c r="BN76" s="33">
        <v>563777</v>
      </c>
      <c r="BO76" s="33">
        <v>614703</v>
      </c>
      <c r="BP76" s="33">
        <v>558312</v>
      </c>
      <c r="BQ76" s="33">
        <v>618980</v>
      </c>
      <c r="BR76" s="33">
        <v>559385</v>
      </c>
      <c r="BS76" s="33">
        <v>628662</v>
      </c>
      <c r="BT76" s="33">
        <v>561765</v>
      </c>
      <c r="BU76" s="33">
        <v>632715</v>
      </c>
      <c r="BV76" s="33">
        <v>537050</v>
      </c>
      <c r="BW76" s="33">
        <v>614792</v>
      </c>
      <c r="BX76" s="33">
        <v>553181</v>
      </c>
      <c r="BY76" s="33">
        <v>651228</v>
      </c>
      <c r="BZ76" s="33">
        <v>560956</v>
      </c>
      <c r="CA76" s="33">
        <v>650841</v>
      </c>
    </row>
    <row r="77" spans="1:79" x14ac:dyDescent="0.3"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</row>
    <row r="79" spans="1:79" ht="15.6" x14ac:dyDescent="0.3">
      <c r="A79" s="28" t="s">
        <v>101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</row>
    <row r="80" spans="1:79" x14ac:dyDescent="0.3">
      <c r="A80" s="75" t="s">
        <v>53</v>
      </c>
      <c r="B80" s="76">
        <v>1984</v>
      </c>
      <c r="C80" s="76"/>
      <c r="D80" s="76">
        <v>1985</v>
      </c>
      <c r="E80" s="76"/>
      <c r="F80" s="76">
        <v>1986</v>
      </c>
      <c r="G80" s="76"/>
      <c r="H80" s="76">
        <v>1987</v>
      </c>
      <c r="I80" s="76"/>
      <c r="J80" s="76">
        <v>1988</v>
      </c>
      <c r="K80" s="76"/>
      <c r="L80" s="76">
        <v>1989</v>
      </c>
      <c r="M80" s="76"/>
      <c r="N80" s="76">
        <v>1990</v>
      </c>
      <c r="O80" s="76"/>
      <c r="P80" s="76">
        <v>1991</v>
      </c>
      <c r="Q80" s="76"/>
      <c r="R80" s="76">
        <v>1992</v>
      </c>
      <c r="S80" s="76"/>
      <c r="T80" s="76">
        <v>1993</v>
      </c>
      <c r="U80" s="76"/>
      <c r="V80" s="76">
        <v>1994</v>
      </c>
      <c r="W80" s="76"/>
      <c r="X80" s="76">
        <v>1995</v>
      </c>
      <c r="Y80" s="76"/>
      <c r="Z80" s="76">
        <v>1996</v>
      </c>
      <c r="AA80" s="76"/>
      <c r="AB80" s="76">
        <v>1997</v>
      </c>
      <c r="AC80" s="76"/>
      <c r="AD80" s="76">
        <v>1998</v>
      </c>
      <c r="AE80" s="76"/>
      <c r="AF80" s="76">
        <v>1999</v>
      </c>
      <c r="AG80" s="76"/>
      <c r="AH80" s="76">
        <v>2000</v>
      </c>
      <c r="AI80" s="76"/>
      <c r="AJ80" s="76">
        <v>2001</v>
      </c>
      <c r="AK80" s="76"/>
      <c r="AL80" s="76">
        <v>2002</v>
      </c>
      <c r="AM80" s="76"/>
      <c r="AN80" s="76">
        <v>2003</v>
      </c>
      <c r="AO80" s="76"/>
      <c r="AP80" s="76">
        <v>2004</v>
      </c>
      <c r="AQ80" s="76"/>
      <c r="AR80" s="76">
        <v>2005</v>
      </c>
      <c r="AS80" s="76"/>
      <c r="AT80" s="76">
        <v>2006</v>
      </c>
      <c r="AU80" s="76"/>
      <c r="AV80" s="76">
        <v>2007</v>
      </c>
      <c r="AW80" s="76"/>
      <c r="AX80" s="76">
        <v>2008</v>
      </c>
      <c r="AY80" s="76"/>
      <c r="AZ80" s="76">
        <v>2009</v>
      </c>
      <c r="BA80" s="76"/>
      <c r="BB80" s="76">
        <v>2010</v>
      </c>
      <c r="BC80" s="76"/>
      <c r="BD80" s="76">
        <v>2011</v>
      </c>
      <c r="BE80" s="76"/>
      <c r="BF80" s="76">
        <v>2012</v>
      </c>
      <c r="BG80" s="76"/>
      <c r="BH80" s="76">
        <v>2013</v>
      </c>
      <c r="BI80" s="76"/>
      <c r="BJ80" s="76">
        <v>2014</v>
      </c>
      <c r="BK80" s="76"/>
      <c r="BL80" s="76">
        <v>2015</v>
      </c>
      <c r="BM80" s="76"/>
      <c r="BN80" s="76">
        <v>2016</v>
      </c>
      <c r="BO80" s="76"/>
      <c r="BP80" s="76">
        <v>2017</v>
      </c>
      <c r="BQ80" s="76"/>
      <c r="BR80" s="76">
        <v>2018</v>
      </c>
      <c r="BS80" s="76"/>
      <c r="BT80" s="76">
        <v>2019</v>
      </c>
      <c r="BU80" s="76"/>
      <c r="BV80" s="76">
        <v>2020</v>
      </c>
      <c r="BW80" s="76"/>
      <c r="BX80" s="76">
        <v>2021</v>
      </c>
      <c r="BY80" s="76"/>
      <c r="BZ80" s="76">
        <v>2022</v>
      </c>
      <c r="CA80" s="76"/>
    </row>
    <row r="81" spans="1:79" x14ac:dyDescent="0.3">
      <c r="A81" s="75"/>
      <c r="B81" s="31" t="s">
        <v>19</v>
      </c>
      <c r="C81" s="31" t="s">
        <v>20</v>
      </c>
      <c r="D81" s="31" t="s">
        <v>19</v>
      </c>
      <c r="E81" s="31" t="s">
        <v>20</v>
      </c>
      <c r="F81" s="31" t="s">
        <v>19</v>
      </c>
      <c r="G81" s="31" t="s">
        <v>20</v>
      </c>
      <c r="H81" s="31" t="s">
        <v>19</v>
      </c>
      <c r="I81" s="31" t="s">
        <v>20</v>
      </c>
      <c r="J81" s="31" t="s">
        <v>19</v>
      </c>
      <c r="K81" s="31" t="s">
        <v>20</v>
      </c>
      <c r="L81" s="31" t="s">
        <v>19</v>
      </c>
      <c r="M81" s="31" t="s">
        <v>20</v>
      </c>
      <c r="N81" s="31" t="s">
        <v>19</v>
      </c>
      <c r="O81" s="31" t="s">
        <v>20</v>
      </c>
      <c r="P81" s="31" t="s">
        <v>19</v>
      </c>
      <c r="Q81" s="31" t="s">
        <v>20</v>
      </c>
      <c r="R81" s="31" t="s">
        <v>19</v>
      </c>
      <c r="S81" s="31" t="s">
        <v>20</v>
      </c>
      <c r="T81" s="31" t="s">
        <v>19</v>
      </c>
      <c r="U81" s="31" t="s">
        <v>20</v>
      </c>
      <c r="V81" s="31" t="s">
        <v>19</v>
      </c>
      <c r="W81" s="31" t="s">
        <v>20</v>
      </c>
      <c r="X81" s="31" t="s">
        <v>19</v>
      </c>
      <c r="Y81" s="31" t="s">
        <v>20</v>
      </c>
      <c r="Z81" s="31" t="s">
        <v>19</v>
      </c>
      <c r="AA81" s="31" t="s">
        <v>20</v>
      </c>
      <c r="AB81" s="31" t="s">
        <v>19</v>
      </c>
      <c r="AC81" s="31" t="s">
        <v>20</v>
      </c>
      <c r="AD81" s="31" t="s">
        <v>19</v>
      </c>
      <c r="AE81" s="31" t="s">
        <v>20</v>
      </c>
      <c r="AF81" s="31" t="s">
        <v>19</v>
      </c>
      <c r="AG81" s="31" t="s">
        <v>20</v>
      </c>
      <c r="AH81" s="31" t="s">
        <v>19</v>
      </c>
      <c r="AI81" s="31" t="s">
        <v>20</v>
      </c>
      <c r="AJ81" s="31" t="s">
        <v>19</v>
      </c>
      <c r="AK81" s="31" t="s">
        <v>20</v>
      </c>
      <c r="AL81" s="31" t="s">
        <v>19</v>
      </c>
      <c r="AM81" s="31" t="s">
        <v>20</v>
      </c>
      <c r="AN81" s="31" t="s">
        <v>19</v>
      </c>
      <c r="AO81" s="31" t="s">
        <v>20</v>
      </c>
      <c r="AP81" s="31" t="s">
        <v>19</v>
      </c>
      <c r="AQ81" s="31" t="s">
        <v>20</v>
      </c>
      <c r="AR81" s="31" t="s">
        <v>19</v>
      </c>
      <c r="AS81" s="31" t="s">
        <v>20</v>
      </c>
      <c r="AT81" s="31" t="s">
        <v>19</v>
      </c>
      <c r="AU81" s="31" t="s">
        <v>20</v>
      </c>
      <c r="AV81" s="31" t="s">
        <v>19</v>
      </c>
      <c r="AW81" s="31" t="s">
        <v>20</v>
      </c>
      <c r="AX81" s="31" t="s">
        <v>19</v>
      </c>
      <c r="AY81" s="31" t="s">
        <v>20</v>
      </c>
      <c r="AZ81" s="31" t="s">
        <v>19</v>
      </c>
      <c r="BA81" s="31" t="s">
        <v>20</v>
      </c>
      <c r="BB81" s="31" t="s">
        <v>19</v>
      </c>
      <c r="BC81" s="31" t="s">
        <v>20</v>
      </c>
      <c r="BD81" s="31" t="s">
        <v>19</v>
      </c>
      <c r="BE81" s="31" t="s">
        <v>20</v>
      </c>
      <c r="BF81" s="31" t="s">
        <v>19</v>
      </c>
      <c r="BG81" s="31" t="s">
        <v>20</v>
      </c>
      <c r="BH81" s="31" t="s">
        <v>19</v>
      </c>
      <c r="BI81" s="31" t="s">
        <v>20</v>
      </c>
      <c r="BJ81" s="31" t="s">
        <v>19</v>
      </c>
      <c r="BK81" s="31" t="s">
        <v>20</v>
      </c>
      <c r="BL81" s="31" t="s">
        <v>19</v>
      </c>
      <c r="BM81" s="31" t="s">
        <v>20</v>
      </c>
      <c r="BN81" s="31" t="s">
        <v>19</v>
      </c>
      <c r="BO81" s="31" t="s">
        <v>20</v>
      </c>
      <c r="BP81" s="31" t="s">
        <v>19</v>
      </c>
      <c r="BQ81" s="31" t="s">
        <v>20</v>
      </c>
      <c r="BR81" s="31" t="s">
        <v>19</v>
      </c>
      <c r="BS81" s="31" t="s">
        <v>20</v>
      </c>
      <c r="BT81" s="31" t="s">
        <v>19</v>
      </c>
      <c r="BU81" s="31" t="s">
        <v>20</v>
      </c>
      <c r="BV81" s="31" t="s">
        <v>19</v>
      </c>
      <c r="BW81" s="31" t="s">
        <v>20</v>
      </c>
      <c r="BX81" s="31" t="s">
        <v>19</v>
      </c>
      <c r="BY81" s="31" t="s">
        <v>20</v>
      </c>
      <c r="BZ81" s="31" t="s">
        <v>19</v>
      </c>
      <c r="CA81" s="31" t="s">
        <v>20</v>
      </c>
    </row>
    <row r="82" spans="1:79" x14ac:dyDescent="0.3">
      <c r="A82" s="19" t="s">
        <v>13</v>
      </c>
      <c r="B82" s="32">
        <v>30613</v>
      </c>
      <c r="C82" s="32">
        <v>24039</v>
      </c>
      <c r="D82" s="32">
        <v>33373</v>
      </c>
      <c r="E82" s="32">
        <v>28287</v>
      </c>
      <c r="F82" s="32">
        <v>37050</v>
      </c>
      <c r="G82" s="32">
        <v>33280</v>
      </c>
      <c r="H82" s="32">
        <v>41691</v>
      </c>
      <c r="I82" s="32">
        <v>38589</v>
      </c>
      <c r="J82" s="32">
        <v>44553</v>
      </c>
      <c r="K82" s="32">
        <v>42111</v>
      </c>
      <c r="L82" s="32">
        <v>48995</v>
      </c>
      <c r="M82" s="32">
        <v>40284</v>
      </c>
      <c r="N82" s="32">
        <v>49083</v>
      </c>
      <c r="O82" s="32">
        <v>41737</v>
      </c>
      <c r="P82" s="32">
        <v>42234</v>
      </c>
      <c r="Q82" s="32">
        <v>36339</v>
      </c>
      <c r="R82" s="32">
        <v>48909</v>
      </c>
      <c r="S82" s="32">
        <v>40474</v>
      </c>
      <c r="T82" s="32">
        <v>55910</v>
      </c>
      <c r="U82" s="32">
        <v>46446</v>
      </c>
      <c r="V82" s="32">
        <v>53057</v>
      </c>
      <c r="W82" s="32">
        <v>44122</v>
      </c>
      <c r="X82" s="32">
        <v>51609</v>
      </c>
      <c r="Y82" s="32">
        <v>41333</v>
      </c>
      <c r="Z82" s="32">
        <v>47353</v>
      </c>
      <c r="AA82" s="32">
        <v>37151</v>
      </c>
      <c r="AB82" s="32">
        <v>42400</v>
      </c>
      <c r="AC82" s="32">
        <v>34415</v>
      </c>
      <c r="AD82" s="32">
        <v>43582</v>
      </c>
      <c r="AE82" s="32">
        <v>35561</v>
      </c>
      <c r="AF82" s="32">
        <v>38329</v>
      </c>
      <c r="AG82" s="32">
        <v>38546</v>
      </c>
      <c r="AH82" s="32">
        <v>43203</v>
      </c>
      <c r="AI82" s="32">
        <v>37454</v>
      </c>
      <c r="AJ82" s="32">
        <v>45123</v>
      </c>
      <c r="AK82" s="32">
        <v>38585</v>
      </c>
      <c r="AL82" s="32">
        <v>48208</v>
      </c>
      <c r="AM82" s="32">
        <v>41530</v>
      </c>
      <c r="AN82" s="32">
        <v>50902</v>
      </c>
      <c r="AO82" s="32">
        <v>43664</v>
      </c>
      <c r="AP82" s="32">
        <v>56589</v>
      </c>
      <c r="AQ82" s="32">
        <v>46579</v>
      </c>
      <c r="AR82" s="32">
        <v>64279</v>
      </c>
      <c r="AS82" s="32">
        <v>50978</v>
      </c>
      <c r="AT82" s="32">
        <v>62186</v>
      </c>
      <c r="AU82" s="32">
        <v>57173</v>
      </c>
      <c r="AV82" s="32">
        <v>86772</v>
      </c>
      <c r="AW82" s="32">
        <v>79036</v>
      </c>
      <c r="AX82" s="32">
        <v>89980</v>
      </c>
      <c r="AY82" s="32">
        <v>85936</v>
      </c>
      <c r="AZ82" s="32">
        <v>101734</v>
      </c>
      <c r="BA82" s="32">
        <v>104485</v>
      </c>
      <c r="BB82" s="32">
        <v>118745</v>
      </c>
      <c r="BC82" s="32">
        <v>126351</v>
      </c>
      <c r="BD82" s="32">
        <v>133494</v>
      </c>
      <c r="BE82" s="32">
        <v>145837</v>
      </c>
      <c r="BF82" s="32">
        <v>144459</v>
      </c>
      <c r="BG82" s="32">
        <v>159960</v>
      </c>
      <c r="BH82" s="32">
        <v>158533</v>
      </c>
      <c r="BI82" s="32">
        <v>168940</v>
      </c>
      <c r="BJ82" s="32">
        <v>168283</v>
      </c>
      <c r="BK82" s="32">
        <v>180582</v>
      </c>
      <c r="BL82" s="32">
        <v>174450</v>
      </c>
      <c r="BM82" s="32">
        <v>187426</v>
      </c>
      <c r="BN82" s="32">
        <v>171637</v>
      </c>
      <c r="BO82" s="32">
        <v>190077</v>
      </c>
      <c r="BP82" s="32">
        <v>164093</v>
      </c>
      <c r="BQ82" s="32">
        <v>189176</v>
      </c>
      <c r="BR82" s="32">
        <v>158867</v>
      </c>
      <c r="BS82" s="32">
        <v>190430</v>
      </c>
      <c r="BT82" s="32">
        <v>154727</v>
      </c>
      <c r="BU82" s="32">
        <v>189504</v>
      </c>
      <c r="BV82" s="32">
        <v>138895</v>
      </c>
      <c r="BW82" s="32">
        <v>176853</v>
      </c>
      <c r="BX82" s="32">
        <v>135120</v>
      </c>
      <c r="BY82" s="32">
        <v>182599</v>
      </c>
      <c r="BZ82" s="32">
        <v>136781</v>
      </c>
      <c r="CA82" s="32">
        <v>181545</v>
      </c>
    </row>
    <row r="83" spans="1:79" x14ac:dyDescent="0.3">
      <c r="A83" s="19" t="s">
        <v>54</v>
      </c>
      <c r="B83" s="32">
        <v>9923</v>
      </c>
      <c r="C83" s="32">
        <v>2468</v>
      </c>
      <c r="D83" s="32">
        <v>10001</v>
      </c>
      <c r="E83" s="32">
        <v>3550</v>
      </c>
      <c r="F83" s="32">
        <v>8069</v>
      </c>
      <c r="G83" s="32">
        <v>3213</v>
      </c>
      <c r="H83" s="32">
        <v>7860</v>
      </c>
      <c r="I83" s="32">
        <v>3475</v>
      </c>
      <c r="J83" s="32">
        <v>8062</v>
      </c>
      <c r="K83" s="32">
        <v>3291</v>
      </c>
      <c r="L83" s="32">
        <v>8565</v>
      </c>
      <c r="M83" s="32">
        <v>4687</v>
      </c>
      <c r="N83" s="32">
        <v>7632</v>
      </c>
      <c r="O83" s="32">
        <v>3703</v>
      </c>
      <c r="P83" s="32">
        <v>6910</v>
      </c>
      <c r="Q83" s="32">
        <v>2566</v>
      </c>
      <c r="R83" s="32">
        <v>7217</v>
      </c>
      <c r="S83" s="32">
        <v>2997</v>
      </c>
      <c r="T83" s="32">
        <v>5691</v>
      </c>
      <c r="U83" s="32">
        <v>2586</v>
      </c>
      <c r="V83" s="32">
        <v>6323</v>
      </c>
      <c r="W83" s="32">
        <v>3054</v>
      </c>
      <c r="X83" s="32">
        <v>7222</v>
      </c>
      <c r="Y83" s="32">
        <v>3505</v>
      </c>
      <c r="Z83" s="32">
        <v>7954</v>
      </c>
      <c r="AA83" s="32">
        <v>4030</v>
      </c>
      <c r="AB83" s="32">
        <v>8918</v>
      </c>
      <c r="AC83" s="32">
        <v>4470</v>
      </c>
      <c r="AD83" s="32">
        <v>9292</v>
      </c>
      <c r="AE83" s="32">
        <v>4587</v>
      </c>
      <c r="AF83" s="32">
        <v>9079</v>
      </c>
      <c r="AG83" s="32">
        <v>4598</v>
      </c>
      <c r="AH83" s="32">
        <v>8736</v>
      </c>
      <c r="AI83" s="32">
        <v>3983</v>
      </c>
      <c r="AJ83" s="32">
        <v>6604</v>
      </c>
      <c r="AK83" s="32">
        <v>3300</v>
      </c>
      <c r="AL83" s="32">
        <v>6806</v>
      </c>
      <c r="AM83" s="32">
        <v>6436</v>
      </c>
      <c r="AN83" s="32">
        <v>5065</v>
      </c>
      <c r="AO83" s="32">
        <v>3512</v>
      </c>
      <c r="AP83" s="32">
        <v>7219</v>
      </c>
      <c r="AQ83" s="32">
        <v>4283</v>
      </c>
      <c r="AR83" s="32">
        <v>7798</v>
      </c>
      <c r="AS83" s="32">
        <v>4113</v>
      </c>
      <c r="AT83" s="32">
        <v>6718</v>
      </c>
      <c r="AU83" s="32">
        <v>3922</v>
      </c>
      <c r="AV83" s="32">
        <v>4943</v>
      </c>
      <c r="AW83" s="32">
        <v>3387</v>
      </c>
      <c r="AX83" s="32">
        <v>5715</v>
      </c>
      <c r="AY83" s="32">
        <v>3722</v>
      </c>
      <c r="AZ83" s="32">
        <v>4041</v>
      </c>
      <c r="BA83" s="32">
        <v>3038</v>
      </c>
      <c r="BB83" s="32">
        <v>4509</v>
      </c>
      <c r="BC83" s="32">
        <v>3150</v>
      </c>
      <c r="BD83" s="32">
        <v>4298</v>
      </c>
      <c r="BE83" s="32">
        <v>3109</v>
      </c>
      <c r="BF83" s="32">
        <v>4044</v>
      </c>
      <c r="BG83" s="32">
        <v>2826</v>
      </c>
      <c r="BH83" s="32">
        <v>5487</v>
      </c>
      <c r="BI83" s="32">
        <v>3347</v>
      </c>
      <c r="BJ83" s="32">
        <v>5112</v>
      </c>
      <c r="BK83" s="32">
        <v>3629</v>
      </c>
      <c r="BL83" s="32">
        <v>4541</v>
      </c>
      <c r="BM83" s="32">
        <v>3781</v>
      </c>
      <c r="BN83" s="32">
        <v>4922</v>
      </c>
      <c r="BO83" s="32">
        <v>3985</v>
      </c>
      <c r="BP83" s="32">
        <v>6962</v>
      </c>
      <c r="BQ83" s="32">
        <v>4725</v>
      </c>
      <c r="BR83" s="32">
        <v>7724</v>
      </c>
      <c r="BS83" s="32">
        <v>5716</v>
      </c>
      <c r="BT83" s="32">
        <v>8818</v>
      </c>
      <c r="BU83" s="32">
        <v>6343</v>
      </c>
      <c r="BV83" s="32">
        <v>8730</v>
      </c>
      <c r="BW83" s="32">
        <v>6445</v>
      </c>
      <c r="BX83" s="32">
        <v>8195</v>
      </c>
      <c r="BY83" s="32">
        <v>6246</v>
      </c>
      <c r="BZ83" s="32">
        <v>8405</v>
      </c>
      <c r="CA83" s="32">
        <v>6240</v>
      </c>
    </row>
    <row r="84" spans="1:79" x14ac:dyDescent="0.3">
      <c r="A84" s="19" t="s">
        <v>55</v>
      </c>
      <c r="B84" s="32">
        <v>17031</v>
      </c>
      <c r="C84" s="32">
        <v>23744</v>
      </c>
      <c r="D84" s="32">
        <v>18066</v>
      </c>
      <c r="E84" s="32">
        <v>25768</v>
      </c>
      <c r="F84" s="32">
        <v>18383</v>
      </c>
      <c r="G84" s="32">
        <v>23624</v>
      </c>
      <c r="H84" s="32">
        <v>19645</v>
      </c>
      <c r="I84" s="32">
        <v>24282</v>
      </c>
      <c r="J84" s="32">
        <v>21385</v>
      </c>
      <c r="K84" s="32">
        <v>26095</v>
      </c>
      <c r="L84" s="32">
        <v>22473</v>
      </c>
      <c r="M84" s="32">
        <v>26282</v>
      </c>
      <c r="N84" s="32">
        <v>15646</v>
      </c>
      <c r="O84" s="32">
        <v>18697</v>
      </c>
      <c r="P84" s="32">
        <v>14481</v>
      </c>
      <c r="Q84" s="32">
        <v>17796</v>
      </c>
      <c r="R84" s="32">
        <v>17613</v>
      </c>
      <c r="S84" s="32">
        <v>19249</v>
      </c>
      <c r="T84" s="32">
        <v>13995</v>
      </c>
      <c r="U84" s="32">
        <v>16510</v>
      </c>
      <c r="V84" s="32">
        <v>14492</v>
      </c>
      <c r="W84" s="32">
        <v>15945</v>
      </c>
      <c r="X84" s="32">
        <v>16546</v>
      </c>
      <c r="Y84" s="32">
        <v>16163</v>
      </c>
      <c r="Z84" s="32">
        <v>23959</v>
      </c>
      <c r="AA84" s="32">
        <v>19564</v>
      </c>
      <c r="AB84" s="32">
        <v>27524</v>
      </c>
      <c r="AC84" s="32">
        <v>21025</v>
      </c>
      <c r="AD84" s="32">
        <v>32973</v>
      </c>
      <c r="AE84" s="32">
        <v>21781</v>
      </c>
      <c r="AF84" s="32">
        <v>38581</v>
      </c>
      <c r="AG84" s="32">
        <v>24807</v>
      </c>
      <c r="AH84" s="32">
        <v>40931</v>
      </c>
      <c r="AI84" s="32">
        <v>26914</v>
      </c>
      <c r="AJ84" s="32">
        <v>45313</v>
      </c>
      <c r="AK84" s="32">
        <v>30727</v>
      </c>
      <c r="AL84" s="32">
        <v>47092</v>
      </c>
      <c r="AM84" s="32">
        <v>31980</v>
      </c>
      <c r="AN84" s="32">
        <v>50014</v>
      </c>
      <c r="AO84" s="32">
        <v>34933</v>
      </c>
      <c r="AP84" s="32">
        <v>62934</v>
      </c>
      <c r="AQ84" s="32">
        <v>38962</v>
      </c>
      <c r="AR84" s="32">
        <v>71507</v>
      </c>
      <c r="AS84" s="32">
        <v>44415</v>
      </c>
      <c r="AT84" s="32">
        <v>74824</v>
      </c>
      <c r="AU84" s="32">
        <v>52308</v>
      </c>
      <c r="AV84" s="32">
        <v>76756</v>
      </c>
      <c r="AW84" s="32">
        <v>50365</v>
      </c>
      <c r="AX84" s="32">
        <v>80620</v>
      </c>
      <c r="AY84" s="32">
        <v>55475</v>
      </c>
      <c r="AZ84" s="32">
        <v>86981</v>
      </c>
      <c r="BA84" s="32">
        <v>63598</v>
      </c>
      <c r="BB84" s="32">
        <v>97213</v>
      </c>
      <c r="BC84" s="32">
        <v>73727</v>
      </c>
      <c r="BD84" s="32">
        <v>106572</v>
      </c>
      <c r="BE84" s="32">
        <v>81880</v>
      </c>
      <c r="BF84" s="32">
        <v>110420</v>
      </c>
      <c r="BG84" s="32">
        <v>87959</v>
      </c>
      <c r="BH84" s="32">
        <v>117782</v>
      </c>
      <c r="BI84" s="32">
        <v>98306</v>
      </c>
      <c r="BJ84" s="32">
        <v>121409</v>
      </c>
      <c r="BK84" s="32">
        <v>102039</v>
      </c>
      <c r="BL84" s="32">
        <v>125793</v>
      </c>
      <c r="BM84" s="32">
        <v>102464</v>
      </c>
      <c r="BN84" s="32">
        <v>123229</v>
      </c>
      <c r="BO84" s="32">
        <v>100024</v>
      </c>
      <c r="BP84" s="32">
        <v>122942</v>
      </c>
      <c r="BQ84" s="32">
        <v>96276</v>
      </c>
      <c r="BR84" s="32">
        <v>125203</v>
      </c>
      <c r="BS84" s="32">
        <v>94310</v>
      </c>
      <c r="BT84" s="32">
        <v>128896</v>
      </c>
      <c r="BU84" s="32">
        <v>97052</v>
      </c>
      <c r="BV84" s="32">
        <v>124497</v>
      </c>
      <c r="BW84" s="32">
        <v>96458</v>
      </c>
      <c r="BX84" s="32">
        <v>130583</v>
      </c>
      <c r="BY84" s="32">
        <v>106357</v>
      </c>
      <c r="BZ84" s="32">
        <v>135341</v>
      </c>
      <c r="CA84" s="32">
        <v>110650</v>
      </c>
    </row>
    <row r="85" spans="1:79" x14ac:dyDescent="0.3">
      <c r="A85" s="19" t="s">
        <v>56</v>
      </c>
      <c r="B85" s="32">
        <v>5544</v>
      </c>
      <c r="C85" s="32">
        <v>5043</v>
      </c>
      <c r="D85" s="32">
        <v>4807</v>
      </c>
      <c r="E85" s="32">
        <v>4517</v>
      </c>
      <c r="F85" s="32">
        <v>4816</v>
      </c>
      <c r="G85" s="32">
        <v>4602</v>
      </c>
      <c r="H85" s="32">
        <v>3825</v>
      </c>
      <c r="I85" s="32">
        <v>3585</v>
      </c>
      <c r="J85" s="32">
        <v>3426</v>
      </c>
      <c r="K85" s="32">
        <v>3571</v>
      </c>
      <c r="L85" s="32">
        <v>2527</v>
      </c>
      <c r="M85" s="32">
        <v>2771</v>
      </c>
      <c r="N85" s="32">
        <v>2934</v>
      </c>
      <c r="O85" s="32">
        <v>3462</v>
      </c>
      <c r="P85" s="32">
        <v>3125</v>
      </c>
      <c r="Q85" s="32">
        <v>3617</v>
      </c>
      <c r="R85" s="32">
        <v>3617</v>
      </c>
      <c r="S85" s="32">
        <v>4817</v>
      </c>
      <c r="T85" s="32">
        <v>3873</v>
      </c>
      <c r="U85" s="32">
        <v>5690</v>
      </c>
      <c r="V85" s="32">
        <v>3437</v>
      </c>
      <c r="W85" s="32">
        <v>5755</v>
      </c>
      <c r="X85" s="32">
        <v>3469</v>
      </c>
      <c r="Y85" s="32">
        <v>6223</v>
      </c>
      <c r="Z85" s="32">
        <v>3793</v>
      </c>
      <c r="AA85" s="32">
        <v>6569</v>
      </c>
      <c r="AB85" s="32">
        <v>3826</v>
      </c>
      <c r="AC85" s="32">
        <v>7467</v>
      </c>
      <c r="AD85" s="32">
        <v>4319</v>
      </c>
      <c r="AE85" s="32">
        <v>8059</v>
      </c>
      <c r="AF85" s="32">
        <v>4621</v>
      </c>
      <c r="AG85" s="32">
        <v>8261</v>
      </c>
      <c r="AH85" s="32">
        <v>4952</v>
      </c>
      <c r="AI85" s="32">
        <v>9377</v>
      </c>
      <c r="AJ85" s="32">
        <v>5677</v>
      </c>
      <c r="AK85" s="32">
        <v>9551</v>
      </c>
      <c r="AL85" s="32">
        <v>5671</v>
      </c>
      <c r="AM85" s="32">
        <v>7475</v>
      </c>
      <c r="AN85" s="32">
        <v>3892</v>
      </c>
      <c r="AO85" s="32">
        <v>4725</v>
      </c>
      <c r="AP85" s="32">
        <v>4947</v>
      </c>
      <c r="AQ85" s="32">
        <v>6404</v>
      </c>
      <c r="AR85" s="32">
        <v>5812</v>
      </c>
      <c r="AS85" s="32">
        <v>7778</v>
      </c>
      <c r="AT85" s="32">
        <v>6076</v>
      </c>
      <c r="AU85" s="32">
        <v>8131</v>
      </c>
      <c r="AV85" s="32">
        <v>4198</v>
      </c>
      <c r="AW85" s="32">
        <v>5223</v>
      </c>
      <c r="AX85" s="32">
        <v>4558</v>
      </c>
      <c r="AY85" s="32">
        <v>5291</v>
      </c>
      <c r="AZ85" s="32">
        <v>3969</v>
      </c>
      <c r="BA85" s="32">
        <v>4157</v>
      </c>
      <c r="BB85" s="32">
        <v>4381</v>
      </c>
      <c r="BC85" s="32">
        <v>4468</v>
      </c>
      <c r="BD85" s="32">
        <v>4386</v>
      </c>
      <c r="BE85" s="32">
        <v>4440</v>
      </c>
      <c r="BF85" s="32">
        <v>4385</v>
      </c>
      <c r="BG85" s="32">
        <v>4296</v>
      </c>
      <c r="BH85" s="32">
        <v>4467</v>
      </c>
      <c r="BI85" s="32">
        <v>4298</v>
      </c>
      <c r="BJ85" s="32">
        <v>4358</v>
      </c>
      <c r="BK85" s="32">
        <v>4079</v>
      </c>
      <c r="BL85" s="32">
        <v>4432</v>
      </c>
      <c r="BM85" s="32">
        <v>4859</v>
      </c>
      <c r="BN85" s="32">
        <v>4428</v>
      </c>
      <c r="BO85" s="32">
        <v>5352</v>
      </c>
      <c r="BP85" s="32">
        <v>5081</v>
      </c>
      <c r="BQ85" s="32">
        <v>6674</v>
      </c>
      <c r="BR85" s="32">
        <v>4130</v>
      </c>
      <c r="BS85" s="32">
        <v>6015</v>
      </c>
      <c r="BT85" s="32">
        <v>4349</v>
      </c>
      <c r="BU85" s="32">
        <v>6100</v>
      </c>
      <c r="BV85" s="32">
        <v>4349</v>
      </c>
      <c r="BW85" s="32">
        <v>5956</v>
      </c>
      <c r="BX85" s="32">
        <v>4941</v>
      </c>
      <c r="BY85" s="32">
        <v>7347</v>
      </c>
      <c r="BZ85" s="32">
        <v>5079</v>
      </c>
      <c r="CA85" s="32">
        <v>7159</v>
      </c>
    </row>
    <row r="86" spans="1:79" x14ac:dyDescent="0.3">
      <c r="A86" s="19" t="s">
        <v>57</v>
      </c>
      <c r="B86" s="32">
        <v>42729</v>
      </c>
      <c r="C86" s="32">
        <v>23335</v>
      </c>
      <c r="D86" s="32">
        <v>44736</v>
      </c>
      <c r="E86" s="32">
        <v>23504</v>
      </c>
      <c r="F86" s="32">
        <v>47474</v>
      </c>
      <c r="G86" s="32">
        <v>26857</v>
      </c>
      <c r="H86" s="32">
        <v>48660</v>
      </c>
      <c r="I86" s="32">
        <v>27057</v>
      </c>
      <c r="J86" s="32">
        <v>47646</v>
      </c>
      <c r="K86" s="32">
        <v>26511</v>
      </c>
      <c r="L86" s="32">
        <v>44773</v>
      </c>
      <c r="M86" s="32">
        <v>25346</v>
      </c>
      <c r="N86" s="32">
        <v>60377</v>
      </c>
      <c r="O86" s="32">
        <v>42290</v>
      </c>
      <c r="P86" s="32">
        <v>68821</v>
      </c>
      <c r="Q86" s="32">
        <v>51148</v>
      </c>
      <c r="R86" s="32">
        <v>76088</v>
      </c>
      <c r="S86" s="32">
        <v>60027</v>
      </c>
      <c r="T86" s="32">
        <v>89238</v>
      </c>
      <c r="U86" s="32">
        <v>70193</v>
      </c>
      <c r="V86" s="32">
        <v>96083</v>
      </c>
      <c r="W86" s="32">
        <v>79077</v>
      </c>
      <c r="X86" s="32">
        <v>104388</v>
      </c>
      <c r="Y86" s="32">
        <v>87247</v>
      </c>
      <c r="Z86" s="32">
        <v>112102</v>
      </c>
      <c r="AA86" s="32">
        <v>95758</v>
      </c>
      <c r="AB86" s="32">
        <v>117209</v>
      </c>
      <c r="AC86" s="32">
        <v>103593</v>
      </c>
      <c r="AD86" s="32">
        <v>122662</v>
      </c>
      <c r="AE86" s="32">
        <v>110712</v>
      </c>
      <c r="AF86" s="32">
        <v>128011</v>
      </c>
      <c r="AG86" s="32">
        <v>116817</v>
      </c>
      <c r="AH86" s="32">
        <v>133282</v>
      </c>
      <c r="AI86" s="32">
        <v>127052</v>
      </c>
      <c r="AJ86" s="32">
        <v>144877</v>
      </c>
      <c r="AK86" s="32">
        <v>135521</v>
      </c>
      <c r="AL86" s="32">
        <v>155999</v>
      </c>
      <c r="AM86" s="32">
        <v>150145</v>
      </c>
      <c r="AN86" s="32">
        <v>172880</v>
      </c>
      <c r="AO86" s="32">
        <v>172929</v>
      </c>
      <c r="AP86" s="32">
        <v>159465</v>
      </c>
      <c r="AQ86" s="32">
        <v>173224</v>
      </c>
      <c r="AR86" s="32">
        <v>159121</v>
      </c>
      <c r="AS86" s="32">
        <v>179226</v>
      </c>
      <c r="AT86" s="32">
        <v>171957</v>
      </c>
      <c r="AU86" s="32">
        <v>191656</v>
      </c>
      <c r="AV86" s="32">
        <v>204550</v>
      </c>
      <c r="AW86" s="32">
        <v>233114</v>
      </c>
      <c r="AX86" s="32">
        <v>211192</v>
      </c>
      <c r="AY86" s="32">
        <v>240860</v>
      </c>
      <c r="AZ86" s="32">
        <v>222104</v>
      </c>
      <c r="BA86" s="32">
        <v>255233</v>
      </c>
      <c r="BB86" s="32">
        <v>235009</v>
      </c>
      <c r="BC86" s="32">
        <v>270705</v>
      </c>
      <c r="BD86" s="32">
        <v>244975</v>
      </c>
      <c r="BE86" s="32">
        <v>286086</v>
      </c>
      <c r="BF86" s="32">
        <v>250034</v>
      </c>
      <c r="BG86" s="32">
        <v>296433</v>
      </c>
      <c r="BH86" s="32">
        <v>253105</v>
      </c>
      <c r="BI86" s="32">
        <v>300012</v>
      </c>
      <c r="BJ86" s="32">
        <v>252595</v>
      </c>
      <c r="BK86" s="32">
        <v>302295</v>
      </c>
      <c r="BL86" s="32">
        <v>253110</v>
      </c>
      <c r="BM86" s="32">
        <v>305050</v>
      </c>
      <c r="BN86" s="32">
        <v>259561</v>
      </c>
      <c r="BO86" s="32">
        <v>315265</v>
      </c>
      <c r="BP86" s="32">
        <v>259234</v>
      </c>
      <c r="BQ86" s="32">
        <v>322129</v>
      </c>
      <c r="BR86" s="32">
        <v>263461</v>
      </c>
      <c r="BS86" s="32">
        <v>332191</v>
      </c>
      <c r="BT86" s="32">
        <v>264975</v>
      </c>
      <c r="BU86" s="32">
        <v>333716</v>
      </c>
      <c r="BV86" s="32">
        <v>260579</v>
      </c>
      <c r="BW86" s="32">
        <v>329080</v>
      </c>
      <c r="BX86" s="32">
        <v>274342</v>
      </c>
      <c r="BY86" s="32">
        <v>348679</v>
      </c>
      <c r="BZ86" s="32">
        <v>275350</v>
      </c>
      <c r="CA86" s="32">
        <v>345247</v>
      </c>
    </row>
    <row r="87" spans="1:79" x14ac:dyDescent="0.3">
      <c r="A87" s="21" t="s">
        <v>16</v>
      </c>
      <c r="B87" s="33">
        <v>105840</v>
      </c>
      <c r="C87" s="33">
        <v>78629</v>
      </c>
      <c r="D87" s="33">
        <v>110983</v>
      </c>
      <c r="E87" s="33">
        <v>85626</v>
      </c>
      <c r="F87" s="33">
        <v>115792</v>
      </c>
      <c r="G87" s="33">
        <v>91576</v>
      </c>
      <c r="H87" s="33">
        <v>121681</v>
      </c>
      <c r="I87" s="33">
        <v>96988</v>
      </c>
      <c r="J87" s="33">
        <v>125072</v>
      </c>
      <c r="K87" s="33">
        <v>101579</v>
      </c>
      <c r="L87" s="33">
        <v>127333</v>
      </c>
      <c r="M87" s="33">
        <v>99370</v>
      </c>
      <c r="N87" s="33">
        <v>135672</v>
      </c>
      <c r="O87" s="33">
        <v>109889</v>
      </c>
      <c r="P87" s="33">
        <v>135571</v>
      </c>
      <c r="Q87" s="33">
        <v>111466</v>
      </c>
      <c r="R87" s="33">
        <v>153444</v>
      </c>
      <c r="S87" s="33">
        <v>127564</v>
      </c>
      <c r="T87" s="33">
        <v>168707</v>
      </c>
      <c r="U87" s="33">
        <v>141425</v>
      </c>
      <c r="V87" s="33">
        <v>173392</v>
      </c>
      <c r="W87" s="33">
        <v>147953</v>
      </c>
      <c r="X87" s="33">
        <v>183234</v>
      </c>
      <c r="Y87" s="33">
        <v>154471</v>
      </c>
      <c r="Z87" s="33">
        <v>195161</v>
      </c>
      <c r="AA87" s="33">
        <v>163072</v>
      </c>
      <c r="AB87" s="33">
        <v>199877</v>
      </c>
      <c r="AC87" s="33">
        <v>170970</v>
      </c>
      <c r="AD87" s="33">
        <v>212828</v>
      </c>
      <c r="AE87" s="33">
        <v>180700</v>
      </c>
      <c r="AF87" s="33">
        <v>218621</v>
      </c>
      <c r="AG87" s="33">
        <v>193029</v>
      </c>
      <c r="AH87" s="33">
        <v>231104</v>
      </c>
      <c r="AI87" s="33">
        <v>204780</v>
      </c>
      <c r="AJ87" s="33">
        <v>247594</v>
      </c>
      <c r="AK87" s="33">
        <v>217684</v>
      </c>
      <c r="AL87" s="33">
        <v>263776</v>
      </c>
      <c r="AM87" s="33">
        <v>237566</v>
      </c>
      <c r="AN87" s="33">
        <v>282753</v>
      </c>
      <c r="AO87" s="33">
        <v>259763</v>
      </c>
      <c r="AP87" s="33">
        <v>291154</v>
      </c>
      <c r="AQ87" s="33">
        <v>269452</v>
      </c>
      <c r="AR87" s="33">
        <v>308517</v>
      </c>
      <c r="AS87" s="33">
        <v>286510</v>
      </c>
      <c r="AT87" s="33">
        <v>321761</v>
      </c>
      <c r="AU87" s="33">
        <v>313190</v>
      </c>
      <c r="AV87" s="33">
        <v>377219</v>
      </c>
      <c r="AW87" s="33">
        <v>371125</v>
      </c>
      <c r="AX87" s="33">
        <v>392065</v>
      </c>
      <c r="AY87" s="33">
        <v>391284</v>
      </c>
      <c r="AZ87" s="33">
        <v>418829</v>
      </c>
      <c r="BA87" s="33">
        <v>430511</v>
      </c>
      <c r="BB87" s="33">
        <v>459857</v>
      </c>
      <c r="BC87" s="33">
        <v>478401</v>
      </c>
      <c r="BD87" s="33">
        <v>493725</v>
      </c>
      <c r="BE87" s="33">
        <v>521352</v>
      </c>
      <c r="BF87" s="33">
        <v>513342</v>
      </c>
      <c r="BG87" s="33">
        <v>551474</v>
      </c>
      <c r="BH87" s="33">
        <v>539374</v>
      </c>
      <c r="BI87" s="33">
        <v>574903</v>
      </c>
      <c r="BJ87" s="33">
        <v>551757</v>
      </c>
      <c r="BK87" s="33">
        <v>592624</v>
      </c>
      <c r="BL87" s="33">
        <v>562326</v>
      </c>
      <c r="BM87" s="33">
        <v>603580</v>
      </c>
      <c r="BN87" s="33">
        <v>563777</v>
      </c>
      <c r="BO87" s="33">
        <v>614703</v>
      </c>
      <c r="BP87" s="33">
        <v>558312</v>
      </c>
      <c r="BQ87" s="33">
        <v>618980</v>
      </c>
      <c r="BR87" s="33">
        <v>559385</v>
      </c>
      <c r="BS87" s="33">
        <v>628662</v>
      </c>
      <c r="BT87" s="33">
        <v>561765</v>
      </c>
      <c r="BU87" s="33">
        <v>632715</v>
      </c>
      <c r="BV87" s="33">
        <v>537050</v>
      </c>
      <c r="BW87" s="33">
        <v>614792</v>
      </c>
      <c r="BX87" s="33">
        <v>553181</v>
      </c>
      <c r="BY87" s="33">
        <v>651228</v>
      </c>
      <c r="BZ87" s="33">
        <v>560956</v>
      </c>
      <c r="CA87" s="33">
        <v>650841</v>
      </c>
    </row>
    <row r="90" spans="1:79" ht="15.6" x14ac:dyDescent="0.3">
      <c r="A90" s="28" t="s">
        <v>102</v>
      </c>
      <c r="B90" s="38"/>
      <c r="C90" s="38"/>
      <c r="D90" s="38"/>
      <c r="E90" s="38"/>
      <c r="F90" s="38"/>
      <c r="G90" s="3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79" x14ac:dyDescent="0.3">
      <c r="A91" s="79" t="s">
        <v>31</v>
      </c>
      <c r="B91" s="80" t="s">
        <v>130</v>
      </c>
      <c r="C91" s="80" t="s">
        <v>131</v>
      </c>
      <c r="D91" s="80" t="s">
        <v>132</v>
      </c>
      <c r="E91" s="80" t="s">
        <v>133</v>
      </c>
      <c r="F91" s="80" t="s">
        <v>134</v>
      </c>
      <c r="G91" s="80" t="s">
        <v>135</v>
      </c>
      <c r="H91" s="80" t="s">
        <v>136</v>
      </c>
      <c r="I91" s="80" t="s">
        <v>137</v>
      </c>
      <c r="J91" s="80" t="s">
        <v>138</v>
      </c>
      <c r="K91" s="80" t="s">
        <v>139</v>
      </c>
      <c r="L91" s="80" t="s">
        <v>140</v>
      </c>
      <c r="M91" s="80" t="s">
        <v>141</v>
      </c>
      <c r="N91" s="80" t="s">
        <v>142</v>
      </c>
      <c r="O91" s="80" t="s">
        <v>143</v>
      </c>
      <c r="P91" s="80" t="s">
        <v>144</v>
      </c>
      <c r="Q91" s="80" t="s">
        <v>145</v>
      </c>
      <c r="R91" s="80" t="s">
        <v>146</v>
      </c>
      <c r="S91" s="80" t="s">
        <v>147</v>
      </c>
      <c r="T91" s="80" t="s">
        <v>148</v>
      </c>
      <c r="U91" s="80" t="s">
        <v>149</v>
      </c>
      <c r="V91" s="80" t="s">
        <v>150</v>
      </c>
      <c r="W91" s="80" t="s">
        <v>151</v>
      </c>
      <c r="X91" s="80" t="s">
        <v>152</v>
      </c>
      <c r="Y91" s="80" t="s">
        <v>153</v>
      </c>
      <c r="Z91" s="80" t="s">
        <v>154</v>
      </c>
      <c r="AA91" s="80" t="s">
        <v>155</v>
      </c>
      <c r="AB91" s="80" t="s">
        <v>156</v>
      </c>
      <c r="AC91" s="80" t="s">
        <v>157</v>
      </c>
      <c r="AD91" s="80" t="s">
        <v>158</v>
      </c>
      <c r="AE91" s="80" t="s">
        <v>159</v>
      </c>
      <c r="AF91" s="80" t="s">
        <v>160</v>
      </c>
      <c r="AG91" s="80" t="s">
        <v>161</v>
      </c>
      <c r="AH91" s="80" t="s">
        <v>162</v>
      </c>
      <c r="AI91" s="80" t="s">
        <v>163</v>
      </c>
      <c r="AJ91" s="80" t="s">
        <v>164</v>
      </c>
      <c r="AK91" s="80" t="s">
        <v>165</v>
      </c>
      <c r="AL91" s="80" t="s">
        <v>166</v>
      </c>
      <c r="AM91" s="80" t="s">
        <v>167</v>
      </c>
      <c r="AN91" s="81" t="s">
        <v>168</v>
      </c>
    </row>
    <row r="92" spans="1:79" hidden="1" x14ac:dyDescent="0.3">
      <c r="A92" s="77" t="s">
        <v>0</v>
      </c>
      <c r="B92" s="35">
        <v>30279</v>
      </c>
      <c r="C92" s="35">
        <v>33416</v>
      </c>
      <c r="D92" s="35">
        <v>37492</v>
      </c>
      <c r="E92" s="35">
        <v>42273</v>
      </c>
      <c r="F92" s="35">
        <v>47135</v>
      </c>
      <c r="G92" s="35">
        <v>51741</v>
      </c>
      <c r="H92" s="35">
        <v>55936</v>
      </c>
      <c r="I92" s="35">
        <v>51487</v>
      </c>
      <c r="J92" s="35">
        <v>59285</v>
      </c>
      <c r="K92" s="35">
        <v>67804</v>
      </c>
      <c r="L92" s="35">
        <v>68472</v>
      </c>
      <c r="M92" s="35">
        <v>69207</v>
      </c>
      <c r="N92" s="35">
        <v>67969</v>
      </c>
      <c r="O92" s="35">
        <v>64758</v>
      </c>
      <c r="P92" s="35">
        <v>67750</v>
      </c>
      <c r="Q92" s="35">
        <v>65865</v>
      </c>
      <c r="R92" s="35">
        <v>66937</v>
      </c>
      <c r="S92" s="35">
        <v>67551</v>
      </c>
      <c r="T92" s="35">
        <v>67784</v>
      </c>
      <c r="U92" s="35">
        <v>68899</v>
      </c>
      <c r="V92" s="35">
        <v>64311</v>
      </c>
      <c r="W92" s="35">
        <v>64686</v>
      </c>
      <c r="X92" s="35">
        <v>69383</v>
      </c>
      <c r="Y92" s="35">
        <v>111184</v>
      </c>
      <c r="Z92" s="35">
        <v>122547</v>
      </c>
      <c r="AA92" s="35">
        <v>136552</v>
      </c>
      <c r="AB92" s="35">
        <v>153294</v>
      </c>
      <c r="AC92" s="35">
        <v>168250</v>
      </c>
      <c r="AD92" s="35">
        <v>177796</v>
      </c>
      <c r="AE92" s="35">
        <v>186600</v>
      </c>
      <c r="AF92" s="35">
        <v>197682</v>
      </c>
      <c r="AG92" s="35">
        <v>209580</v>
      </c>
      <c r="AH92" s="35">
        <v>223845</v>
      </c>
      <c r="AI92" s="35">
        <v>228288</v>
      </c>
      <c r="AJ92" s="35">
        <v>234223</v>
      </c>
      <c r="AK92" s="35">
        <v>236231</v>
      </c>
      <c r="AL92" s="35">
        <v>222563</v>
      </c>
      <c r="AM92" s="35">
        <v>227679</v>
      </c>
      <c r="AN92" s="78">
        <v>227879</v>
      </c>
    </row>
    <row r="93" spans="1:79" hidden="1" x14ac:dyDescent="0.3">
      <c r="A93" s="77" t="s">
        <v>15</v>
      </c>
      <c r="B93" s="35">
        <v>7016</v>
      </c>
      <c r="C93" s="35">
        <v>7168</v>
      </c>
      <c r="D93" s="35">
        <v>8012</v>
      </c>
      <c r="E93" s="35">
        <v>9141</v>
      </c>
      <c r="F93" s="35">
        <v>11013</v>
      </c>
      <c r="G93" s="35">
        <v>12957</v>
      </c>
      <c r="H93" s="35">
        <v>16118</v>
      </c>
      <c r="I93" s="35">
        <v>16553</v>
      </c>
      <c r="J93" s="35">
        <v>21131</v>
      </c>
      <c r="K93" s="35">
        <v>23625</v>
      </c>
      <c r="L93" s="35">
        <v>23728</v>
      </c>
      <c r="M93" s="35">
        <v>24155</v>
      </c>
      <c r="N93" s="35">
        <v>24014</v>
      </c>
      <c r="O93" s="35">
        <v>24608</v>
      </c>
      <c r="P93" s="35">
        <v>23897</v>
      </c>
      <c r="Q93" s="35">
        <v>24533</v>
      </c>
      <c r="R93" s="35">
        <v>25055</v>
      </c>
      <c r="S93" s="35">
        <v>24795</v>
      </c>
      <c r="T93" s="35">
        <v>24588</v>
      </c>
      <c r="U93" s="35">
        <v>25694</v>
      </c>
      <c r="V93" s="35">
        <v>25693</v>
      </c>
      <c r="W93" s="35">
        <v>27446</v>
      </c>
      <c r="X93" s="35">
        <v>27927</v>
      </c>
      <c r="Y93" s="35">
        <v>27453</v>
      </c>
      <c r="Z93" s="35">
        <v>27604</v>
      </c>
      <c r="AA93" s="35">
        <v>27668</v>
      </c>
      <c r="AB93" s="35">
        <v>27521</v>
      </c>
      <c r="AC93" s="35">
        <v>26778</v>
      </c>
      <c r="AD93" s="35">
        <v>25965</v>
      </c>
      <c r="AE93" s="35">
        <v>25748</v>
      </c>
      <c r="AF93" s="35">
        <v>24912</v>
      </c>
      <c r="AG93" s="35">
        <v>24967</v>
      </c>
      <c r="AH93" s="35">
        <v>26041</v>
      </c>
      <c r="AI93" s="35">
        <v>27330</v>
      </c>
      <c r="AJ93" s="35">
        <v>29117</v>
      </c>
      <c r="AK93" s="35">
        <v>31376</v>
      </c>
      <c r="AL93" s="35">
        <v>32620</v>
      </c>
      <c r="AM93" s="35">
        <v>35717</v>
      </c>
      <c r="AN93" s="78">
        <v>36963</v>
      </c>
    </row>
    <row r="94" spans="1:79" hidden="1" x14ac:dyDescent="0.3">
      <c r="A94" s="77" t="s">
        <v>7</v>
      </c>
      <c r="B94" s="35">
        <v>8293</v>
      </c>
      <c r="C94" s="35">
        <v>8859</v>
      </c>
      <c r="D94" s="35">
        <v>9570</v>
      </c>
      <c r="E94" s="35">
        <v>10774</v>
      </c>
      <c r="F94" s="35">
        <v>12190</v>
      </c>
      <c r="G94" s="35">
        <v>12718</v>
      </c>
      <c r="H94" s="35">
        <v>15662</v>
      </c>
      <c r="I94" s="35">
        <v>15235</v>
      </c>
      <c r="J94" s="35">
        <v>19153</v>
      </c>
      <c r="K94" s="35">
        <v>21085</v>
      </c>
      <c r="L94" s="35">
        <v>22162</v>
      </c>
      <c r="M94" s="35">
        <v>23762</v>
      </c>
      <c r="N94" s="35">
        <v>26692</v>
      </c>
      <c r="O94" s="35">
        <v>26833</v>
      </c>
      <c r="P94" s="35">
        <v>28593</v>
      </c>
      <c r="Q94" s="35">
        <v>31893</v>
      </c>
      <c r="R94" s="35">
        <v>33776</v>
      </c>
      <c r="S94" s="35">
        <v>36447</v>
      </c>
      <c r="T94" s="35">
        <v>36758</v>
      </c>
      <c r="U94" s="35">
        <v>40871</v>
      </c>
      <c r="V94" s="35">
        <v>40546</v>
      </c>
      <c r="W94" s="35">
        <v>44261</v>
      </c>
      <c r="X94" s="35">
        <v>43725</v>
      </c>
      <c r="Y94" s="35">
        <v>49645</v>
      </c>
      <c r="Z94" s="35">
        <v>49435</v>
      </c>
      <c r="AA94" s="35">
        <v>50921</v>
      </c>
      <c r="AB94" s="35">
        <v>53595</v>
      </c>
      <c r="AC94" s="35">
        <v>54413</v>
      </c>
      <c r="AD94" s="35">
        <v>53694</v>
      </c>
      <c r="AE94" s="35">
        <v>53135</v>
      </c>
      <c r="AF94" s="35">
        <v>52209</v>
      </c>
      <c r="AG94" s="35">
        <v>52031</v>
      </c>
      <c r="AH94" s="35">
        <v>52350</v>
      </c>
      <c r="AI94" s="35">
        <v>53065</v>
      </c>
      <c r="AJ94" s="35">
        <v>55260</v>
      </c>
      <c r="AK94" s="35">
        <v>57613</v>
      </c>
      <c r="AL94" s="35">
        <v>57989</v>
      </c>
      <c r="AM94" s="35">
        <v>60620</v>
      </c>
      <c r="AN94" s="78">
        <v>65244</v>
      </c>
    </row>
    <row r="95" spans="1:79" hidden="1" x14ac:dyDescent="0.3">
      <c r="A95" s="77" t="s">
        <v>12</v>
      </c>
      <c r="B95" s="35">
        <v>4078</v>
      </c>
      <c r="C95" s="35">
        <v>4609</v>
      </c>
      <c r="D95" s="35">
        <v>5310</v>
      </c>
      <c r="E95" s="35">
        <v>5241</v>
      </c>
      <c r="F95" s="35">
        <v>5033</v>
      </c>
      <c r="G95" s="35">
        <v>4390</v>
      </c>
      <c r="H95" s="35">
        <v>3991</v>
      </c>
      <c r="I95" s="35">
        <v>3853</v>
      </c>
      <c r="J95" s="35">
        <v>3891</v>
      </c>
      <c r="K95" s="35">
        <v>3989</v>
      </c>
      <c r="L95" s="35">
        <v>4021</v>
      </c>
      <c r="M95" s="35">
        <v>3942</v>
      </c>
      <c r="N95" s="35">
        <v>4347</v>
      </c>
      <c r="O95" s="35">
        <v>4856</v>
      </c>
      <c r="P95" s="35">
        <v>4944</v>
      </c>
      <c r="Q95" s="35">
        <v>5369</v>
      </c>
      <c r="R95" s="35">
        <v>5901</v>
      </c>
      <c r="S95" s="35">
        <v>7027</v>
      </c>
      <c r="T95" s="35">
        <v>6953</v>
      </c>
      <c r="U95" s="35">
        <v>7187</v>
      </c>
      <c r="V95" s="35">
        <v>7953</v>
      </c>
      <c r="W95" s="35">
        <v>9104</v>
      </c>
      <c r="X95" s="35">
        <v>9168</v>
      </c>
      <c r="Y95" s="35">
        <v>15773</v>
      </c>
      <c r="Z95" s="35">
        <v>16715</v>
      </c>
      <c r="AA95" s="35">
        <v>17102</v>
      </c>
      <c r="AB95" s="35">
        <v>17374</v>
      </c>
      <c r="AC95" s="35">
        <v>17870</v>
      </c>
      <c r="AD95" s="35">
        <v>17919</v>
      </c>
      <c r="AE95" s="35">
        <v>19424</v>
      </c>
      <c r="AF95" s="35">
        <v>20296</v>
      </c>
      <c r="AG95" s="35">
        <v>20739</v>
      </c>
      <c r="AH95" s="35">
        <v>20983</v>
      </c>
      <c r="AI95" s="35">
        <v>20679</v>
      </c>
      <c r="AJ95" s="35">
        <v>20753</v>
      </c>
      <c r="AK95" s="35">
        <v>21157</v>
      </c>
      <c r="AL95" s="35">
        <v>21358</v>
      </c>
      <c r="AM95" s="35">
        <v>22593</v>
      </c>
      <c r="AN95" s="78">
        <v>22491</v>
      </c>
    </row>
    <row r="96" spans="1:79" x14ac:dyDescent="0.3">
      <c r="A96" s="77" t="s">
        <v>1</v>
      </c>
      <c r="B96" s="35">
        <v>13523</v>
      </c>
      <c r="C96" s="35">
        <v>14561</v>
      </c>
      <c r="D96" s="35">
        <v>15207</v>
      </c>
      <c r="E96" s="35">
        <v>17399</v>
      </c>
      <c r="F96" s="35">
        <v>18940</v>
      </c>
      <c r="G96" s="35">
        <v>21588</v>
      </c>
      <c r="H96" s="35">
        <v>26799</v>
      </c>
      <c r="I96" s="35">
        <v>31467</v>
      </c>
      <c r="J96" s="35">
        <v>38061</v>
      </c>
      <c r="K96" s="35">
        <v>43774</v>
      </c>
      <c r="L96" s="35">
        <v>47240</v>
      </c>
      <c r="M96" s="35">
        <v>54106</v>
      </c>
      <c r="N96" s="35">
        <v>58938</v>
      </c>
      <c r="O96" s="35">
        <v>63607</v>
      </c>
      <c r="P96" s="35">
        <v>65384</v>
      </c>
      <c r="Q96" s="35">
        <v>68793</v>
      </c>
      <c r="R96" s="35">
        <v>70771</v>
      </c>
      <c r="S96" s="35">
        <v>76184</v>
      </c>
      <c r="T96" s="35">
        <v>80872</v>
      </c>
      <c r="U96" s="35">
        <v>86511</v>
      </c>
      <c r="V96" s="35">
        <v>85352</v>
      </c>
      <c r="W96" s="35">
        <v>88013</v>
      </c>
      <c r="X96" s="35">
        <v>90012</v>
      </c>
      <c r="Y96" s="35">
        <v>74560</v>
      </c>
      <c r="Z96" s="35">
        <v>76206</v>
      </c>
      <c r="AA96" s="35">
        <v>79837</v>
      </c>
      <c r="AB96" s="35">
        <v>86004</v>
      </c>
      <c r="AC96" s="35">
        <v>90970</v>
      </c>
      <c r="AD96" s="35">
        <v>93285</v>
      </c>
      <c r="AE96" s="35">
        <v>95870</v>
      </c>
      <c r="AF96" s="35">
        <v>98491</v>
      </c>
      <c r="AG96" s="35">
        <v>101203</v>
      </c>
      <c r="AH96" s="35">
        <v>103460</v>
      </c>
      <c r="AI96" s="35">
        <v>106849</v>
      </c>
      <c r="AJ96" s="35">
        <v>110886</v>
      </c>
      <c r="AK96" s="35">
        <v>116726</v>
      </c>
      <c r="AL96" s="35">
        <v>119130</v>
      </c>
      <c r="AM96" s="35">
        <v>130760</v>
      </c>
      <c r="AN96" s="78">
        <v>135125</v>
      </c>
    </row>
    <row r="97" spans="1:80" hidden="1" x14ac:dyDescent="0.3">
      <c r="A97" s="77" t="s">
        <v>8</v>
      </c>
      <c r="B97" s="35">
        <v>3966</v>
      </c>
      <c r="C97" s="35">
        <v>4727</v>
      </c>
      <c r="D97" s="35">
        <v>5022</v>
      </c>
      <c r="E97" s="35">
        <v>5879</v>
      </c>
      <c r="F97" s="35">
        <v>6346</v>
      </c>
      <c r="G97" s="35">
        <v>7595</v>
      </c>
      <c r="H97" s="35">
        <v>9126</v>
      </c>
      <c r="I97" s="35">
        <v>10855</v>
      </c>
      <c r="J97" s="35">
        <v>12210</v>
      </c>
      <c r="K97" s="35">
        <v>14161</v>
      </c>
      <c r="L97" s="35">
        <v>16105</v>
      </c>
      <c r="M97" s="35">
        <v>17046</v>
      </c>
      <c r="N97" s="35">
        <v>18348</v>
      </c>
      <c r="O97" s="35">
        <v>20062</v>
      </c>
      <c r="P97" s="35">
        <v>20156</v>
      </c>
      <c r="Q97" s="35">
        <v>21736</v>
      </c>
      <c r="R97" s="35">
        <v>24068</v>
      </c>
      <c r="S97" s="35">
        <v>24710</v>
      </c>
      <c r="T97" s="35">
        <v>26842</v>
      </c>
      <c r="U97" s="35">
        <v>33283</v>
      </c>
      <c r="V97" s="35">
        <v>35261</v>
      </c>
      <c r="W97" s="35">
        <v>44501</v>
      </c>
      <c r="X97" s="35">
        <v>51430</v>
      </c>
      <c r="Y97" s="35">
        <v>62277</v>
      </c>
      <c r="Z97" s="35">
        <v>47330</v>
      </c>
      <c r="AA97" s="35">
        <v>46482</v>
      </c>
      <c r="AB97" s="35">
        <v>45196</v>
      </c>
      <c r="AC97" s="35">
        <v>43783</v>
      </c>
      <c r="AD97" s="35">
        <v>42270</v>
      </c>
      <c r="AE97" s="35">
        <v>41368</v>
      </c>
      <c r="AF97" s="35">
        <v>40689</v>
      </c>
      <c r="AG97" s="35">
        <v>40445</v>
      </c>
      <c r="AH97" s="35">
        <v>41438</v>
      </c>
      <c r="AI97" s="35">
        <v>42246</v>
      </c>
      <c r="AJ97" s="35">
        <v>42828</v>
      </c>
      <c r="AK97" s="35">
        <v>44570</v>
      </c>
      <c r="AL97" s="35">
        <v>44998</v>
      </c>
      <c r="AM97" s="35">
        <v>49548</v>
      </c>
      <c r="AN97" s="78">
        <v>49655</v>
      </c>
    </row>
    <row r="98" spans="1:80" hidden="1" x14ac:dyDescent="0.3">
      <c r="A98" s="77" t="s">
        <v>4</v>
      </c>
      <c r="B98" s="35">
        <v>40387</v>
      </c>
      <c r="C98" s="35">
        <v>41248</v>
      </c>
      <c r="D98" s="35">
        <v>40681</v>
      </c>
      <c r="E98" s="35">
        <v>37154</v>
      </c>
      <c r="F98" s="35">
        <v>33644</v>
      </c>
      <c r="G98" s="35">
        <v>26932</v>
      </c>
      <c r="H98" s="35">
        <v>27513</v>
      </c>
      <c r="I98" s="35">
        <v>28496</v>
      </c>
      <c r="J98" s="35">
        <v>28884</v>
      </c>
      <c r="K98" s="35">
        <v>29237</v>
      </c>
      <c r="L98" s="35">
        <v>29929</v>
      </c>
      <c r="M98" s="35">
        <v>30253</v>
      </c>
      <c r="N98" s="35">
        <v>31922</v>
      </c>
      <c r="O98" s="35">
        <v>33387</v>
      </c>
      <c r="P98" s="35">
        <v>36225</v>
      </c>
      <c r="Q98" s="35">
        <v>37297</v>
      </c>
      <c r="R98" s="35">
        <v>43595</v>
      </c>
      <c r="S98" s="35">
        <v>51025</v>
      </c>
      <c r="T98" s="35">
        <v>60373</v>
      </c>
      <c r="U98" s="35">
        <v>70332</v>
      </c>
      <c r="V98" s="35">
        <v>78024</v>
      </c>
      <c r="W98" s="35">
        <v>88247</v>
      </c>
      <c r="X98" s="35">
        <v>88353</v>
      </c>
      <c r="Y98" s="35">
        <v>115568</v>
      </c>
      <c r="Z98" s="35">
        <v>119331</v>
      </c>
      <c r="AA98" s="35">
        <v>125114</v>
      </c>
      <c r="AB98" s="35">
        <v>136611</v>
      </c>
      <c r="AC98" s="35">
        <v>143735</v>
      </c>
      <c r="AD98" s="35">
        <v>146150</v>
      </c>
      <c r="AE98" s="35">
        <v>142759</v>
      </c>
      <c r="AF98" s="35">
        <v>139113</v>
      </c>
      <c r="AG98" s="35">
        <v>135204</v>
      </c>
      <c r="AH98" s="35">
        <v>136109</v>
      </c>
      <c r="AI98" s="35">
        <v>137033</v>
      </c>
      <c r="AJ98" s="35">
        <v>141167</v>
      </c>
      <c r="AK98" s="35">
        <v>140317</v>
      </c>
      <c r="AL98" s="35">
        <v>129093</v>
      </c>
      <c r="AM98" s="35">
        <v>122856</v>
      </c>
      <c r="AN98" s="78">
        <v>114397</v>
      </c>
    </row>
    <row r="99" spans="1:80" hidden="1" x14ac:dyDescent="0.3">
      <c r="A99" s="77" t="s">
        <v>10</v>
      </c>
      <c r="B99" s="35">
        <v>3335</v>
      </c>
      <c r="C99" s="35">
        <v>4236</v>
      </c>
      <c r="D99" s="35">
        <v>4463</v>
      </c>
      <c r="E99" s="35">
        <v>4641</v>
      </c>
      <c r="F99" s="35">
        <v>4461</v>
      </c>
      <c r="G99" s="35">
        <v>4523</v>
      </c>
      <c r="H99" s="35">
        <v>4138</v>
      </c>
      <c r="I99" s="35">
        <v>4402</v>
      </c>
      <c r="J99" s="35">
        <v>4535</v>
      </c>
      <c r="K99" s="35">
        <v>4496</v>
      </c>
      <c r="L99" s="35">
        <v>4627</v>
      </c>
      <c r="M99" s="35">
        <v>4993</v>
      </c>
      <c r="N99" s="35">
        <v>4761</v>
      </c>
      <c r="O99" s="35">
        <v>4964</v>
      </c>
      <c r="P99" s="35">
        <v>5057</v>
      </c>
      <c r="Q99" s="35">
        <v>5002</v>
      </c>
      <c r="R99" s="35">
        <v>5131</v>
      </c>
      <c r="S99" s="35">
        <v>5750</v>
      </c>
      <c r="T99" s="35">
        <v>6931</v>
      </c>
      <c r="U99" s="35">
        <v>7086</v>
      </c>
      <c r="V99" s="35">
        <v>5913</v>
      </c>
      <c r="W99" s="35">
        <v>7073</v>
      </c>
      <c r="X99" s="35">
        <v>8095</v>
      </c>
      <c r="Y99" s="35">
        <v>8531</v>
      </c>
      <c r="Z99" s="35">
        <v>9112</v>
      </c>
      <c r="AA99" s="35">
        <v>9298</v>
      </c>
      <c r="AB99" s="35">
        <v>9920</v>
      </c>
      <c r="AC99" s="35">
        <v>10266</v>
      </c>
      <c r="AD99" s="35">
        <v>10063</v>
      </c>
      <c r="AE99" s="35">
        <v>10096</v>
      </c>
      <c r="AF99" s="35">
        <v>10085</v>
      </c>
      <c r="AG99" s="35">
        <v>9719</v>
      </c>
      <c r="AH99" s="35">
        <v>9680</v>
      </c>
      <c r="AI99" s="35">
        <v>9539</v>
      </c>
      <c r="AJ99" s="35">
        <v>9566</v>
      </c>
      <c r="AK99" s="35">
        <v>9206</v>
      </c>
      <c r="AL99" s="35">
        <v>8419</v>
      </c>
      <c r="AM99" s="35">
        <v>8478</v>
      </c>
      <c r="AN99" s="78">
        <v>8501</v>
      </c>
    </row>
    <row r="100" spans="1:80" hidden="1" x14ac:dyDescent="0.3">
      <c r="A100" s="77" t="s">
        <v>5</v>
      </c>
      <c r="B100" s="35">
        <v>15652</v>
      </c>
      <c r="C100" s="35">
        <v>15805</v>
      </c>
      <c r="D100" s="35">
        <v>16300</v>
      </c>
      <c r="E100" s="35">
        <v>16569</v>
      </c>
      <c r="F100" s="35">
        <v>15884</v>
      </c>
      <c r="G100" s="35">
        <v>15513</v>
      </c>
      <c r="H100" s="35">
        <v>14580</v>
      </c>
      <c r="I100" s="35">
        <v>15151</v>
      </c>
      <c r="J100" s="35">
        <v>15195</v>
      </c>
      <c r="K100" s="35">
        <v>15713</v>
      </c>
      <c r="L100" s="35">
        <v>16271</v>
      </c>
      <c r="M100" s="35">
        <v>17472</v>
      </c>
      <c r="N100" s="35">
        <v>19453</v>
      </c>
      <c r="O100" s="35">
        <v>21058</v>
      </c>
      <c r="P100" s="35">
        <v>23053</v>
      </c>
      <c r="Q100" s="35">
        <v>25709</v>
      </c>
      <c r="R100" s="35">
        <v>28810</v>
      </c>
      <c r="S100" s="35">
        <v>32783</v>
      </c>
      <c r="T100" s="35">
        <v>39203</v>
      </c>
      <c r="U100" s="35">
        <v>46287</v>
      </c>
      <c r="V100" s="35">
        <v>55247</v>
      </c>
      <c r="W100" s="35">
        <v>67645</v>
      </c>
      <c r="X100" s="35">
        <v>78435</v>
      </c>
      <c r="Y100" s="35">
        <v>102883</v>
      </c>
      <c r="Z100" s="35">
        <v>119072</v>
      </c>
      <c r="AA100" s="35">
        <v>139873</v>
      </c>
      <c r="AB100" s="35">
        <v>166222</v>
      </c>
      <c r="AC100" s="35">
        <v>191572</v>
      </c>
      <c r="AD100" s="35">
        <v>208484</v>
      </c>
      <c r="AE100" s="35">
        <v>214522</v>
      </c>
      <c r="AF100" s="35">
        <v>218476</v>
      </c>
      <c r="AG100" s="35">
        <v>222217</v>
      </c>
      <c r="AH100" s="35">
        <v>224265</v>
      </c>
      <c r="AI100" s="35">
        <v>224583</v>
      </c>
      <c r="AJ100" s="35">
        <v>224770</v>
      </c>
      <c r="AK100" s="35">
        <v>222777</v>
      </c>
      <c r="AL100" s="35">
        <v>217676</v>
      </c>
      <c r="AM100" s="35">
        <v>238616</v>
      </c>
      <c r="AN100" s="78">
        <v>237217</v>
      </c>
    </row>
    <row r="101" spans="1:80" hidden="1" x14ac:dyDescent="0.3">
      <c r="A101" s="77" t="s">
        <v>6</v>
      </c>
      <c r="B101" s="35">
        <v>57940</v>
      </c>
      <c r="C101" s="35">
        <v>61980</v>
      </c>
      <c r="D101" s="35">
        <v>65311</v>
      </c>
      <c r="E101" s="35">
        <v>69598</v>
      </c>
      <c r="F101" s="35">
        <v>72005</v>
      </c>
      <c r="G101" s="35">
        <v>68746</v>
      </c>
      <c r="H101" s="35">
        <v>71698</v>
      </c>
      <c r="I101" s="35">
        <v>69538</v>
      </c>
      <c r="J101" s="35">
        <v>78663</v>
      </c>
      <c r="K101" s="35">
        <v>86248</v>
      </c>
      <c r="L101" s="35">
        <v>88446</v>
      </c>
      <c r="M101" s="35">
        <v>92134</v>
      </c>
      <c r="N101" s="35">
        <v>101214</v>
      </c>
      <c r="O101" s="35">
        <v>106130</v>
      </c>
      <c r="P101" s="35">
        <v>117825</v>
      </c>
      <c r="Q101" s="35">
        <v>124770</v>
      </c>
      <c r="R101" s="35">
        <v>130838</v>
      </c>
      <c r="S101" s="35">
        <v>138772</v>
      </c>
      <c r="T101" s="35">
        <v>149952</v>
      </c>
      <c r="U101" s="35">
        <v>155758</v>
      </c>
      <c r="V101" s="35">
        <v>160932</v>
      </c>
      <c r="W101" s="35">
        <v>153372</v>
      </c>
      <c r="X101" s="35">
        <v>167550</v>
      </c>
      <c r="Y101" s="35">
        <v>180267</v>
      </c>
      <c r="Z101" s="35">
        <v>195792</v>
      </c>
      <c r="AA101" s="35">
        <v>216378</v>
      </c>
      <c r="AB101" s="35">
        <v>242490</v>
      </c>
      <c r="AC101" s="35">
        <v>267417</v>
      </c>
      <c r="AD101" s="35">
        <v>289161</v>
      </c>
      <c r="AE101" s="35">
        <v>324724</v>
      </c>
      <c r="AF101" s="35">
        <v>342420</v>
      </c>
      <c r="AG101" s="35">
        <v>349801</v>
      </c>
      <c r="AH101" s="35">
        <v>340309</v>
      </c>
      <c r="AI101" s="35">
        <v>327680</v>
      </c>
      <c r="AJ101" s="35">
        <v>319477</v>
      </c>
      <c r="AK101" s="35">
        <v>314507</v>
      </c>
      <c r="AL101" s="35">
        <v>297996</v>
      </c>
      <c r="AM101" s="35">
        <v>307542</v>
      </c>
      <c r="AN101" s="78">
        <v>314325</v>
      </c>
    </row>
    <row r="102" spans="1:80" hidden="1" x14ac:dyDescent="0.3">
      <c r="A102" s="77" t="s">
        <v>32</v>
      </c>
      <c r="B102" s="35">
        <v>0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344</v>
      </c>
      <c r="M102" s="35">
        <v>635</v>
      </c>
      <c r="N102" s="35">
        <v>575</v>
      </c>
      <c r="O102" s="35">
        <v>584</v>
      </c>
      <c r="P102" s="35">
        <v>644</v>
      </c>
      <c r="Q102" s="35">
        <v>683</v>
      </c>
      <c r="R102" s="35">
        <v>1002</v>
      </c>
      <c r="S102" s="35">
        <v>234</v>
      </c>
      <c r="T102" s="35">
        <v>1086</v>
      </c>
      <c r="U102" s="35">
        <v>608</v>
      </c>
      <c r="V102" s="35">
        <v>1374</v>
      </c>
      <c r="W102" s="35">
        <v>679</v>
      </c>
      <c r="X102" s="35">
        <v>873</v>
      </c>
      <c r="Y102" s="35">
        <v>203</v>
      </c>
      <c r="Z102" s="35">
        <v>205</v>
      </c>
      <c r="AA102" s="35">
        <v>115</v>
      </c>
      <c r="AB102" s="35">
        <v>31</v>
      </c>
      <c r="AC102" s="35">
        <v>23</v>
      </c>
      <c r="AD102" s="35">
        <v>29</v>
      </c>
      <c r="AE102" s="35">
        <v>31</v>
      </c>
      <c r="AF102" s="35">
        <v>8</v>
      </c>
      <c r="AG102" s="35"/>
      <c r="AH102" s="35"/>
      <c r="AI102" s="35"/>
      <c r="AJ102" s="35"/>
      <c r="AK102" s="35"/>
      <c r="AL102" s="35"/>
      <c r="AM102" s="35"/>
      <c r="AN102" s="78"/>
    </row>
    <row r="103" spans="1:80" hidden="1" x14ac:dyDescent="0.3">
      <c r="A103" s="82" t="s">
        <v>16</v>
      </c>
      <c r="B103" s="83">
        <v>184469</v>
      </c>
      <c r="C103" s="83">
        <v>196609</v>
      </c>
      <c r="D103" s="83">
        <v>207368</v>
      </c>
      <c r="E103" s="83">
        <v>218669</v>
      </c>
      <c r="F103" s="83">
        <v>226651</v>
      </c>
      <c r="G103" s="83">
        <v>226703</v>
      </c>
      <c r="H103" s="83">
        <v>245561</v>
      </c>
      <c r="I103" s="83">
        <v>247037</v>
      </c>
      <c r="J103" s="83">
        <v>281008</v>
      </c>
      <c r="K103" s="83">
        <v>310132</v>
      </c>
      <c r="L103" s="83">
        <v>321345</v>
      </c>
      <c r="M103" s="83">
        <v>337705</v>
      </c>
      <c r="N103" s="83">
        <v>358233</v>
      </c>
      <c r="O103" s="83">
        <v>370847</v>
      </c>
      <c r="P103" s="83">
        <v>393528</v>
      </c>
      <c r="Q103" s="83">
        <v>411650</v>
      </c>
      <c r="R103" s="83">
        <v>435884</v>
      </c>
      <c r="S103" s="83">
        <v>465278</v>
      </c>
      <c r="T103" s="83">
        <v>501342</v>
      </c>
      <c r="U103" s="83">
        <v>542516</v>
      </c>
      <c r="V103" s="83">
        <v>560606</v>
      </c>
      <c r="W103" s="83">
        <v>595027</v>
      </c>
      <c r="X103" s="83">
        <v>634951</v>
      </c>
      <c r="Y103" s="83">
        <v>748344</v>
      </c>
      <c r="Z103" s="83">
        <v>783349</v>
      </c>
      <c r="AA103" s="83">
        <v>849340</v>
      </c>
      <c r="AB103" s="83">
        <v>938258</v>
      </c>
      <c r="AC103" s="83">
        <v>1015077</v>
      </c>
      <c r="AD103" s="83">
        <v>1064816</v>
      </c>
      <c r="AE103" s="83">
        <v>1114277</v>
      </c>
      <c r="AF103" s="83">
        <v>1144381</v>
      </c>
      <c r="AG103" s="83">
        <v>1165906</v>
      </c>
      <c r="AH103" s="83">
        <v>1178480</v>
      </c>
      <c r="AI103" s="83">
        <v>1177292</v>
      </c>
      <c r="AJ103" s="83">
        <v>1188047</v>
      </c>
      <c r="AK103" s="83">
        <v>1194480</v>
      </c>
      <c r="AL103" s="83">
        <v>1151842</v>
      </c>
      <c r="AM103" s="83">
        <v>1204409</v>
      </c>
      <c r="AN103" s="84">
        <v>1211797</v>
      </c>
    </row>
    <row r="106" spans="1:80" ht="15.6" x14ac:dyDescent="0.3">
      <c r="A106" s="28" t="s">
        <v>103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80" x14ac:dyDescent="0.3">
      <c r="A107" s="75" t="s">
        <v>31</v>
      </c>
      <c r="B107" s="76">
        <v>1984</v>
      </c>
      <c r="C107" s="76"/>
      <c r="D107" s="76">
        <v>1985</v>
      </c>
      <c r="E107" s="76"/>
      <c r="F107" s="76">
        <v>1986</v>
      </c>
      <c r="G107" s="76"/>
      <c r="H107" s="76">
        <v>1987</v>
      </c>
      <c r="I107" s="76"/>
      <c r="J107" s="76">
        <v>1988</v>
      </c>
      <c r="K107" s="76"/>
      <c r="L107" s="76">
        <v>1989</v>
      </c>
      <c r="M107" s="76"/>
      <c r="N107" s="76">
        <v>1990</v>
      </c>
      <c r="O107" s="76"/>
      <c r="P107" s="76">
        <v>1991</v>
      </c>
      <c r="Q107" s="76"/>
      <c r="R107" s="76">
        <v>1992</v>
      </c>
      <c r="S107" s="76"/>
      <c r="T107" s="76">
        <v>1993</v>
      </c>
      <c r="U107" s="76"/>
      <c r="V107" s="76">
        <v>1994</v>
      </c>
      <c r="W107" s="76"/>
      <c r="X107" s="76">
        <v>1995</v>
      </c>
      <c r="Y107" s="76"/>
      <c r="Z107" s="76">
        <v>1996</v>
      </c>
      <c r="AA107" s="76"/>
      <c r="AB107" s="76">
        <v>1997</v>
      </c>
      <c r="AC107" s="76"/>
      <c r="AD107" s="76">
        <v>1998</v>
      </c>
      <c r="AE107" s="76"/>
      <c r="AF107" s="76">
        <v>1999</v>
      </c>
      <c r="AG107" s="76"/>
      <c r="AH107" s="76">
        <v>2000</v>
      </c>
      <c r="AI107" s="76"/>
      <c r="AJ107" s="76">
        <v>2001</v>
      </c>
      <c r="AK107" s="76"/>
      <c r="AL107" s="76">
        <v>2002</v>
      </c>
      <c r="AM107" s="76"/>
      <c r="AN107" s="76">
        <v>2003</v>
      </c>
      <c r="AO107" s="76"/>
      <c r="AP107" s="76">
        <v>2004</v>
      </c>
      <c r="AQ107" s="76"/>
      <c r="AR107" s="76">
        <v>2005</v>
      </c>
      <c r="AS107" s="76"/>
      <c r="AT107" s="76">
        <v>2006</v>
      </c>
      <c r="AU107" s="76"/>
      <c r="AV107" s="76">
        <v>2007</v>
      </c>
      <c r="AW107" s="76"/>
      <c r="AX107" s="76">
        <v>2008</v>
      </c>
      <c r="AY107" s="76"/>
      <c r="AZ107" s="76">
        <v>2009</v>
      </c>
      <c r="BA107" s="76"/>
      <c r="BB107" s="76">
        <v>2010</v>
      </c>
      <c r="BC107" s="76"/>
      <c r="BD107" s="76">
        <v>2011</v>
      </c>
      <c r="BE107" s="76"/>
      <c r="BF107" s="76">
        <v>2012</v>
      </c>
      <c r="BG107" s="76"/>
      <c r="BH107" s="76">
        <v>2013</v>
      </c>
      <c r="BI107" s="76"/>
      <c r="BJ107" s="76">
        <v>2014</v>
      </c>
      <c r="BK107" s="76"/>
      <c r="BL107" s="76">
        <v>2015</v>
      </c>
      <c r="BM107" s="76"/>
      <c r="BN107" s="76">
        <v>2016</v>
      </c>
      <c r="BO107" s="76"/>
      <c r="BP107" s="76">
        <v>2017</v>
      </c>
      <c r="BQ107" s="76"/>
      <c r="BR107" s="76">
        <v>2018</v>
      </c>
      <c r="BS107" s="76"/>
      <c r="BT107" s="76">
        <v>2019</v>
      </c>
      <c r="BU107" s="76"/>
      <c r="BV107" s="76">
        <v>2020</v>
      </c>
      <c r="BW107" s="76"/>
      <c r="BX107" s="76">
        <v>2021</v>
      </c>
      <c r="BY107" s="76"/>
      <c r="BZ107" s="76">
        <v>2022</v>
      </c>
      <c r="CA107" s="76"/>
    </row>
    <row r="108" spans="1:80" x14ac:dyDescent="0.3">
      <c r="A108" s="75"/>
      <c r="B108" s="31" t="s">
        <v>19</v>
      </c>
      <c r="C108" s="31" t="s">
        <v>20</v>
      </c>
      <c r="D108" s="31" t="s">
        <v>19</v>
      </c>
      <c r="E108" s="31" t="s">
        <v>20</v>
      </c>
      <c r="F108" s="31" t="s">
        <v>19</v>
      </c>
      <c r="G108" s="31" t="s">
        <v>20</v>
      </c>
      <c r="H108" s="31" t="s">
        <v>19</v>
      </c>
      <c r="I108" s="31" t="s">
        <v>20</v>
      </c>
      <c r="J108" s="31" t="s">
        <v>19</v>
      </c>
      <c r="K108" s="31" t="s">
        <v>20</v>
      </c>
      <c r="L108" s="31" t="s">
        <v>19</v>
      </c>
      <c r="M108" s="31" t="s">
        <v>20</v>
      </c>
      <c r="N108" s="31" t="s">
        <v>19</v>
      </c>
      <c r="O108" s="31" t="s">
        <v>20</v>
      </c>
      <c r="P108" s="31" t="s">
        <v>19</v>
      </c>
      <c r="Q108" s="31" t="s">
        <v>20</v>
      </c>
      <c r="R108" s="31" t="s">
        <v>19</v>
      </c>
      <c r="S108" s="31" t="s">
        <v>20</v>
      </c>
      <c r="T108" s="31" t="s">
        <v>19</v>
      </c>
      <c r="U108" s="31" t="s">
        <v>20</v>
      </c>
      <c r="V108" s="31" t="s">
        <v>19</v>
      </c>
      <c r="W108" s="31" t="s">
        <v>20</v>
      </c>
      <c r="X108" s="31" t="s">
        <v>19</v>
      </c>
      <c r="Y108" s="31" t="s">
        <v>20</v>
      </c>
      <c r="Z108" s="31" t="s">
        <v>19</v>
      </c>
      <c r="AA108" s="31" t="s">
        <v>20</v>
      </c>
      <c r="AB108" s="31" t="s">
        <v>19</v>
      </c>
      <c r="AC108" s="31" t="s">
        <v>20</v>
      </c>
      <c r="AD108" s="31" t="s">
        <v>19</v>
      </c>
      <c r="AE108" s="31" t="s">
        <v>20</v>
      </c>
      <c r="AF108" s="31" t="s">
        <v>19</v>
      </c>
      <c r="AG108" s="31" t="s">
        <v>20</v>
      </c>
      <c r="AH108" s="31" t="s">
        <v>19</v>
      </c>
      <c r="AI108" s="31" t="s">
        <v>20</v>
      </c>
      <c r="AJ108" s="31" t="s">
        <v>19</v>
      </c>
      <c r="AK108" s="31" t="s">
        <v>20</v>
      </c>
      <c r="AL108" s="31" t="s">
        <v>19</v>
      </c>
      <c r="AM108" s="31" t="s">
        <v>20</v>
      </c>
      <c r="AN108" s="31" t="s">
        <v>19</v>
      </c>
      <c r="AO108" s="31" t="s">
        <v>20</v>
      </c>
      <c r="AP108" s="31" t="s">
        <v>19</v>
      </c>
      <c r="AQ108" s="31" t="s">
        <v>20</v>
      </c>
      <c r="AR108" s="31" t="s">
        <v>19</v>
      </c>
      <c r="AS108" s="31" t="s">
        <v>20</v>
      </c>
      <c r="AT108" s="31" t="s">
        <v>19</v>
      </c>
      <c r="AU108" s="31" t="s">
        <v>20</v>
      </c>
      <c r="AV108" s="31" t="s">
        <v>19</v>
      </c>
      <c r="AW108" s="31" t="s">
        <v>20</v>
      </c>
      <c r="AX108" s="31" t="s">
        <v>19</v>
      </c>
      <c r="AY108" s="31" t="s">
        <v>20</v>
      </c>
      <c r="AZ108" s="31" t="s">
        <v>19</v>
      </c>
      <c r="BA108" s="31" t="s">
        <v>20</v>
      </c>
      <c r="BB108" s="31" t="s">
        <v>19</v>
      </c>
      <c r="BC108" s="31" t="s">
        <v>20</v>
      </c>
      <c r="BD108" s="31" t="s">
        <v>19</v>
      </c>
      <c r="BE108" s="31" t="s">
        <v>20</v>
      </c>
      <c r="BF108" s="31" t="s">
        <v>19</v>
      </c>
      <c r="BG108" s="31" t="s">
        <v>20</v>
      </c>
      <c r="BH108" s="31" t="s">
        <v>19</v>
      </c>
      <c r="BI108" s="31" t="s">
        <v>20</v>
      </c>
      <c r="BJ108" s="31" t="s">
        <v>19</v>
      </c>
      <c r="BK108" s="31" t="s">
        <v>20</v>
      </c>
      <c r="BL108" s="31" t="s">
        <v>19</v>
      </c>
      <c r="BM108" s="31" t="s">
        <v>20</v>
      </c>
      <c r="BN108" s="31" t="s">
        <v>19</v>
      </c>
      <c r="BO108" s="31" t="s">
        <v>20</v>
      </c>
      <c r="BP108" s="31" t="s">
        <v>19</v>
      </c>
      <c r="BQ108" s="31" t="s">
        <v>20</v>
      </c>
      <c r="BR108" s="31" t="s">
        <v>19</v>
      </c>
      <c r="BS108" s="31" t="s">
        <v>20</v>
      </c>
      <c r="BT108" s="31" t="s">
        <v>19</v>
      </c>
      <c r="BU108" s="31" t="s">
        <v>20</v>
      </c>
      <c r="BV108" s="31" t="s">
        <v>19</v>
      </c>
      <c r="BW108" s="31" t="s">
        <v>20</v>
      </c>
      <c r="BX108" s="31" t="s">
        <v>19</v>
      </c>
      <c r="BY108" s="31" t="s">
        <v>20</v>
      </c>
      <c r="BZ108" s="31" t="s">
        <v>19</v>
      </c>
      <c r="CA108" s="31" t="s">
        <v>20</v>
      </c>
    </row>
    <row r="109" spans="1:80" x14ac:dyDescent="0.3">
      <c r="A109" s="19" t="s">
        <v>0</v>
      </c>
      <c r="B109" s="35">
        <v>15940</v>
      </c>
      <c r="C109" s="35">
        <v>14339</v>
      </c>
      <c r="D109" s="35">
        <v>17053</v>
      </c>
      <c r="E109" s="35">
        <v>16363</v>
      </c>
      <c r="F109" s="35">
        <v>18552</v>
      </c>
      <c r="G109" s="35">
        <v>18940</v>
      </c>
      <c r="H109" s="35">
        <v>20025</v>
      </c>
      <c r="I109" s="35">
        <v>22248</v>
      </c>
      <c r="J109" s="35">
        <v>21817</v>
      </c>
      <c r="K109" s="35">
        <v>25318</v>
      </c>
      <c r="L109" s="35">
        <v>24921</v>
      </c>
      <c r="M109" s="35">
        <v>26820</v>
      </c>
      <c r="N109" s="35">
        <v>26195</v>
      </c>
      <c r="O109" s="35">
        <v>29741</v>
      </c>
      <c r="P109" s="35">
        <v>23963</v>
      </c>
      <c r="Q109" s="35">
        <v>27524</v>
      </c>
      <c r="R109" s="35">
        <v>27395</v>
      </c>
      <c r="S109" s="35">
        <v>31890</v>
      </c>
      <c r="T109" s="35">
        <v>31073</v>
      </c>
      <c r="U109" s="35">
        <v>36731</v>
      </c>
      <c r="V109" s="35">
        <v>31582</v>
      </c>
      <c r="W109" s="35">
        <v>36890</v>
      </c>
      <c r="X109" s="35">
        <v>32651</v>
      </c>
      <c r="Y109" s="35">
        <v>36556</v>
      </c>
      <c r="Z109" s="35">
        <v>32814</v>
      </c>
      <c r="AA109" s="35">
        <v>35155</v>
      </c>
      <c r="AB109" s="35">
        <v>31230</v>
      </c>
      <c r="AC109" s="35">
        <v>33528</v>
      </c>
      <c r="AD109" s="35">
        <v>32647</v>
      </c>
      <c r="AE109" s="35">
        <v>35103</v>
      </c>
      <c r="AF109" s="35">
        <v>30050</v>
      </c>
      <c r="AG109" s="35">
        <v>35815</v>
      </c>
      <c r="AH109" s="35">
        <v>31617</v>
      </c>
      <c r="AI109" s="35">
        <v>35320</v>
      </c>
      <c r="AJ109" s="35">
        <v>31569</v>
      </c>
      <c r="AK109" s="35">
        <v>35982</v>
      </c>
      <c r="AL109" s="35">
        <v>31146</v>
      </c>
      <c r="AM109" s="35">
        <v>36638</v>
      </c>
      <c r="AN109" s="35">
        <v>32512</v>
      </c>
      <c r="AO109" s="35">
        <v>36387</v>
      </c>
      <c r="AP109" s="35">
        <v>31670</v>
      </c>
      <c r="AQ109" s="35">
        <v>32641</v>
      </c>
      <c r="AR109" s="35">
        <v>31723</v>
      </c>
      <c r="AS109" s="35">
        <v>32963</v>
      </c>
      <c r="AT109" s="35">
        <v>34376</v>
      </c>
      <c r="AU109" s="35">
        <v>35007</v>
      </c>
      <c r="AV109" s="35">
        <v>55170</v>
      </c>
      <c r="AW109" s="35">
        <v>56014</v>
      </c>
      <c r="AX109" s="35">
        <v>59544</v>
      </c>
      <c r="AY109" s="35">
        <v>63003</v>
      </c>
      <c r="AZ109" s="35">
        <v>64456</v>
      </c>
      <c r="BA109" s="35">
        <v>72096</v>
      </c>
      <c r="BB109" s="35">
        <v>71761</v>
      </c>
      <c r="BC109" s="35">
        <v>81533</v>
      </c>
      <c r="BD109" s="35">
        <v>78516</v>
      </c>
      <c r="BE109" s="35">
        <v>89734</v>
      </c>
      <c r="BF109" s="35">
        <v>81990</v>
      </c>
      <c r="BG109" s="35">
        <v>95806</v>
      </c>
      <c r="BH109" s="35">
        <v>86007</v>
      </c>
      <c r="BI109" s="35">
        <v>100593</v>
      </c>
      <c r="BJ109" s="35">
        <v>89705</v>
      </c>
      <c r="BK109" s="35">
        <v>107977</v>
      </c>
      <c r="BL109" s="35">
        <v>94891</v>
      </c>
      <c r="BM109" s="35">
        <v>114689</v>
      </c>
      <c r="BN109" s="35">
        <v>101062</v>
      </c>
      <c r="BO109" s="35">
        <v>122783</v>
      </c>
      <c r="BP109" s="35">
        <v>103001</v>
      </c>
      <c r="BQ109" s="35">
        <v>125287</v>
      </c>
      <c r="BR109" s="35">
        <v>105545</v>
      </c>
      <c r="BS109" s="35">
        <v>128678</v>
      </c>
      <c r="BT109" s="35">
        <v>106770</v>
      </c>
      <c r="BU109" s="35">
        <v>129461</v>
      </c>
      <c r="BV109" s="35">
        <v>100151</v>
      </c>
      <c r="BW109" s="35">
        <v>122412</v>
      </c>
      <c r="BX109" s="35">
        <v>101498</v>
      </c>
      <c r="BY109" s="35">
        <v>126181</v>
      </c>
      <c r="BZ109" s="35">
        <v>102823</v>
      </c>
      <c r="CA109" s="35">
        <v>125056</v>
      </c>
      <c r="CB109" s="72"/>
    </row>
    <row r="110" spans="1:80" x14ac:dyDescent="0.3">
      <c r="A110" s="19" t="s">
        <v>15</v>
      </c>
      <c r="B110" s="35">
        <v>5339</v>
      </c>
      <c r="C110" s="35">
        <v>1677</v>
      </c>
      <c r="D110" s="35">
        <v>5388</v>
      </c>
      <c r="E110" s="35">
        <v>1780</v>
      </c>
      <c r="F110" s="35">
        <v>6086</v>
      </c>
      <c r="G110" s="35">
        <v>1926</v>
      </c>
      <c r="H110" s="35">
        <v>6874</v>
      </c>
      <c r="I110" s="35">
        <v>2267</v>
      </c>
      <c r="J110" s="35">
        <v>8191</v>
      </c>
      <c r="K110" s="35">
        <v>2822</v>
      </c>
      <c r="L110" s="35">
        <v>9528</v>
      </c>
      <c r="M110" s="35">
        <v>3429</v>
      </c>
      <c r="N110" s="35">
        <v>11669</v>
      </c>
      <c r="O110" s="35">
        <v>4449</v>
      </c>
      <c r="P110" s="35">
        <v>11990</v>
      </c>
      <c r="Q110" s="35">
        <v>4563</v>
      </c>
      <c r="R110" s="35">
        <v>15111</v>
      </c>
      <c r="S110" s="35">
        <v>6020</v>
      </c>
      <c r="T110" s="35">
        <v>16759</v>
      </c>
      <c r="U110" s="35">
        <v>6866</v>
      </c>
      <c r="V110" s="35">
        <v>16482</v>
      </c>
      <c r="W110" s="35">
        <v>7246</v>
      </c>
      <c r="X110" s="35">
        <v>16527</v>
      </c>
      <c r="Y110" s="35">
        <v>7628</v>
      </c>
      <c r="Z110" s="35">
        <v>16315</v>
      </c>
      <c r="AA110" s="35">
        <v>7699</v>
      </c>
      <c r="AB110" s="35">
        <v>16226</v>
      </c>
      <c r="AC110" s="35">
        <v>8382</v>
      </c>
      <c r="AD110" s="35">
        <v>15169</v>
      </c>
      <c r="AE110" s="35">
        <v>8728</v>
      </c>
      <c r="AF110" s="35">
        <v>14989</v>
      </c>
      <c r="AG110" s="35">
        <v>9544</v>
      </c>
      <c r="AH110" s="35">
        <v>14891</v>
      </c>
      <c r="AI110" s="35">
        <v>10164</v>
      </c>
      <c r="AJ110" s="35">
        <v>14271</v>
      </c>
      <c r="AK110" s="35">
        <v>10524</v>
      </c>
      <c r="AL110" s="35">
        <v>13576</v>
      </c>
      <c r="AM110" s="35">
        <v>11012</v>
      </c>
      <c r="AN110" s="35">
        <v>14290</v>
      </c>
      <c r="AO110" s="35">
        <v>11404</v>
      </c>
      <c r="AP110" s="35">
        <v>14074</v>
      </c>
      <c r="AQ110" s="35">
        <v>11619</v>
      </c>
      <c r="AR110" s="35">
        <v>15204</v>
      </c>
      <c r="AS110" s="35">
        <v>12242</v>
      </c>
      <c r="AT110" s="35">
        <v>14966</v>
      </c>
      <c r="AU110" s="35">
        <v>12961</v>
      </c>
      <c r="AV110" s="35">
        <v>15126</v>
      </c>
      <c r="AW110" s="35">
        <v>12327</v>
      </c>
      <c r="AX110" s="35">
        <v>15063</v>
      </c>
      <c r="AY110" s="35">
        <v>12541</v>
      </c>
      <c r="AZ110" s="35">
        <v>14988</v>
      </c>
      <c r="BA110" s="35">
        <v>12680</v>
      </c>
      <c r="BB110" s="35">
        <v>14888</v>
      </c>
      <c r="BC110" s="35">
        <v>12633</v>
      </c>
      <c r="BD110" s="35">
        <v>14236</v>
      </c>
      <c r="BE110" s="35">
        <v>12542</v>
      </c>
      <c r="BF110" s="35">
        <v>13748</v>
      </c>
      <c r="BG110" s="35">
        <v>12217</v>
      </c>
      <c r="BH110" s="35">
        <v>13657</v>
      </c>
      <c r="BI110" s="35">
        <v>12091</v>
      </c>
      <c r="BJ110" s="35">
        <v>12650</v>
      </c>
      <c r="BK110" s="35">
        <v>12262</v>
      </c>
      <c r="BL110" s="35">
        <v>12471</v>
      </c>
      <c r="BM110" s="35">
        <v>12496</v>
      </c>
      <c r="BN110" s="35">
        <v>12912</v>
      </c>
      <c r="BO110" s="35">
        <v>13129</v>
      </c>
      <c r="BP110" s="35">
        <v>13406</v>
      </c>
      <c r="BQ110" s="35">
        <v>13924</v>
      </c>
      <c r="BR110" s="35">
        <v>13984</v>
      </c>
      <c r="BS110" s="35">
        <v>15133</v>
      </c>
      <c r="BT110" s="35">
        <v>14693</v>
      </c>
      <c r="BU110" s="35">
        <v>16683</v>
      </c>
      <c r="BV110" s="35">
        <v>14586</v>
      </c>
      <c r="BW110" s="35">
        <v>18034</v>
      </c>
      <c r="BX110" s="35">
        <v>15070</v>
      </c>
      <c r="BY110" s="35">
        <v>20647</v>
      </c>
      <c r="BZ110" s="35">
        <v>15110</v>
      </c>
      <c r="CA110" s="35">
        <v>21853</v>
      </c>
      <c r="CB110" s="72"/>
    </row>
    <row r="111" spans="1:80" x14ac:dyDescent="0.3">
      <c r="A111" s="19" t="s">
        <v>7</v>
      </c>
      <c r="B111" s="35">
        <v>4602</v>
      </c>
      <c r="C111" s="35">
        <v>3691</v>
      </c>
      <c r="D111" s="35">
        <v>4706</v>
      </c>
      <c r="E111" s="35">
        <v>4153</v>
      </c>
      <c r="F111" s="35">
        <v>5023</v>
      </c>
      <c r="G111" s="35">
        <v>4547</v>
      </c>
      <c r="H111" s="35">
        <v>5260</v>
      </c>
      <c r="I111" s="35">
        <v>5514</v>
      </c>
      <c r="J111" s="35">
        <v>5799</v>
      </c>
      <c r="K111" s="35">
        <v>6391</v>
      </c>
      <c r="L111" s="35">
        <v>6361</v>
      </c>
      <c r="M111" s="35">
        <v>6357</v>
      </c>
      <c r="N111" s="35">
        <v>7381</v>
      </c>
      <c r="O111" s="35">
        <v>8281</v>
      </c>
      <c r="P111" s="35">
        <v>7090</v>
      </c>
      <c r="Q111" s="35">
        <v>8145</v>
      </c>
      <c r="R111" s="35">
        <v>9035</v>
      </c>
      <c r="S111" s="35">
        <v>10118</v>
      </c>
      <c r="T111" s="35">
        <v>10026</v>
      </c>
      <c r="U111" s="35">
        <v>11059</v>
      </c>
      <c r="V111" s="35">
        <v>10565</v>
      </c>
      <c r="W111" s="35">
        <v>11597</v>
      </c>
      <c r="X111" s="35">
        <v>11663</v>
      </c>
      <c r="Y111" s="35">
        <v>12099</v>
      </c>
      <c r="Z111" s="35">
        <v>13578</v>
      </c>
      <c r="AA111" s="35">
        <v>13114</v>
      </c>
      <c r="AB111" s="35">
        <v>13296</v>
      </c>
      <c r="AC111" s="35">
        <v>13537</v>
      </c>
      <c r="AD111" s="35">
        <v>14446</v>
      </c>
      <c r="AE111" s="35">
        <v>14147</v>
      </c>
      <c r="AF111" s="35">
        <v>16360</v>
      </c>
      <c r="AG111" s="35">
        <v>15533</v>
      </c>
      <c r="AH111" s="35">
        <v>17242</v>
      </c>
      <c r="AI111" s="35">
        <v>16534</v>
      </c>
      <c r="AJ111" s="35">
        <v>19065</v>
      </c>
      <c r="AK111" s="35">
        <v>17382</v>
      </c>
      <c r="AL111" s="35">
        <v>19842</v>
      </c>
      <c r="AM111" s="35">
        <v>16916</v>
      </c>
      <c r="AN111" s="35">
        <v>21190</v>
      </c>
      <c r="AO111" s="35">
        <v>19681</v>
      </c>
      <c r="AP111" s="35">
        <v>21123</v>
      </c>
      <c r="AQ111" s="35">
        <v>19423</v>
      </c>
      <c r="AR111" s="35">
        <v>23670</v>
      </c>
      <c r="AS111" s="35">
        <v>20591</v>
      </c>
      <c r="AT111" s="35">
        <v>23171</v>
      </c>
      <c r="AU111" s="35">
        <v>20554</v>
      </c>
      <c r="AV111" s="35">
        <v>26256</v>
      </c>
      <c r="AW111" s="35">
        <v>23389</v>
      </c>
      <c r="AX111" s="35">
        <v>25598</v>
      </c>
      <c r="AY111" s="35">
        <v>23837</v>
      </c>
      <c r="AZ111" s="35">
        <v>25974</v>
      </c>
      <c r="BA111" s="35">
        <v>24947</v>
      </c>
      <c r="BB111" s="35">
        <v>27118</v>
      </c>
      <c r="BC111" s="35">
        <v>26477</v>
      </c>
      <c r="BD111" s="35">
        <v>27190</v>
      </c>
      <c r="BE111" s="35">
        <v>27223</v>
      </c>
      <c r="BF111" s="35">
        <v>26324</v>
      </c>
      <c r="BG111" s="35">
        <v>27370</v>
      </c>
      <c r="BH111" s="35">
        <v>25820</v>
      </c>
      <c r="BI111" s="35">
        <v>27315</v>
      </c>
      <c r="BJ111" s="35">
        <v>24909</v>
      </c>
      <c r="BK111" s="35">
        <v>27300</v>
      </c>
      <c r="BL111" s="35">
        <v>24470</v>
      </c>
      <c r="BM111" s="35">
        <v>27561</v>
      </c>
      <c r="BN111" s="35">
        <v>24365</v>
      </c>
      <c r="BO111" s="35">
        <v>27985</v>
      </c>
      <c r="BP111" s="35">
        <v>24142</v>
      </c>
      <c r="BQ111" s="35">
        <v>28923</v>
      </c>
      <c r="BR111" s="35">
        <v>24701</v>
      </c>
      <c r="BS111" s="35">
        <v>30559</v>
      </c>
      <c r="BT111" s="35">
        <v>25123</v>
      </c>
      <c r="BU111" s="35">
        <v>32490</v>
      </c>
      <c r="BV111" s="35">
        <v>24301</v>
      </c>
      <c r="BW111" s="35">
        <v>33688</v>
      </c>
      <c r="BX111" s="35">
        <v>24408</v>
      </c>
      <c r="BY111" s="35">
        <v>36212</v>
      </c>
      <c r="BZ111" s="35">
        <v>25432</v>
      </c>
      <c r="CA111" s="35">
        <v>39812</v>
      </c>
      <c r="CB111" s="72"/>
    </row>
    <row r="112" spans="1:80" x14ac:dyDescent="0.3">
      <c r="A112" s="19" t="s">
        <v>12</v>
      </c>
      <c r="B112" s="35">
        <v>2380</v>
      </c>
      <c r="C112" s="35">
        <v>1698</v>
      </c>
      <c r="D112" s="35">
        <v>2607</v>
      </c>
      <c r="E112" s="35">
        <v>2002</v>
      </c>
      <c r="F112" s="35">
        <v>2818</v>
      </c>
      <c r="G112" s="35">
        <v>2492</v>
      </c>
      <c r="H112" s="35">
        <v>2791</v>
      </c>
      <c r="I112" s="35">
        <v>2450</v>
      </c>
      <c r="J112" s="35">
        <v>2610</v>
      </c>
      <c r="K112" s="35">
        <v>2423</v>
      </c>
      <c r="L112" s="35">
        <v>2214</v>
      </c>
      <c r="M112" s="35">
        <v>2176</v>
      </c>
      <c r="N112" s="35">
        <v>2122</v>
      </c>
      <c r="O112" s="35">
        <v>1869</v>
      </c>
      <c r="P112" s="35">
        <v>2044</v>
      </c>
      <c r="Q112" s="35">
        <v>1809</v>
      </c>
      <c r="R112" s="35">
        <v>2016</v>
      </c>
      <c r="S112" s="35">
        <v>1875</v>
      </c>
      <c r="T112" s="35">
        <v>2063</v>
      </c>
      <c r="U112" s="35">
        <v>1926</v>
      </c>
      <c r="V112" s="35">
        <v>2056</v>
      </c>
      <c r="W112" s="35">
        <v>1965</v>
      </c>
      <c r="X112" s="35">
        <v>2035</v>
      </c>
      <c r="Y112" s="35">
        <v>1907</v>
      </c>
      <c r="Z112" s="35">
        <v>2228</v>
      </c>
      <c r="AA112" s="35">
        <v>2119</v>
      </c>
      <c r="AB112" s="35">
        <v>2412</v>
      </c>
      <c r="AC112" s="35">
        <v>2444</v>
      </c>
      <c r="AD112" s="35">
        <v>2489</v>
      </c>
      <c r="AE112" s="35">
        <v>2455</v>
      </c>
      <c r="AF112" s="35">
        <v>2643</v>
      </c>
      <c r="AG112" s="35">
        <v>2726</v>
      </c>
      <c r="AH112" s="35">
        <v>2759</v>
      </c>
      <c r="AI112" s="35">
        <v>3142</v>
      </c>
      <c r="AJ112" s="35">
        <v>3684</v>
      </c>
      <c r="AK112" s="35">
        <v>3343</v>
      </c>
      <c r="AL112" s="35">
        <v>3227</v>
      </c>
      <c r="AM112" s="35">
        <v>3726</v>
      </c>
      <c r="AN112" s="35">
        <v>3620</v>
      </c>
      <c r="AO112" s="35">
        <v>3567</v>
      </c>
      <c r="AP112" s="35">
        <v>3972</v>
      </c>
      <c r="AQ112" s="35">
        <v>3981</v>
      </c>
      <c r="AR112" s="35">
        <v>4677</v>
      </c>
      <c r="AS112" s="35">
        <v>4427</v>
      </c>
      <c r="AT112" s="35">
        <v>4620</v>
      </c>
      <c r="AU112" s="35">
        <v>4548</v>
      </c>
      <c r="AV112" s="35">
        <v>8021</v>
      </c>
      <c r="AW112" s="35">
        <v>7752</v>
      </c>
      <c r="AX112" s="35">
        <v>8407</v>
      </c>
      <c r="AY112" s="35">
        <v>8308</v>
      </c>
      <c r="AZ112" s="35">
        <v>8630</v>
      </c>
      <c r="BA112" s="35">
        <v>8472</v>
      </c>
      <c r="BB112" s="35">
        <v>8987</v>
      </c>
      <c r="BC112" s="35">
        <v>8387</v>
      </c>
      <c r="BD112" s="35">
        <v>9426</v>
      </c>
      <c r="BE112" s="35">
        <v>8444</v>
      </c>
      <c r="BF112" s="35">
        <v>9712</v>
      </c>
      <c r="BG112" s="35">
        <v>8207</v>
      </c>
      <c r="BH112" s="35">
        <v>10815</v>
      </c>
      <c r="BI112" s="35">
        <v>8609</v>
      </c>
      <c r="BJ112" s="35">
        <v>11209</v>
      </c>
      <c r="BK112" s="35">
        <v>9087</v>
      </c>
      <c r="BL112" s="35">
        <v>11450</v>
      </c>
      <c r="BM112" s="35">
        <v>9289</v>
      </c>
      <c r="BN112" s="35">
        <v>11654</v>
      </c>
      <c r="BO112" s="35">
        <v>9329</v>
      </c>
      <c r="BP112" s="35">
        <v>11484</v>
      </c>
      <c r="BQ112" s="35">
        <v>9195</v>
      </c>
      <c r="BR112" s="35">
        <v>11436</v>
      </c>
      <c r="BS112" s="35">
        <v>9317</v>
      </c>
      <c r="BT112" s="35">
        <v>11712</v>
      </c>
      <c r="BU112" s="35">
        <v>9445</v>
      </c>
      <c r="BV112" s="35">
        <v>11927</v>
      </c>
      <c r="BW112" s="35">
        <v>9431</v>
      </c>
      <c r="BX112" s="35">
        <v>12495</v>
      </c>
      <c r="BY112" s="35">
        <v>10098</v>
      </c>
      <c r="BZ112" s="35">
        <v>12624</v>
      </c>
      <c r="CA112" s="35">
        <v>9867</v>
      </c>
      <c r="CB112" s="72"/>
    </row>
    <row r="113" spans="1:80" x14ac:dyDescent="0.3">
      <c r="A113" s="19" t="s">
        <v>1</v>
      </c>
      <c r="B113" s="35">
        <v>7920</v>
      </c>
      <c r="C113" s="35">
        <v>5603</v>
      </c>
      <c r="D113" s="35">
        <v>8218</v>
      </c>
      <c r="E113" s="35">
        <v>6343</v>
      </c>
      <c r="F113" s="35">
        <v>8284</v>
      </c>
      <c r="G113" s="35">
        <v>6923</v>
      </c>
      <c r="H113" s="35">
        <v>9300</v>
      </c>
      <c r="I113" s="35">
        <v>8099</v>
      </c>
      <c r="J113" s="35">
        <v>9708</v>
      </c>
      <c r="K113" s="35">
        <v>9232</v>
      </c>
      <c r="L113" s="35">
        <v>11029</v>
      </c>
      <c r="M113" s="35">
        <v>10559</v>
      </c>
      <c r="N113" s="35">
        <v>12560</v>
      </c>
      <c r="O113" s="35">
        <v>14239</v>
      </c>
      <c r="P113" s="35">
        <v>15529</v>
      </c>
      <c r="Q113" s="35">
        <v>15938</v>
      </c>
      <c r="R113" s="35">
        <v>17589</v>
      </c>
      <c r="S113" s="35">
        <v>20472</v>
      </c>
      <c r="T113" s="35">
        <v>19652</v>
      </c>
      <c r="U113" s="35">
        <v>24122</v>
      </c>
      <c r="V113" s="35">
        <v>21320</v>
      </c>
      <c r="W113" s="35">
        <v>25920</v>
      </c>
      <c r="X113" s="35">
        <v>24343</v>
      </c>
      <c r="Y113" s="35">
        <v>29763</v>
      </c>
      <c r="Z113" s="35">
        <v>26107</v>
      </c>
      <c r="AA113" s="35">
        <v>32831</v>
      </c>
      <c r="AB113" s="35">
        <v>27523</v>
      </c>
      <c r="AC113" s="35">
        <v>36084</v>
      </c>
      <c r="AD113" s="35">
        <v>27993</v>
      </c>
      <c r="AE113" s="35">
        <v>37391</v>
      </c>
      <c r="AF113" s="35">
        <v>29378</v>
      </c>
      <c r="AG113" s="35">
        <v>39415</v>
      </c>
      <c r="AH113" s="35">
        <v>28846</v>
      </c>
      <c r="AI113" s="35">
        <v>41925</v>
      </c>
      <c r="AJ113" s="35">
        <v>31091</v>
      </c>
      <c r="AK113" s="35">
        <v>45093</v>
      </c>
      <c r="AL113" s="35">
        <v>34360</v>
      </c>
      <c r="AM113" s="35">
        <v>46512</v>
      </c>
      <c r="AN113" s="35">
        <v>35197</v>
      </c>
      <c r="AO113" s="35">
        <v>51314</v>
      </c>
      <c r="AP113" s="35">
        <v>34595</v>
      </c>
      <c r="AQ113" s="35">
        <v>50757</v>
      </c>
      <c r="AR113" s="35">
        <v>35574</v>
      </c>
      <c r="AS113" s="35">
        <v>52439</v>
      </c>
      <c r="AT113" s="35">
        <v>37200</v>
      </c>
      <c r="AU113" s="35">
        <v>52812</v>
      </c>
      <c r="AV113" s="35">
        <v>25841</v>
      </c>
      <c r="AW113" s="35">
        <v>48719</v>
      </c>
      <c r="AX113" s="35">
        <v>26402</v>
      </c>
      <c r="AY113" s="35">
        <v>49804</v>
      </c>
      <c r="AZ113" s="35">
        <v>27509</v>
      </c>
      <c r="BA113" s="35">
        <v>52328</v>
      </c>
      <c r="BB113" s="35">
        <v>29717</v>
      </c>
      <c r="BC113" s="35">
        <v>56287</v>
      </c>
      <c r="BD113" s="35">
        <v>31236</v>
      </c>
      <c r="BE113" s="35">
        <v>59734</v>
      </c>
      <c r="BF113" s="35">
        <v>31775</v>
      </c>
      <c r="BG113" s="35">
        <v>61510</v>
      </c>
      <c r="BH113" s="35">
        <v>32165</v>
      </c>
      <c r="BI113" s="35">
        <v>63705</v>
      </c>
      <c r="BJ113" s="35">
        <v>32715</v>
      </c>
      <c r="BK113" s="35">
        <v>65776</v>
      </c>
      <c r="BL113" s="35">
        <v>33701</v>
      </c>
      <c r="BM113" s="35">
        <v>67502</v>
      </c>
      <c r="BN113" s="35">
        <v>33612</v>
      </c>
      <c r="BO113" s="35">
        <v>69848</v>
      </c>
      <c r="BP113" s="35">
        <v>34200</v>
      </c>
      <c r="BQ113" s="35">
        <v>72649</v>
      </c>
      <c r="BR113" s="35">
        <v>35495</v>
      </c>
      <c r="BS113" s="35">
        <v>75391</v>
      </c>
      <c r="BT113" s="35">
        <v>37168</v>
      </c>
      <c r="BU113" s="35">
        <v>79558</v>
      </c>
      <c r="BV113" s="35">
        <v>37292</v>
      </c>
      <c r="BW113" s="35">
        <v>81838</v>
      </c>
      <c r="BX113" s="35">
        <v>39796</v>
      </c>
      <c r="BY113" s="35">
        <v>90964</v>
      </c>
      <c r="BZ113" s="35">
        <v>40686</v>
      </c>
      <c r="CA113" s="35">
        <v>94439</v>
      </c>
      <c r="CB113" s="72"/>
    </row>
    <row r="114" spans="1:80" x14ac:dyDescent="0.3">
      <c r="A114" s="19" t="s">
        <v>8</v>
      </c>
      <c r="B114" s="35">
        <v>2796</v>
      </c>
      <c r="C114" s="35">
        <v>1170</v>
      </c>
      <c r="D114" s="35">
        <v>3325</v>
      </c>
      <c r="E114" s="35">
        <v>1402</v>
      </c>
      <c r="F114" s="35">
        <v>3576</v>
      </c>
      <c r="G114" s="35">
        <v>1446</v>
      </c>
      <c r="H114" s="35">
        <v>4041</v>
      </c>
      <c r="I114" s="35">
        <v>1838</v>
      </c>
      <c r="J114" s="35">
        <v>4237</v>
      </c>
      <c r="K114" s="35">
        <v>2109</v>
      </c>
      <c r="L114" s="35">
        <v>5201</v>
      </c>
      <c r="M114" s="35">
        <v>2394</v>
      </c>
      <c r="N114" s="35">
        <v>5847</v>
      </c>
      <c r="O114" s="35">
        <v>3279</v>
      </c>
      <c r="P114" s="35">
        <v>6887</v>
      </c>
      <c r="Q114" s="35">
        <v>3968</v>
      </c>
      <c r="R114" s="35">
        <v>7580</v>
      </c>
      <c r="S114" s="35">
        <v>4630</v>
      </c>
      <c r="T114" s="35">
        <v>8426</v>
      </c>
      <c r="U114" s="35">
        <v>5735</v>
      </c>
      <c r="V114" s="35">
        <v>9384</v>
      </c>
      <c r="W114" s="35">
        <v>6721</v>
      </c>
      <c r="X114" s="35">
        <v>9838</v>
      </c>
      <c r="Y114" s="35">
        <v>7208</v>
      </c>
      <c r="Z114" s="35">
        <v>10313</v>
      </c>
      <c r="AA114" s="35">
        <v>8035</v>
      </c>
      <c r="AB114" s="35">
        <v>10798</v>
      </c>
      <c r="AC114" s="35">
        <v>9264</v>
      </c>
      <c r="AD114" s="35">
        <v>10887</v>
      </c>
      <c r="AE114" s="35">
        <v>9269</v>
      </c>
      <c r="AF114" s="35">
        <v>11379</v>
      </c>
      <c r="AG114" s="35">
        <v>10357</v>
      </c>
      <c r="AH114" s="35">
        <v>12662</v>
      </c>
      <c r="AI114" s="35">
        <v>11406</v>
      </c>
      <c r="AJ114" s="35">
        <v>12775</v>
      </c>
      <c r="AK114" s="35">
        <v>11935</v>
      </c>
      <c r="AL114" s="35">
        <v>13260</v>
      </c>
      <c r="AM114" s="35">
        <v>13582</v>
      </c>
      <c r="AN114" s="35">
        <v>16792</v>
      </c>
      <c r="AO114" s="35">
        <v>16491</v>
      </c>
      <c r="AP114" s="35">
        <v>17468</v>
      </c>
      <c r="AQ114" s="35">
        <v>17793</v>
      </c>
      <c r="AR114" s="35">
        <v>22099</v>
      </c>
      <c r="AS114" s="35">
        <v>22402</v>
      </c>
      <c r="AT114" s="35">
        <v>24397</v>
      </c>
      <c r="AU114" s="35">
        <v>27033</v>
      </c>
      <c r="AV114" s="35">
        <v>28945</v>
      </c>
      <c r="AW114" s="35">
        <v>33332</v>
      </c>
      <c r="AX114" s="35">
        <v>22366</v>
      </c>
      <c r="AY114" s="35">
        <v>24964</v>
      </c>
      <c r="AZ114" s="35">
        <v>21881</v>
      </c>
      <c r="BA114" s="35">
        <v>24601</v>
      </c>
      <c r="BB114" s="35">
        <v>21647</v>
      </c>
      <c r="BC114" s="35">
        <v>23549</v>
      </c>
      <c r="BD114" s="35">
        <v>21000</v>
      </c>
      <c r="BE114" s="35">
        <v>22783</v>
      </c>
      <c r="BF114" s="35">
        <v>20178</v>
      </c>
      <c r="BG114" s="35">
        <v>22092</v>
      </c>
      <c r="BH114" s="35">
        <v>20008</v>
      </c>
      <c r="BI114" s="35">
        <v>21360</v>
      </c>
      <c r="BJ114" s="35">
        <v>19531</v>
      </c>
      <c r="BK114" s="35">
        <v>21158</v>
      </c>
      <c r="BL114" s="35">
        <v>19120</v>
      </c>
      <c r="BM114" s="35">
        <v>21325</v>
      </c>
      <c r="BN114" s="35">
        <v>19370</v>
      </c>
      <c r="BO114" s="35">
        <v>22068</v>
      </c>
      <c r="BP114" s="35">
        <v>19269</v>
      </c>
      <c r="BQ114" s="35">
        <v>22977</v>
      </c>
      <c r="BR114" s="35">
        <v>19444</v>
      </c>
      <c r="BS114" s="35">
        <v>23384</v>
      </c>
      <c r="BT114" s="35">
        <v>20067</v>
      </c>
      <c r="BU114" s="35">
        <v>24503</v>
      </c>
      <c r="BV114" s="35">
        <v>19926</v>
      </c>
      <c r="BW114" s="35">
        <v>25072</v>
      </c>
      <c r="BX114" s="35">
        <v>21520</v>
      </c>
      <c r="BY114" s="35">
        <v>28028</v>
      </c>
      <c r="BZ114" s="35">
        <v>21315</v>
      </c>
      <c r="CA114" s="35">
        <v>28340</v>
      </c>
      <c r="CB114" s="72"/>
    </row>
    <row r="115" spans="1:80" x14ac:dyDescent="0.3">
      <c r="A115" s="19" t="s">
        <v>4</v>
      </c>
      <c r="B115" s="35">
        <v>12194</v>
      </c>
      <c r="C115" s="35">
        <v>28193</v>
      </c>
      <c r="D115" s="35">
        <v>11818</v>
      </c>
      <c r="E115" s="35">
        <v>29430</v>
      </c>
      <c r="F115" s="35">
        <v>11238</v>
      </c>
      <c r="G115" s="35">
        <v>29443</v>
      </c>
      <c r="H115" s="35">
        <v>10318</v>
      </c>
      <c r="I115" s="35">
        <v>26836</v>
      </c>
      <c r="J115" s="35">
        <v>9133</v>
      </c>
      <c r="K115" s="35">
        <v>24511</v>
      </c>
      <c r="L115" s="35">
        <v>7163</v>
      </c>
      <c r="M115" s="35">
        <v>19769</v>
      </c>
      <c r="N115" s="35">
        <v>6993</v>
      </c>
      <c r="O115" s="35">
        <v>20520</v>
      </c>
      <c r="P115" s="35">
        <v>6982</v>
      </c>
      <c r="Q115" s="35">
        <v>21514</v>
      </c>
      <c r="R115" s="35">
        <v>6650</v>
      </c>
      <c r="S115" s="35">
        <v>22234</v>
      </c>
      <c r="T115" s="35">
        <v>6658</v>
      </c>
      <c r="U115" s="35">
        <v>22579</v>
      </c>
      <c r="V115" s="35">
        <v>6510</v>
      </c>
      <c r="W115" s="35">
        <v>23419</v>
      </c>
      <c r="X115" s="35">
        <v>6353</v>
      </c>
      <c r="Y115" s="35">
        <v>23900</v>
      </c>
      <c r="Z115" s="35">
        <v>6422</v>
      </c>
      <c r="AA115" s="35">
        <v>25500</v>
      </c>
      <c r="AB115" s="35">
        <v>6823</v>
      </c>
      <c r="AC115" s="35">
        <v>26564</v>
      </c>
      <c r="AD115" s="35">
        <v>7766</v>
      </c>
      <c r="AE115" s="35">
        <v>28459</v>
      </c>
      <c r="AF115" s="35">
        <v>8219</v>
      </c>
      <c r="AG115" s="35">
        <v>29078</v>
      </c>
      <c r="AH115" s="35">
        <v>9925</v>
      </c>
      <c r="AI115" s="35">
        <v>33670</v>
      </c>
      <c r="AJ115" s="35">
        <v>14372</v>
      </c>
      <c r="AK115" s="35">
        <v>36653</v>
      </c>
      <c r="AL115" s="35">
        <v>18191</v>
      </c>
      <c r="AM115" s="35">
        <v>42182</v>
      </c>
      <c r="AN115" s="35">
        <v>18154</v>
      </c>
      <c r="AO115" s="35">
        <v>52178</v>
      </c>
      <c r="AP115" s="35">
        <v>22089</v>
      </c>
      <c r="AQ115" s="35">
        <v>55935</v>
      </c>
      <c r="AR115" s="35">
        <v>27212</v>
      </c>
      <c r="AS115" s="35">
        <v>61035</v>
      </c>
      <c r="AT115" s="35">
        <v>27901</v>
      </c>
      <c r="AU115" s="35">
        <v>60452</v>
      </c>
      <c r="AV115" s="35">
        <v>36496</v>
      </c>
      <c r="AW115" s="35">
        <v>79072</v>
      </c>
      <c r="AX115" s="35">
        <v>38383</v>
      </c>
      <c r="AY115" s="35">
        <v>80948</v>
      </c>
      <c r="AZ115" s="35">
        <v>39745</v>
      </c>
      <c r="BA115" s="35">
        <v>85369</v>
      </c>
      <c r="BB115" s="35">
        <v>43244</v>
      </c>
      <c r="BC115" s="35">
        <v>93367</v>
      </c>
      <c r="BD115" s="35">
        <v>44775</v>
      </c>
      <c r="BE115" s="35">
        <v>98960</v>
      </c>
      <c r="BF115" s="35">
        <v>44606</v>
      </c>
      <c r="BG115" s="35">
        <v>101544</v>
      </c>
      <c r="BH115" s="35">
        <v>42674</v>
      </c>
      <c r="BI115" s="35">
        <v>100085</v>
      </c>
      <c r="BJ115" s="35">
        <v>39973</v>
      </c>
      <c r="BK115" s="35">
        <v>99140</v>
      </c>
      <c r="BL115" s="35">
        <v>38209</v>
      </c>
      <c r="BM115" s="35">
        <v>96995</v>
      </c>
      <c r="BN115" s="35">
        <v>36564</v>
      </c>
      <c r="BO115" s="35">
        <v>99545</v>
      </c>
      <c r="BP115" s="35">
        <v>34944</v>
      </c>
      <c r="BQ115" s="35">
        <v>102089</v>
      </c>
      <c r="BR115" s="35">
        <v>34592</v>
      </c>
      <c r="BS115" s="35">
        <v>106575</v>
      </c>
      <c r="BT115" s="35">
        <v>34084</v>
      </c>
      <c r="BU115" s="35">
        <v>106233</v>
      </c>
      <c r="BV115" s="35">
        <v>31369</v>
      </c>
      <c r="BW115" s="35">
        <v>97724</v>
      </c>
      <c r="BX115" s="35">
        <v>29816</v>
      </c>
      <c r="BY115" s="35">
        <v>93040</v>
      </c>
      <c r="BZ115" s="35">
        <v>28191</v>
      </c>
      <c r="CA115" s="35">
        <v>86206</v>
      </c>
      <c r="CB115" s="72"/>
    </row>
    <row r="116" spans="1:80" x14ac:dyDescent="0.3">
      <c r="A116" s="19" t="s">
        <v>10</v>
      </c>
      <c r="B116" s="35">
        <v>1022</v>
      </c>
      <c r="C116" s="35">
        <v>2313</v>
      </c>
      <c r="D116" s="35">
        <v>1385</v>
      </c>
      <c r="E116" s="35">
        <v>2851</v>
      </c>
      <c r="F116" s="35">
        <v>1463</v>
      </c>
      <c r="G116" s="35">
        <v>3000</v>
      </c>
      <c r="H116" s="35">
        <v>1480</v>
      </c>
      <c r="I116" s="35">
        <v>3161</v>
      </c>
      <c r="J116" s="35">
        <v>1490</v>
      </c>
      <c r="K116" s="35">
        <v>2971</v>
      </c>
      <c r="L116" s="35">
        <v>1567</v>
      </c>
      <c r="M116" s="35">
        <v>2956</v>
      </c>
      <c r="N116" s="35">
        <v>1381</v>
      </c>
      <c r="O116" s="35">
        <v>2757</v>
      </c>
      <c r="P116" s="35">
        <v>1462</v>
      </c>
      <c r="Q116" s="35">
        <v>2940</v>
      </c>
      <c r="R116" s="35">
        <v>1616</v>
      </c>
      <c r="S116" s="35">
        <v>2919</v>
      </c>
      <c r="T116" s="35">
        <v>1483</v>
      </c>
      <c r="U116" s="35">
        <v>3013</v>
      </c>
      <c r="V116" s="35">
        <v>1576</v>
      </c>
      <c r="W116" s="35">
        <v>3051</v>
      </c>
      <c r="X116" s="35">
        <v>1745</v>
      </c>
      <c r="Y116" s="35">
        <v>3248</v>
      </c>
      <c r="Z116" s="35">
        <v>1689</v>
      </c>
      <c r="AA116" s="35">
        <v>3072</v>
      </c>
      <c r="AB116" s="35">
        <v>1716</v>
      </c>
      <c r="AC116" s="35">
        <v>3248</v>
      </c>
      <c r="AD116" s="35">
        <v>1784</v>
      </c>
      <c r="AE116" s="35">
        <v>3273</v>
      </c>
      <c r="AF116" s="35">
        <v>1667</v>
      </c>
      <c r="AG116" s="35">
        <v>3335</v>
      </c>
      <c r="AH116" s="35">
        <v>1782</v>
      </c>
      <c r="AI116" s="35">
        <v>3349</v>
      </c>
      <c r="AJ116" s="35">
        <v>2050</v>
      </c>
      <c r="AK116" s="35">
        <v>3700</v>
      </c>
      <c r="AL116" s="35">
        <v>2365</v>
      </c>
      <c r="AM116" s="35">
        <v>4566</v>
      </c>
      <c r="AN116" s="35">
        <v>2484</v>
      </c>
      <c r="AO116" s="35">
        <v>4602</v>
      </c>
      <c r="AP116" s="35">
        <v>2127</v>
      </c>
      <c r="AQ116" s="35">
        <v>3786</v>
      </c>
      <c r="AR116" s="35">
        <v>2683</v>
      </c>
      <c r="AS116" s="35">
        <v>4390</v>
      </c>
      <c r="AT116" s="35">
        <v>3225</v>
      </c>
      <c r="AU116" s="35">
        <v>4870</v>
      </c>
      <c r="AV116" s="35">
        <v>3315</v>
      </c>
      <c r="AW116" s="35">
        <v>5216</v>
      </c>
      <c r="AX116" s="35">
        <v>3547</v>
      </c>
      <c r="AY116" s="35">
        <v>5565</v>
      </c>
      <c r="AZ116" s="35">
        <v>3537</v>
      </c>
      <c r="BA116" s="35">
        <v>5761</v>
      </c>
      <c r="BB116" s="35">
        <v>3806</v>
      </c>
      <c r="BC116" s="35">
        <v>6114</v>
      </c>
      <c r="BD116" s="35">
        <v>3899</v>
      </c>
      <c r="BE116" s="35">
        <v>6367</v>
      </c>
      <c r="BF116" s="35">
        <v>3903</v>
      </c>
      <c r="BG116" s="35">
        <v>6160</v>
      </c>
      <c r="BH116" s="35">
        <v>3938</v>
      </c>
      <c r="BI116" s="35">
        <v>6158</v>
      </c>
      <c r="BJ116" s="35">
        <v>3879</v>
      </c>
      <c r="BK116" s="35">
        <v>6206</v>
      </c>
      <c r="BL116" s="35">
        <v>3771</v>
      </c>
      <c r="BM116" s="35">
        <v>5948</v>
      </c>
      <c r="BN116" s="35">
        <v>3666</v>
      </c>
      <c r="BO116" s="35">
        <v>6014</v>
      </c>
      <c r="BP116" s="35">
        <v>3662</v>
      </c>
      <c r="BQ116" s="35">
        <v>5877</v>
      </c>
      <c r="BR116" s="35">
        <v>3731</v>
      </c>
      <c r="BS116" s="35">
        <v>5835</v>
      </c>
      <c r="BT116" s="35">
        <v>3611</v>
      </c>
      <c r="BU116" s="35">
        <v>5595</v>
      </c>
      <c r="BV116" s="35">
        <v>3213</v>
      </c>
      <c r="BW116" s="35">
        <v>5206</v>
      </c>
      <c r="BX116" s="35">
        <v>3211</v>
      </c>
      <c r="BY116" s="35">
        <v>5267</v>
      </c>
      <c r="BZ116" s="35">
        <v>3075</v>
      </c>
      <c r="CA116" s="35">
        <v>5426</v>
      </c>
      <c r="CB116" s="72"/>
    </row>
    <row r="117" spans="1:80" x14ac:dyDescent="0.3">
      <c r="A117" s="19" t="s">
        <v>5</v>
      </c>
      <c r="B117" s="35">
        <v>6114</v>
      </c>
      <c r="C117" s="35">
        <v>9538</v>
      </c>
      <c r="D117" s="35">
        <v>6460</v>
      </c>
      <c r="E117" s="35">
        <v>9345</v>
      </c>
      <c r="F117" s="35">
        <v>6422</v>
      </c>
      <c r="G117" s="35">
        <v>9878</v>
      </c>
      <c r="H117" s="35">
        <v>6393</v>
      </c>
      <c r="I117" s="35">
        <v>10176</v>
      </c>
      <c r="J117" s="35">
        <v>6133</v>
      </c>
      <c r="K117" s="35">
        <v>9751</v>
      </c>
      <c r="L117" s="35">
        <v>6084</v>
      </c>
      <c r="M117" s="35">
        <v>9429</v>
      </c>
      <c r="N117" s="35">
        <v>5599</v>
      </c>
      <c r="O117" s="35">
        <v>8981</v>
      </c>
      <c r="P117" s="35">
        <v>5557</v>
      </c>
      <c r="Q117" s="35">
        <v>9594</v>
      </c>
      <c r="R117" s="35">
        <v>5591</v>
      </c>
      <c r="S117" s="35">
        <v>9604</v>
      </c>
      <c r="T117" s="35">
        <v>5600</v>
      </c>
      <c r="U117" s="35">
        <v>10113</v>
      </c>
      <c r="V117" s="35">
        <v>5469</v>
      </c>
      <c r="W117" s="35">
        <v>10802</v>
      </c>
      <c r="X117" s="35">
        <v>5905</v>
      </c>
      <c r="Y117" s="35">
        <v>11567</v>
      </c>
      <c r="Z117" s="35">
        <v>6424</v>
      </c>
      <c r="AA117" s="35">
        <v>13029</v>
      </c>
      <c r="AB117" s="35">
        <v>6880</v>
      </c>
      <c r="AC117" s="35">
        <v>14178</v>
      </c>
      <c r="AD117" s="35">
        <v>7451</v>
      </c>
      <c r="AE117" s="35">
        <v>15602</v>
      </c>
      <c r="AF117" s="35">
        <v>8170</v>
      </c>
      <c r="AG117" s="35">
        <v>17539</v>
      </c>
      <c r="AH117" s="35">
        <v>9156</v>
      </c>
      <c r="AI117" s="35">
        <v>19654</v>
      </c>
      <c r="AJ117" s="35">
        <v>10450</v>
      </c>
      <c r="AK117" s="35">
        <v>22333</v>
      </c>
      <c r="AL117" s="35">
        <v>12519</v>
      </c>
      <c r="AM117" s="35">
        <v>26684</v>
      </c>
      <c r="AN117" s="35">
        <v>14468</v>
      </c>
      <c r="AO117" s="35">
        <v>31819</v>
      </c>
      <c r="AP117" s="35">
        <v>16823</v>
      </c>
      <c r="AQ117" s="35">
        <v>38424</v>
      </c>
      <c r="AR117" s="35">
        <v>20889</v>
      </c>
      <c r="AS117" s="35">
        <v>46756</v>
      </c>
      <c r="AT117" s="35">
        <v>25286</v>
      </c>
      <c r="AU117" s="35">
        <v>53149</v>
      </c>
      <c r="AV117" s="35">
        <v>29558</v>
      </c>
      <c r="AW117" s="35">
        <v>73325</v>
      </c>
      <c r="AX117" s="35">
        <v>33382</v>
      </c>
      <c r="AY117" s="35">
        <v>85690</v>
      </c>
      <c r="AZ117" s="35">
        <v>38037</v>
      </c>
      <c r="BA117" s="35">
        <v>101836</v>
      </c>
      <c r="BB117" s="35">
        <v>44283</v>
      </c>
      <c r="BC117" s="35">
        <v>121939</v>
      </c>
      <c r="BD117" s="35">
        <v>49968</v>
      </c>
      <c r="BE117" s="35">
        <v>141604</v>
      </c>
      <c r="BF117" s="35">
        <v>53234</v>
      </c>
      <c r="BG117" s="35">
        <v>155250</v>
      </c>
      <c r="BH117" s="35">
        <v>54803</v>
      </c>
      <c r="BI117" s="35">
        <v>159719</v>
      </c>
      <c r="BJ117" s="35">
        <v>53727</v>
      </c>
      <c r="BK117" s="35">
        <v>164749</v>
      </c>
      <c r="BL117" s="35">
        <v>53647</v>
      </c>
      <c r="BM117" s="35">
        <v>168570</v>
      </c>
      <c r="BN117" s="35">
        <v>53916</v>
      </c>
      <c r="BO117" s="35">
        <v>170349</v>
      </c>
      <c r="BP117" s="35">
        <v>54282</v>
      </c>
      <c r="BQ117" s="35">
        <v>170301</v>
      </c>
      <c r="BR117" s="35">
        <v>54418</v>
      </c>
      <c r="BS117" s="35">
        <v>170352</v>
      </c>
      <c r="BT117" s="35">
        <v>54217</v>
      </c>
      <c r="BU117" s="35">
        <v>168560</v>
      </c>
      <c r="BV117" s="35">
        <v>53050</v>
      </c>
      <c r="BW117" s="35">
        <v>164626</v>
      </c>
      <c r="BX117" s="35">
        <v>57483</v>
      </c>
      <c r="BY117" s="35">
        <v>181133</v>
      </c>
      <c r="BZ117" s="35">
        <v>57761</v>
      </c>
      <c r="CA117" s="35">
        <v>179456</v>
      </c>
      <c r="CB117" s="72"/>
    </row>
    <row r="118" spans="1:80" x14ac:dyDescent="0.3">
      <c r="A118" s="19" t="s">
        <v>6</v>
      </c>
      <c r="B118" s="35">
        <v>47533</v>
      </c>
      <c r="C118" s="35">
        <v>10407</v>
      </c>
      <c r="D118" s="35">
        <v>50023</v>
      </c>
      <c r="E118" s="35">
        <v>11957</v>
      </c>
      <c r="F118" s="35">
        <v>52330</v>
      </c>
      <c r="G118" s="35">
        <v>12981</v>
      </c>
      <c r="H118" s="35">
        <v>55199</v>
      </c>
      <c r="I118" s="35">
        <v>14399</v>
      </c>
      <c r="J118" s="35">
        <v>55954</v>
      </c>
      <c r="K118" s="35">
        <v>16051</v>
      </c>
      <c r="L118" s="35">
        <v>53265</v>
      </c>
      <c r="M118" s="35">
        <v>15481</v>
      </c>
      <c r="N118" s="35">
        <v>55925</v>
      </c>
      <c r="O118" s="35">
        <v>15773</v>
      </c>
      <c r="P118" s="35">
        <v>54067</v>
      </c>
      <c r="Q118" s="35">
        <v>15471</v>
      </c>
      <c r="R118" s="35">
        <v>60861</v>
      </c>
      <c r="S118" s="35">
        <v>17802</v>
      </c>
      <c r="T118" s="35">
        <v>66967</v>
      </c>
      <c r="U118" s="35">
        <v>19281</v>
      </c>
      <c r="V118" s="35">
        <v>68301</v>
      </c>
      <c r="W118" s="35">
        <v>20145</v>
      </c>
      <c r="X118" s="35">
        <v>71877</v>
      </c>
      <c r="Y118" s="35">
        <v>20257</v>
      </c>
      <c r="Z118" s="35">
        <v>79025</v>
      </c>
      <c r="AA118" s="35">
        <v>22189</v>
      </c>
      <c r="AB118" s="35">
        <v>82717</v>
      </c>
      <c r="AC118" s="35">
        <v>23413</v>
      </c>
      <c r="AD118" s="35">
        <v>91912</v>
      </c>
      <c r="AE118" s="35">
        <v>25913</v>
      </c>
      <c r="AF118" s="35">
        <v>95490</v>
      </c>
      <c r="AG118" s="35">
        <v>29280</v>
      </c>
      <c r="AH118" s="35">
        <v>101800</v>
      </c>
      <c r="AI118" s="35">
        <v>29038</v>
      </c>
      <c r="AJ118" s="35">
        <v>108171</v>
      </c>
      <c r="AK118" s="35">
        <v>30601</v>
      </c>
      <c r="AL118" s="35">
        <v>114834</v>
      </c>
      <c r="AM118" s="35">
        <v>35118</v>
      </c>
      <c r="AN118" s="35">
        <v>123780</v>
      </c>
      <c r="AO118" s="35">
        <v>31978</v>
      </c>
      <c r="AP118" s="35">
        <v>126632</v>
      </c>
      <c r="AQ118" s="35">
        <v>34300</v>
      </c>
      <c r="AR118" s="35">
        <v>124465</v>
      </c>
      <c r="AS118" s="35">
        <v>28907</v>
      </c>
      <c r="AT118" s="35">
        <v>126142</v>
      </c>
      <c r="AU118" s="35">
        <v>41408</v>
      </c>
      <c r="AV118" s="35">
        <v>148338</v>
      </c>
      <c r="AW118" s="35">
        <v>31929</v>
      </c>
      <c r="AX118" s="35">
        <v>159221</v>
      </c>
      <c r="AY118" s="35">
        <v>36571</v>
      </c>
      <c r="AZ118" s="35">
        <v>174004</v>
      </c>
      <c r="BA118" s="35">
        <v>42374</v>
      </c>
      <c r="BB118" s="35">
        <v>194388</v>
      </c>
      <c r="BC118" s="35">
        <v>48102</v>
      </c>
      <c r="BD118" s="35">
        <v>213465</v>
      </c>
      <c r="BE118" s="35">
        <v>53952</v>
      </c>
      <c r="BF118" s="35">
        <v>227855</v>
      </c>
      <c r="BG118" s="35">
        <v>61306</v>
      </c>
      <c r="BH118" s="35">
        <v>249468</v>
      </c>
      <c r="BI118" s="35">
        <v>75256</v>
      </c>
      <c r="BJ118" s="35">
        <v>263454</v>
      </c>
      <c r="BK118" s="35">
        <v>78966</v>
      </c>
      <c r="BL118" s="35">
        <v>270596</v>
      </c>
      <c r="BM118" s="35">
        <v>79205</v>
      </c>
      <c r="BN118" s="35">
        <v>266656</v>
      </c>
      <c r="BO118" s="35">
        <v>73653</v>
      </c>
      <c r="BP118" s="35">
        <v>259922</v>
      </c>
      <c r="BQ118" s="35">
        <v>67758</v>
      </c>
      <c r="BR118" s="35">
        <v>256039</v>
      </c>
      <c r="BS118" s="35">
        <v>63438</v>
      </c>
      <c r="BT118" s="35">
        <v>254320</v>
      </c>
      <c r="BU118" s="35">
        <v>60187</v>
      </c>
      <c r="BV118" s="35">
        <v>241235</v>
      </c>
      <c r="BW118" s="35">
        <v>56761</v>
      </c>
      <c r="BX118" s="35">
        <v>247884</v>
      </c>
      <c r="BY118" s="35">
        <v>59658</v>
      </c>
      <c r="BZ118" s="35">
        <v>253939</v>
      </c>
      <c r="CA118" s="35">
        <v>60386</v>
      </c>
      <c r="CB118" s="72"/>
    </row>
    <row r="119" spans="1:80" x14ac:dyDescent="0.3">
      <c r="A119" s="19" t="s">
        <v>32</v>
      </c>
      <c r="B119" s="35">
        <v>0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147</v>
      </c>
      <c r="W119" s="35">
        <v>197</v>
      </c>
      <c r="X119" s="35">
        <v>297</v>
      </c>
      <c r="Y119" s="35">
        <v>338</v>
      </c>
      <c r="Z119" s="35">
        <v>246</v>
      </c>
      <c r="AA119" s="35">
        <v>329</v>
      </c>
      <c r="AB119" s="35">
        <v>256</v>
      </c>
      <c r="AC119" s="35">
        <v>328</v>
      </c>
      <c r="AD119" s="35">
        <v>284</v>
      </c>
      <c r="AE119" s="35">
        <v>360</v>
      </c>
      <c r="AF119" s="35">
        <v>276</v>
      </c>
      <c r="AG119" s="35">
        <v>407</v>
      </c>
      <c r="AH119" s="35">
        <v>424</v>
      </c>
      <c r="AI119" s="35">
        <v>578</v>
      </c>
      <c r="AJ119" s="35">
        <v>96</v>
      </c>
      <c r="AK119" s="35">
        <v>138</v>
      </c>
      <c r="AL119" s="35">
        <v>456</v>
      </c>
      <c r="AM119" s="35">
        <v>630</v>
      </c>
      <c r="AN119" s="35">
        <v>266</v>
      </c>
      <c r="AO119" s="35">
        <v>342</v>
      </c>
      <c r="AP119" s="35">
        <v>581</v>
      </c>
      <c r="AQ119" s="35">
        <v>793</v>
      </c>
      <c r="AR119" s="35">
        <v>321</v>
      </c>
      <c r="AS119" s="35">
        <v>358</v>
      </c>
      <c r="AT119" s="35">
        <v>477</v>
      </c>
      <c r="AU119" s="35">
        <v>396</v>
      </c>
      <c r="AV119" s="35">
        <v>153</v>
      </c>
      <c r="AW119" s="35">
        <v>50</v>
      </c>
      <c r="AX119" s="35">
        <v>152</v>
      </c>
      <c r="AY119" s="35">
        <v>53</v>
      </c>
      <c r="AZ119" s="35">
        <v>68</v>
      </c>
      <c r="BA119" s="35">
        <v>47</v>
      </c>
      <c r="BB119" s="35">
        <v>18</v>
      </c>
      <c r="BC119" s="35">
        <v>13</v>
      </c>
      <c r="BD119" s="35">
        <v>14</v>
      </c>
      <c r="BE119" s="35">
        <v>9</v>
      </c>
      <c r="BF119" s="35">
        <v>17</v>
      </c>
      <c r="BG119" s="35">
        <v>12</v>
      </c>
      <c r="BH119" s="35">
        <v>19</v>
      </c>
      <c r="BI119" s="35">
        <v>12</v>
      </c>
      <c r="BJ119" s="35">
        <v>5</v>
      </c>
      <c r="BK119" s="35">
        <v>3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  <c r="BX119" s="35">
        <v>0</v>
      </c>
      <c r="BY119" s="35">
        <v>0</v>
      </c>
      <c r="BZ119" s="35">
        <v>0</v>
      </c>
      <c r="CA119" s="35">
        <v>0</v>
      </c>
    </row>
    <row r="120" spans="1:80" x14ac:dyDescent="0.3">
      <c r="A120" s="21" t="s">
        <v>16</v>
      </c>
      <c r="B120" s="36">
        <v>105840</v>
      </c>
      <c r="C120" s="36">
        <v>78629</v>
      </c>
      <c r="D120" s="36">
        <v>110983</v>
      </c>
      <c r="E120" s="36">
        <v>85626</v>
      </c>
      <c r="F120" s="36">
        <v>115792</v>
      </c>
      <c r="G120" s="36">
        <v>91576</v>
      </c>
      <c r="H120" s="36">
        <v>121681</v>
      </c>
      <c r="I120" s="36">
        <v>96988</v>
      </c>
      <c r="J120" s="36">
        <v>125072</v>
      </c>
      <c r="K120" s="36">
        <v>101579</v>
      </c>
      <c r="L120" s="36">
        <v>127333</v>
      </c>
      <c r="M120" s="36">
        <v>99370</v>
      </c>
      <c r="N120" s="36">
        <v>135672</v>
      </c>
      <c r="O120" s="36">
        <v>109889</v>
      </c>
      <c r="P120" s="36">
        <v>135571</v>
      </c>
      <c r="Q120" s="36">
        <v>111466</v>
      </c>
      <c r="R120" s="36">
        <v>153444</v>
      </c>
      <c r="S120" s="36">
        <v>127564</v>
      </c>
      <c r="T120" s="36">
        <v>168707</v>
      </c>
      <c r="U120" s="36">
        <v>141425</v>
      </c>
      <c r="V120" s="36">
        <v>173392</v>
      </c>
      <c r="W120" s="36">
        <v>147953</v>
      </c>
      <c r="X120" s="36">
        <v>183234</v>
      </c>
      <c r="Y120" s="36">
        <v>154471</v>
      </c>
      <c r="Z120" s="36">
        <v>195161</v>
      </c>
      <c r="AA120" s="36">
        <v>163072</v>
      </c>
      <c r="AB120" s="36">
        <v>199877</v>
      </c>
      <c r="AC120" s="36">
        <v>170970</v>
      </c>
      <c r="AD120" s="36">
        <v>212828</v>
      </c>
      <c r="AE120" s="36">
        <v>180700</v>
      </c>
      <c r="AF120" s="36">
        <v>218621</v>
      </c>
      <c r="AG120" s="36">
        <v>193029</v>
      </c>
      <c r="AH120" s="36">
        <v>231104</v>
      </c>
      <c r="AI120" s="36">
        <v>204780</v>
      </c>
      <c r="AJ120" s="36">
        <v>247594</v>
      </c>
      <c r="AK120" s="36">
        <v>217684</v>
      </c>
      <c r="AL120" s="36">
        <v>263776</v>
      </c>
      <c r="AM120" s="36">
        <v>237566</v>
      </c>
      <c r="AN120" s="36">
        <v>282753</v>
      </c>
      <c r="AO120" s="36">
        <v>259763</v>
      </c>
      <c r="AP120" s="36">
        <v>291154</v>
      </c>
      <c r="AQ120" s="36">
        <v>269452</v>
      </c>
      <c r="AR120" s="36">
        <v>308517</v>
      </c>
      <c r="AS120" s="36">
        <v>286510</v>
      </c>
      <c r="AT120" s="36">
        <v>321761</v>
      </c>
      <c r="AU120" s="36">
        <v>313190</v>
      </c>
      <c r="AV120" s="36">
        <v>377219</v>
      </c>
      <c r="AW120" s="36">
        <v>371125</v>
      </c>
      <c r="AX120" s="36">
        <v>392065</v>
      </c>
      <c r="AY120" s="36">
        <v>391284</v>
      </c>
      <c r="AZ120" s="36">
        <v>418829</v>
      </c>
      <c r="BA120" s="36">
        <v>430511</v>
      </c>
      <c r="BB120" s="36">
        <v>459857</v>
      </c>
      <c r="BC120" s="36">
        <v>478401</v>
      </c>
      <c r="BD120" s="36">
        <v>493725</v>
      </c>
      <c r="BE120" s="36">
        <v>521352</v>
      </c>
      <c r="BF120" s="36">
        <v>513342</v>
      </c>
      <c r="BG120" s="36">
        <v>551474</v>
      </c>
      <c r="BH120" s="36">
        <v>539374</v>
      </c>
      <c r="BI120" s="36">
        <v>574903</v>
      </c>
      <c r="BJ120" s="36">
        <v>551757</v>
      </c>
      <c r="BK120" s="36">
        <v>592624</v>
      </c>
      <c r="BL120" s="36">
        <v>562326</v>
      </c>
      <c r="BM120" s="36">
        <v>603580</v>
      </c>
      <c r="BN120" s="36">
        <v>563777</v>
      </c>
      <c r="BO120" s="36">
        <v>614703</v>
      </c>
      <c r="BP120" s="36">
        <v>558312</v>
      </c>
      <c r="BQ120" s="36">
        <v>618980</v>
      </c>
      <c r="BR120" s="36">
        <v>559385</v>
      </c>
      <c r="BS120" s="36">
        <v>628662</v>
      </c>
      <c r="BT120" s="36">
        <v>561765</v>
      </c>
      <c r="BU120" s="36">
        <v>632715</v>
      </c>
      <c r="BV120" s="36">
        <v>537050</v>
      </c>
      <c r="BW120" s="36">
        <v>614792</v>
      </c>
      <c r="BX120" s="36">
        <v>553181</v>
      </c>
      <c r="BY120" s="36">
        <v>651228</v>
      </c>
      <c r="BZ120" s="36">
        <v>560956</v>
      </c>
      <c r="CA120" s="36">
        <v>650841</v>
      </c>
    </row>
    <row r="123" spans="1:80" ht="15.6" x14ac:dyDescent="0.3">
      <c r="A123" s="28" t="s">
        <v>104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80" x14ac:dyDescent="0.3">
      <c r="A124" s="30" t="s">
        <v>33</v>
      </c>
      <c r="B124" s="31">
        <v>1984</v>
      </c>
      <c r="C124" s="31">
        <v>1985</v>
      </c>
      <c r="D124" s="31">
        <v>1986</v>
      </c>
      <c r="E124" s="31">
        <v>1987</v>
      </c>
      <c r="F124" s="31">
        <v>1988</v>
      </c>
      <c r="G124" s="31">
        <v>1989</v>
      </c>
      <c r="H124" s="31">
        <v>1990</v>
      </c>
      <c r="I124" s="31">
        <v>1991</v>
      </c>
      <c r="J124" s="31">
        <v>1992</v>
      </c>
      <c r="K124" s="31">
        <v>1993</v>
      </c>
      <c r="L124" s="31">
        <v>1994</v>
      </c>
      <c r="M124" s="31">
        <v>1995</v>
      </c>
      <c r="N124" s="31">
        <v>1996</v>
      </c>
      <c r="O124" s="31">
        <v>1997</v>
      </c>
      <c r="P124" s="31">
        <v>1998</v>
      </c>
      <c r="Q124" s="31">
        <v>1999</v>
      </c>
      <c r="R124" s="31">
        <v>2000</v>
      </c>
      <c r="S124" s="31">
        <v>2001</v>
      </c>
      <c r="T124" s="31">
        <v>2002</v>
      </c>
      <c r="U124" s="31">
        <v>2003</v>
      </c>
      <c r="V124" s="31">
        <v>2004</v>
      </c>
      <c r="W124" s="31">
        <v>2005</v>
      </c>
      <c r="X124" s="31">
        <v>2006</v>
      </c>
      <c r="Y124" s="31">
        <v>2007</v>
      </c>
      <c r="Z124" s="31">
        <v>2008</v>
      </c>
      <c r="AA124" s="31">
        <v>2009</v>
      </c>
      <c r="AB124" s="31">
        <v>2010</v>
      </c>
      <c r="AC124" s="31">
        <v>2011</v>
      </c>
      <c r="AD124" s="31">
        <v>2012</v>
      </c>
      <c r="AE124" s="31">
        <v>2013</v>
      </c>
      <c r="AF124" s="31">
        <v>2014</v>
      </c>
      <c r="AG124" s="31">
        <v>2015</v>
      </c>
      <c r="AH124" s="31">
        <v>2016</v>
      </c>
      <c r="AI124" s="31">
        <v>2017</v>
      </c>
      <c r="AJ124" s="31">
        <v>2018</v>
      </c>
      <c r="AK124" s="31">
        <v>2019</v>
      </c>
      <c r="AL124" s="31">
        <v>2020</v>
      </c>
      <c r="AM124" s="31">
        <v>2021</v>
      </c>
      <c r="AN124" s="31">
        <v>2022</v>
      </c>
    </row>
    <row r="125" spans="1:80" x14ac:dyDescent="0.3">
      <c r="A125" s="19" t="s">
        <v>34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11503</v>
      </c>
      <c r="Z125" s="35">
        <v>12791</v>
      </c>
      <c r="AA125" s="35">
        <v>12939</v>
      </c>
      <c r="AB125" s="35">
        <v>13938</v>
      </c>
      <c r="AC125" s="35">
        <v>14466</v>
      </c>
      <c r="AD125" s="35">
        <v>14251</v>
      </c>
      <c r="AE125" s="35">
        <v>15588</v>
      </c>
      <c r="AF125" s="35">
        <v>15906</v>
      </c>
      <c r="AG125" s="35">
        <v>15914</v>
      </c>
      <c r="AH125" s="35">
        <v>16143</v>
      </c>
      <c r="AI125" s="35">
        <v>16328</v>
      </c>
      <c r="AJ125" s="35">
        <v>17151</v>
      </c>
      <c r="AK125" s="35">
        <v>17276</v>
      </c>
      <c r="AL125" s="35">
        <v>16758</v>
      </c>
      <c r="AM125" s="35">
        <v>17378</v>
      </c>
      <c r="AN125" s="35">
        <v>16658</v>
      </c>
    </row>
    <row r="126" spans="1:80" x14ac:dyDescent="0.3">
      <c r="A126" s="19" t="s">
        <v>35</v>
      </c>
      <c r="B126" s="35">
        <v>6818</v>
      </c>
      <c r="C126" s="35">
        <v>7104</v>
      </c>
      <c r="D126" s="35">
        <v>7133</v>
      </c>
      <c r="E126" s="35">
        <v>7566</v>
      </c>
      <c r="F126" s="35">
        <v>7351</v>
      </c>
      <c r="G126" s="35">
        <v>6789</v>
      </c>
      <c r="H126" s="35">
        <v>7455</v>
      </c>
      <c r="I126" s="35">
        <v>8913</v>
      </c>
      <c r="J126" s="35">
        <v>9132</v>
      </c>
      <c r="K126" s="35">
        <v>9353</v>
      </c>
      <c r="L126" s="35">
        <v>9520</v>
      </c>
      <c r="M126" s="35">
        <v>9675</v>
      </c>
      <c r="N126" s="35">
        <v>10153</v>
      </c>
      <c r="O126" s="35">
        <v>11098</v>
      </c>
      <c r="P126" s="35">
        <v>9893</v>
      </c>
      <c r="Q126" s="35">
        <v>11786</v>
      </c>
      <c r="R126" s="35">
        <v>12439</v>
      </c>
      <c r="S126" s="35">
        <v>13090</v>
      </c>
      <c r="T126" s="35">
        <v>16254</v>
      </c>
      <c r="U126" s="35">
        <v>13360</v>
      </c>
      <c r="V126" s="35">
        <v>13879</v>
      </c>
      <c r="W126" s="35">
        <v>18577</v>
      </c>
      <c r="X126" s="35">
        <v>21922</v>
      </c>
      <c r="Y126" s="35">
        <v>11866</v>
      </c>
      <c r="Z126" s="35">
        <v>13066</v>
      </c>
      <c r="AA126" s="35">
        <v>14135</v>
      </c>
      <c r="AB126" s="35">
        <v>15234</v>
      </c>
      <c r="AC126" s="35">
        <v>15564</v>
      </c>
      <c r="AD126" s="35">
        <v>15485</v>
      </c>
      <c r="AE126" s="35">
        <v>16552</v>
      </c>
      <c r="AF126" s="35">
        <v>17098</v>
      </c>
      <c r="AG126" s="35">
        <v>17728</v>
      </c>
      <c r="AH126" s="35">
        <v>17407</v>
      </c>
      <c r="AI126" s="35">
        <v>17145</v>
      </c>
      <c r="AJ126" s="35">
        <v>18618</v>
      </c>
      <c r="AK126" s="35">
        <v>19048</v>
      </c>
      <c r="AL126" s="35">
        <v>18269</v>
      </c>
      <c r="AM126" s="35">
        <v>18968</v>
      </c>
      <c r="AN126" s="35">
        <v>18328</v>
      </c>
    </row>
    <row r="127" spans="1:80" x14ac:dyDescent="0.3">
      <c r="A127" s="19" t="s">
        <v>36</v>
      </c>
      <c r="B127" s="35">
        <v>8467</v>
      </c>
      <c r="C127" s="35">
        <v>7981</v>
      </c>
      <c r="D127" s="35">
        <v>7894</v>
      </c>
      <c r="E127" s="35">
        <v>7738</v>
      </c>
      <c r="F127" s="35">
        <v>8121</v>
      </c>
      <c r="G127" s="35">
        <v>7469</v>
      </c>
      <c r="H127" s="35">
        <v>9095</v>
      </c>
      <c r="I127" s="35">
        <v>7821</v>
      </c>
      <c r="J127" s="35">
        <v>10564</v>
      </c>
      <c r="K127" s="35">
        <v>12101</v>
      </c>
      <c r="L127" s="35">
        <v>12790</v>
      </c>
      <c r="M127" s="35">
        <v>13569</v>
      </c>
      <c r="N127" s="35">
        <v>16650</v>
      </c>
      <c r="O127" s="35">
        <v>16889</v>
      </c>
      <c r="P127" s="35">
        <v>16873</v>
      </c>
      <c r="Q127" s="35">
        <v>16873</v>
      </c>
      <c r="R127" s="35">
        <v>17390</v>
      </c>
      <c r="S127" s="35">
        <v>18599</v>
      </c>
      <c r="T127" s="35">
        <v>20608</v>
      </c>
      <c r="U127" s="35">
        <v>19958</v>
      </c>
      <c r="V127" s="35">
        <v>18791</v>
      </c>
      <c r="W127" s="35">
        <v>22310</v>
      </c>
      <c r="X127" s="35">
        <v>23395</v>
      </c>
      <c r="Y127" s="35">
        <v>27271</v>
      </c>
      <c r="Z127" s="35">
        <v>28867</v>
      </c>
      <c r="AA127" s="35">
        <v>31244</v>
      </c>
      <c r="AB127" s="35">
        <v>33544</v>
      </c>
      <c r="AC127" s="35">
        <v>35064</v>
      </c>
      <c r="AD127" s="35">
        <v>37078</v>
      </c>
      <c r="AE127" s="35">
        <v>39658</v>
      </c>
      <c r="AF127" s="35">
        <v>40722</v>
      </c>
      <c r="AG127" s="35">
        <v>40530</v>
      </c>
      <c r="AH127" s="35">
        <v>39169</v>
      </c>
      <c r="AI127" s="35">
        <v>39617</v>
      </c>
      <c r="AJ127" s="35">
        <v>40237</v>
      </c>
      <c r="AK127" s="35">
        <v>40247</v>
      </c>
      <c r="AL127" s="35">
        <v>38552</v>
      </c>
      <c r="AM127" s="35">
        <v>38952</v>
      </c>
      <c r="AN127" s="35">
        <v>37446</v>
      </c>
    </row>
    <row r="128" spans="1:80" x14ac:dyDescent="0.3">
      <c r="A128" s="19" t="s">
        <v>37</v>
      </c>
      <c r="B128" s="35">
        <v>1975</v>
      </c>
      <c r="C128" s="35">
        <v>2119</v>
      </c>
      <c r="D128" s="35">
        <v>1992</v>
      </c>
      <c r="E128" s="35">
        <v>2238</v>
      </c>
      <c r="F128" s="35">
        <v>1784</v>
      </c>
      <c r="G128" s="35">
        <v>1799</v>
      </c>
      <c r="H128" s="35">
        <v>2141</v>
      </c>
      <c r="I128" s="35">
        <v>2151</v>
      </c>
      <c r="J128" s="35">
        <v>2227</v>
      </c>
      <c r="K128" s="35">
        <v>2524</v>
      </c>
      <c r="L128" s="35">
        <v>2590</v>
      </c>
      <c r="M128" s="35">
        <v>2692</v>
      </c>
      <c r="N128" s="35">
        <v>3604</v>
      </c>
      <c r="O128" s="35">
        <v>2525</v>
      </c>
      <c r="P128" s="35">
        <v>3634</v>
      </c>
      <c r="Q128" s="35">
        <v>3553</v>
      </c>
      <c r="R128" s="35">
        <v>3828</v>
      </c>
      <c r="S128" s="35">
        <v>4934</v>
      </c>
      <c r="T128" s="35">
        <v>4817</v>
      </c>
      <c r="U128" s="35">
        <v>4175</v>
      </c>
      <c r="V128" s="35">
        <v>4550</v>
      </c>
      <c r="W128" s="35">
        <v>4824</v>
      </c>
      <c r="X128" s="35">
        <v>5552</v>
      </c>
      <c r="Y128" s="35">
        <v>6812</v>
      </c>
      <c r="Z128" s="35">
        <v>7780</v>
      </c>
      <c r="AA128" s="35">
        <v>8188</v>
      </c>
      <c r="AB128" s="35">
        <v>9041</v>
      </c>
      <c r="AC128" s="35">
        <v>10187</v>
      </c>
      <c r="AD128" s="35">
        <v>10654</v>
      </c>
      <c r="AE128" s="35">
        <v>11045</v>
      </c>
      <c r="AF128" s="35">
        <v>11949</v>
      </c>
      <c r="AG128" s="35">
        <v>10521</v>
      </c>
      <c r="AH128" s="35">
        <v>12113</v>
      </c>
      <c r="AI128" s="35">
        <v>12534</v>
      </c>
      <c r="AJ128" s="35">
        <v>12721</v>
      </c>
      <c r="AK128" s="35">
        <v>13035</v>
      </c>
      <c r="AL128" s="35">
        <v>11944</v>
      </c>
      <c r="AM128" s="35">
        <v>13184</v>
      </c>
      <c r="AN128" s="35">
        <v>12559</v>
      </c>
    </row>
    <row r="129" spans="1:40" x14ac:dyDescent="0.3">
      <c r="A129" s="19" t="s">
        <v>38</v>
      </c>
      <c r="B129" s="35">
        <v>6118</v>
      </c>
      <c r="C129" s="35">
        <v>6235</v>
      </c>
      <c r="D129" s="35">
        <v>6426</v>
      </c>
      <c r="E129" s="35">
        <v>6792</v>
      </c>
      <c r="F129" s="35">
        <v>6959</v>
      </c>
      <c r="G129" s="35">
        <v>6722</v>
      </c>
      <c r="H129" s="35">
        <v>6682</v>
      </c>
      <c r="I129" s="35">
        <v>6327</v>
      </c>
      <c r="J129" s="35">
        <v>8677</v>
      </c>
      <c r="K129" s="35">
        <v>9360</v>
      </c>
      <c r="L129" s="35">
        <v>10013</v>
      </c>
      <c r="M129" s="35">
        <v>11079</v>
      </c>
      <c r="N129" s="35">
        <v>11925</v>
      </c>
      <c r="O129" s="35">
        <v>12839</v>
      </c>
      <c r="P129" s="35">
        <v>13676</v>
      </c>
      <c r="Q129" s="35">
        <v>14278</v>
      </c>
      <c r="R129" s="35">
        <v>14447</v>
      </c>
      <c r="S129" s="35">
        <v>15177</v>
      </c>
      <c r="T129" s="35">
        <v>16777</v>
      </c>
      <c r="U129" s="35">
        <v>19168</v>
      </c>
      <c r="V129" s="35">
        <v>19534</v>
      </c>
      <c r="W129" s="35">
        <v>21519</v>
      </c>
      <c r="X129" s="35">
        <v>23353</v>
      </c>
      <c r="Y129" s="35">
        <v>26108</v>
      </c>
      <c r="Z129" s="35">
        <v>28810</v>
      </c>
      <c r="AA129" s="35">
        <v>31656</v>
      </c>
      <c r="AB129" s="35">
        <v>35330</v>
      </c>
      <c r="AC129" s="35">
        <v>37561</v>
      </c>
      <c r="AD129" s="35">
        <v>39888</v>
      </c>
      <c r="AE129" s="35">
        <v>41209</v>
      </c>
      <c r="AF129" s="35">
        <v>41618</v>
      </c>
      <c r="AG129" s="35">
        <v>42280</v>
      </c>
      <c r="AH129" s="35">
        <v>43105</v>
      </c>
      <c r="AI129" s="35">
        <v>43114</v>
      </c>
      <c r="AJ129" s="35">
        <v>44018</v>
      </c>
      <c r="AK129" s="35">
        <v>44153</v>
      </c>
      <c r="AL129" s="35">
        <v>42101</v>
      </c>
      <c r="AM129" s="35">
        <v>44867</v>
      </c>
      <c r="AN129" s="35">
        <v>44385</v>
      </c>
    </row>
    <row r="130" spans="1:40" x14ac:dyDescent="0.3">
      <c r="A130" s="19" t="s">
        <v>39</v>
      </c>
      <c r="B130" s="35">
        <v>22207</v>
      </c>
      <c r="C130" s="35">
        <v>24011</v>
      </c>
      <c r="D130" s="35">
        <v>25782</v>
      </c>
      <c r="E130" s="35">
        <v>26063</v>
      </c>
      <c r="F130" s="35">
        <v>27795</v>
      </c>
      <c r="G130" s="35">
        <v>27816</v>
      </c>
      <c r="H130" s="35">
        <v>30164</v>
      </c>
      <c r="I130" s="35">
        <v>30692</v>
      </c>
      <c r="J130" s="35">
        <v>33329</v>
      </c>
      <c r="K130" s="35">
        <v>36497</v>
      </c>
      <c r="L130" s="35">
        <v>37276</v>
      </c>
      <c r="M130" s="35">
        <v>40262</v>
      </c>
      <c r="N130" s="35">
        <v>41930</v>
      </c>
      <c r="O130" s="35">
        <v>45883</v>
      </c>
      <c r="P130" s="35">
        <v>49890</v>
      </c>
      <c r="Q130" s="35">
        <v>52058</v>
      </c>
      <c r="R130" s="35">
        <v>55326</v>
      </c>
      <c r="S130" s="35">
        <v>61209</v>
      </c>
      <c r="T130" s="35">
        <v>67571</v>
      </c>
      <c r="U130" s="35">
        <v>71552</v>
      </c>
      <c r="V130" s="35">
        <v>73675</v>
      </c>
      <c r="W130" s="35">
        <v>76696</v>
      </c>
      <c r="X130" s="35">
        <v>84914</v>
      </c>
      <c r="Y130" s="35">
        <v>92943</v>
      </c>
      <c r="Z130" s="35">
        <v>97721</v>
      </c>
      <c r="AA130" s="35">
        <v>103553</v>
      </c>
      <c r="AB130" s="35">
        <v>111799</v>
      </c>
      <c r="AC130" s="35">
        <v>119272</v>
      </c>
      <c r="AD130" s="35">
        <v>121875</v>
      </c>
      <c r="AE130" s="35">
        <v>127616</v>
      </c>
      <c r="AF130" s="35">
        <v>129565</v>
      </c>
      <c r="AG130" s="35">
        <v>131676</v>
      </c>
      <c r="AH130" s="35">
        <v>131979</v>
      </c>
      <c r="AI130" s="35">
        <v>130620</v>
      </c>
      <c r="AJ130" s="35">
        <v>130360</v>
      </c>
      <c r="AK130" s="35">
        <v>129742</v>
      </c>
      <c r="AL130" s="35">
        <v>125840</v>
      </c>
      <c r="AM130" s="35">
        <v>128665</v>
      </c>
      <c r="AN130" s="35">
        <v>125803</v>
      </c>
    </row>
    <row r="131" spans="1:40" x14ac:dyDescent="0.3">
      <c r="A131" s="19" t="s">
        <v>40</v>
      </c>
      <c r="B131" s="35">
        <v>88786</v>
      </c>
      <c r="C131" s="35">
        <v>94524</v>
      </c>
      <c r="D131" s="35">
        <v>100222</v>
      </c>
      <c r="E131" s="35">
        <v>107249</v>
      </c>
      <c r="F131" s="35">
        <v>112457</v>
      </c>
      <c r="G131" s="35">
        <v>114146</v>
      </c>
      <c r="H131" s="35">
        <v>125547</v>
      </c>
      <c r="I131" s="35">
        <v>121812</v>
      </c>
      <c r="J131" s="35">
        <v>141114</v>
      </c>
      <c r="K131" s="35">
        <v>157595</v>
      </c>
      <c r="L131" s="35">
        <v>163048</v>
      </c>
      <c r="M131" s="35">
        <v>170001</v>
      </c>
      <c r="N131" s="35">
        <v>180738</v>
      </c>
      <c r="O131" s="35">
        <v>185170</v>
      </c>
      <c r="P131" s="35">
        <v>196368</v>
      </c>
      <c r="Q131" s="35">
        <v>207328</v>
      </c>
      <c r="R131" s="35">
        <v>219412</v>
      </c>
      <c r="S131" s="35">
        <v>232525</v>
      </c>
      <c r="T131" s="35">
        <v>245260</v>
      </c>
      <c r="U131" s="35">
        <v>275362</v>
      </c>
      <c r="V131" s="35">
        <v>281384</v>
      </c>
      <c r="W131" s="35">
        <v>295841</v>
      </c>
      <c r="X131" s="35">
        <v>309977</v>
      </c>
      <c r="Y131" s="35">
        <v>363861</v>
      </c>
      <c r="Z131" s="35">
        <v>370010</v>
      </c>
      <c r="AA131" s="35">
        <v>397176</v>
      </c>
      <c r="AB131" s="35">
        <v>440894</v>
      </c>
      <c r="AC131" s="35">
        <v>476505</v>
      </c>
      <c r="AD131" s="35">
        <v>498515</v>
      </c>
      <c r="AE131" s="35">
        <v>515604</v>
      </c>
      <c r="AF131" s="35">
        <v>532338</v>
      </c>
      <c r="AG131" s="35">
        <v>543950</v>
      </c>
      <c r="AH131" s="35">
        <v>550423</v>
      </c>
      <c r="AI131" s="35">
        <v>550113</v>
      </c>
      <c r="AJ131" s="35">
        <v>554931</v>
      </c>
      <c r="AK131" s="35">
        <v>561890</v>
      </c>
      <c r="AL131" s="35">
        <v>538797</v>
      </c>
      <c r="AM131" s="35">
        <v>575558</v>
      </c>
      <c r="AN131" s="35">
        <v>595243</v>
      </c>
    </row>
    <row r="132" spans="1:40" x14ac:dyDescent="0.3">
      <c r="A132" s="19" t="s">
        <v>41</v>
      </c>
      <c r="B132" s="35">
        <v>794</v>
      </c>
      <c r="C132" s="35">
        <v>994</v>
      </c>
      <c r="D132" s="35">
        <v>1371</v>
      </c>
      <c r="E132" s="35">
        <v>1819</v>
      </c>
      <c r="F132" s="35">
        <v>2126</v>
      </c>
      <c r="G132" s="35">
        <v>2326</v>
      </c>
      <c r="H132" s="35">
        <v>2873</v>
      </c>
      <c r="I132" s="35">
        <v>3292</v>
      </c>
      <c r="J132" s="35">
        <v>3363</v>
      </c>
      <c r="K132" s="35">
        <v>3977</v>
      </c>
      <c r="L132" s="35">
        <v>3677</v>
      </c>
      <c r="M132" s="35">
        <v>4568</v>
      </c>
      <c r="N132" s="35">
        <v>4254</v>
      </c>
      <c r="O132" s="35">
        <v>4343</v>
      </c>
      <c r="P132" s="35">
        <v>4343</v>
      </c>
      <c r="Q132" s="35">
        <v>4148</v>
      </c>
      <c r="R132" s="35">
        <v>4068</v>
      </c>
      <c r="S132" s="35">
        <v>4255</v>
      </c>
      <c r="T132" s="35">
        <v>4264</v>
      </c>
      <c r="U132" s="35">
        <v>5076</v>
      </c>
      <c r="V132" s="35">
        <v>6068</v>
      </c>
      <c r="W132" s="35">
        <v>6406</v>
      </c>
      <c r="X132" s="35">
        <v>5982</v>
      </c>
      <c r="Y132" s="35">
        <v>11305</v>
      </c>
      <c r="Z132" s="35">
        <v>11655</v>
      </c>
      <c r="AA132" s="35">
        <v>15693</v>
      </c>
      <c r="AB132" s="35">
        <v>18804</v>
      </c>
      <c r="AC132" s="35">
        <v>21607</v>
      </c>
      <c r="AD132" s="35">
        <v>24928</v>
      </c>
      <c r="AE132" s="35">
        <v>26270</v>
      </c>
      <c r="AF132" s="35">
        <v>28214</v>
      </c>
      <c r="AG132" s="35">
        <v>28890</v>
      </c>
      <c r="AH132" s="35">
        <v>28829</v>
      </c>
      <c r="AI132" s="35">
        <v>28930</v>
      </c>
      <c r="AJ132" s="35">
        <v>28827</v>
      </c>
      <c r="AK132" s="35">
        <v>28444</v>
      </c>
      <c r="AL132" s="35">
        <v>27268</v>
      </c>
      <c r="AM132" s="35">
        <v>27087</v>
      </c>
      <c r="AN132" s="35">
        <v>26941</v>
      </c>
    </row>
    <row r="133" spans="1:40" x14ac:dyDescent="0.3">
      <c r="A133" s="19" t="s">
        <v>42</v>
      </c>
      <c r="B133" s="35">
        <v>6258</v>
      </c>
      <c r="C133" s="35">
        <v>6639</v>
      </c>
      <c r="D133" s="35">
        <v>6900</v>
      </c>
      <c r="E133" s="35">
        <v>7613</v>
      </c>
      <c r="F133" s="35">
        <v>7106</v>
      </c>
      <c r="G133" s="35">
        <v>7418</v>
      </c>
      <c r="H133" s="35">
        <v>5889</v>
      </c>
      <c r="I133" s="35">
        <v>7236</v>
      </c>
      <c r="J133" s="35">
        <v>7532</v>
      </c>
      <c r="K133" s="35">
        <v>9198</v>
      </c>
      <c r="L133" s="35">
        <v>8973</v>
      </c>
      <c r="M133" s="35">
        <v>10071</v>
      </c>
      <c r="N133" s="35">
        <v>9618</v>
      </c>
      <c r="O133" s="35">
        <v>10533</v>
      </c>
      <c r="P133" s="35">
        <v>12418</v>
      </c>
      <c r="Q133" s="35">
        <v>12167</v>
      </c>
      <c r="R133" s="35">
        <v>13376</v>
      </c>
      <c r="S133" s="35">
        <v>13653</v>
      </c>
      <c r="T133" s="35">
        <v>14636</v>
      </c>
      <c r="U133" s="35">
        <v>15467</v>
      </c>
      <c r="V133" s="35">
        <v>19343</v>
      </c>
      <c r="W133" s="35">
        <v>19972</v>
      </c>
      <c r="X133" s="35">
        <v>20871</v>
      </c>
      <c r="Y133" s="35">
        <v>27825</v>
      </c>
      <c r="Z133" s="35">
        <v>32208</v>
      </c>
      <c r="AA133" s="35">
        <v>36402</v>
      </c>
      <c r="AB133" s="35">
        <v>41401</v>
      </c>
      <c r="AC133" s="35">
        <v>45158</v>
      </c>
      <c r="AD133" s="35">
        <v>49233</v>
      </c>
      <c r="AE133" s="35">
        <v>51625</v>
      </c>
      <c r="AF133" s="35">
        <v>49625</v>
      </c>
      <c r="AG133" s="35">
        <v>51093</v>
      </c>
      <c r="AH133" s="35">
        <v>53407</v>
      </c>
      <c r="AI133" s="35">
        <v>53368</v>
      </c>
      <c r="AJ133" s="35">
        <v>55231</v>
      </c>
      <c r="AK133" s="35">
        <v>56414</v>
      </c>
      <c r="AL133" s="35">
        <v>56488</v>
      </c>
      <c r="AM133" s="35">
        <v>57939</v>
      </c>
      <c r="AN133" s="35">
        <v>56696</v>
      </c>
    </row>
    <row r="134" spans="1:40" x14ac:dyDescent="0.3">
      <c r="A134" s="19" t="s">
        <v>74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>
        <v>14150</v>
      </c>
      <c r="Z134" s="35">
        <v>14077</v>
      </c>
      <c r="AA134" s="35">
        <v>16279</v>
      </c>
      <c r="AB134" s="35">
        <v>18738</v>
      </c>
      <c r="AC134" s="35">
        <v>20348</v>
      </c>
      <c r="AD134" s="35">
        <v>21849</v>
      </c>
      <c r="AE134" s="35">
        <v>22921</v>
      </c>
      <c r="AF134" s="35">
        <v>23936</v>
      </c>
      <c r="AG134" s="35">
        <v>24364</v>
      </c>
      <c r="AH134" s="35">
        <v>24329</v>
      </c>
      <c r="AI134" s="35">
        <v>24197</v>
      </c>
      <c r="AJ134" s="35">
        <v>23958</v>
      </c>
      <c r="AK134" s="35">
        <v>23185</v>
      </c>
      <c r="AL134" s="35">
        <v>22453</v>
      </c>
      <c r="AM134" s="35">
        <v>22643</v>
      </c>
      <c r="AN134" s="35">
        <v>21815</v>
      </c>
    </row>
    <row r="135" spans="1:40" x14ac:dyDescent="0.3">
      <c r="A135" s="19" t="s">
        <v>43</v>
      </c>
      <c r="B135" s="35">
        <v>23623</v>
      </c>
      <c r="C135" s="35">
        <v>26205</v>
      </c>
      <c r="D135" s="35">
        <v>28130</v>
      </c>
      <c r="E135" s="35">
        <v>29139</v>
      </c>
      <c r="F135" s="35">
        <v>30180</v>
      </c>
      <c r="G135" s="35">
        <v>29609</v>
      </c>
      <c r="H135" s="35">
        <v>32264</v>
      </c>
      <c r="I135" s="35">
        <v>34489</v>
      </c>
      <c r="J135" s="35">
        <v>38153</v>
      </c>
      <c r="K135" s="35">
        <v>39563</v>
      </c>
      <c r="L135" s="35">
        <v>41102</v>
      </c>
      <c r="M135" s="35">
        <v>41433</v>
      </c>
      <c r="N135" s="35">
        <v>43665</v>
      </c>
      <c r="O135" s="35">
        <v>45279</v>
      </c>
      <c r="P135" s="35">
        <v>46755</v>
      </c>
      <c r="Q135" s="35">
        <v>49889</v>
      </c>
      <c r="R135" s="35">
        <v>51875</v>
      </c>
      <c r="S135" s="35">
        <v>55932</v>
      </c>
      <c r="T135" s="35">
        <v>58775</v>
      </c>
      <c r="U135" s="35">
        <v>65151</v>
      </c>
      <c r="V135" s="35">
        <v>70114</v>
      </c>
      <c r="W135" s="35">
        <v>74175</v>
      </c>
      <c r="X135" s="35">
        <v>80732</v>
      </c>
      <c r="Y135" s="35">
        <v>79590</v>
      </c>
      <c r="Z135" s="35">
        <v>88088</v>
      </c>
      <c r="AA135" s="35">
        <v>95228</v>
      </c>
      <c r="AB135" s="35">
        <v>103509</v>
      </c>
      <c r="AC135" s="35">
        <v>113801</v>
      </c>
      <c r="AD135" s="35">
        <v>119928</v>
      </c>
      <c r="AE135" s="35">
        <v>126714</v>
      </c>
      <c r="AF135" s="35">
        <v>129205</v>
      </c>
      <c r="AG135" s="35">
        <v>131015</v>
      </c>
      <c r="AH135" s="35">
        <v>129296</v>
      </c>
      <c r="AI135" s="35">
        <v>127762</v>
      </c>
      <c r="AJ135" s="35">
        <v>126203</v>
      </c>
      <c r="AK135" s="35">
        <v>125425</v>
      </c>
      <c r="AL135" s="35">
        <v>120887</v>
      </c>
      <c r="AM135" s="35">
        <v>123794</v>
      </c>
      <c r="AN135" s="35">
        <v>122414</v>
      </c>
    </row>
    <row r="136" spans="1:40" x14ac:dyDescent="0.3">
      <c r="A136" s="19" t="s">
        <v>44</v>
      </c>
      <c r="B136" s="35">
        <v>7716</v>
      </c>
      <c r="C136" s="35">
        <v>8233</v>
      </c>
      <c r="D136" s="35">
        <v>7983</v>
      </c>
      <c r="E136" s="35">
        <v>8268</v>
      </c>
      <c r="F136" s="35">
        <v>8373</v>
      </c>
      <c r="G136" s="35">
        <v>8816</v>
      </c>
      <c r="H136" s="35">
        <v>9318</v>
      </c>
      <c r="I136" s="35">
        <v>9070</v>
      </c>
      <c r="J136" s="35">
        <v>10589</v>
      </c>
      <c r="K136" s="35">
        <v>12887</v>
      </c>
      <c r="L136" s="35">
        <v>14355</v>
      </c>
      <c r="M136" s="35">
        <v>15927</v>
      </c>
      <c r="N136" s="35">
        <v>17244</v>
      </c>
      <c r="O136" s="35">
        <v>18074</v>
      </c>
      <c r="P136" s="35">
        <v>19183</v>
      </c>
      <c r="Q136" s="35">
        <v>17869</v>
      </c>
      <c r="R136" s="35">
        <v>20408</v>
      </c>
      <c r="S136" s="35">
        <v>22102</v>
      </c>
      <c r="T136" s="35">
        <v>25243</v>
      </c>
      <c r="U136" s="35">
        <v>24065</v>
      </c>
      <c r="V136" s="35">
        <v>22271</v>
      </c>
      <c r="W136" s="35">
        <v>23178</v>
      </c>
      <c r="X136" s="35">
        <v>22613</v>
      </c>
      <c r="Y136" s="35">
        <v>32132</v>
      </c>
      <c r="Z136" s="35">
        <v>32800</v>
      </c>
      <c r="AA136" s="35">
        <v>36496</v>
      </c>
      <c r="AB136" s="35">
        <v>40697</v>
      </c>
      <c r="AC136" s="35">
        <v>45054</v>
      </c>
      <c r="AD136" s="35">
        <v>48462</v>
      </c>
      <c r="AE136" s="35">
        <v>51936</v>
      </c>
      <c r="AF136" s="35">
        <v>53640</v>
      </c>
      <c r="AG136" s="35">
        <v>54826</v>
      </c>
      <c r="AH136" s="35">
        <v>57476</v>
      </c>
      <c r="AI136" s="35">
        <v>57728</v>
      </c>
      <c r="AJ136" s="35">
        <v>57553</v>
      </c>
      <c r="AK136" s="35">
        <v>57178</v>
      </c>
      <c r="AL136" s="35">
        <v>55921</v>
      </c>
      <c r="AM136" s="35">
        <v>58083</v>
      </c>
      <c r="AN136" s="35">
        <v>56346</v>
      </c>
    </row>
    <row r="137" spans="1:40" x14ac:dyDescent="0.3">
      <c r="A137" s="19" t="s">
        <v>45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13983</v>
      </c>
      <c r="Z137" s="35">
        <v>14427</v>
      </c>
      <c r="AA137" s="35">
        <v>15553</v>
      </c>
      <c r="AB137" s="35">
        <v>17051</v>
      </c>
      <c r="AC137" s="35">
        <v>18330</v>
      </c>
      <c r="AD137" s="35">
        <v>19555</v>
      </c>
      <c r="AE137" s="35">
        <v>20950</v>
      </c>
      <c r="AF137" s="35">
        <v>21505</v>
      </c>
      <c r="AG137" s="35">
        <v>21684</v>
      </c>
      <c r="AH137" s="35">
        <v>22226</v>
      </c>
      <c r="AI137" s="35">
        <v>23078</v>
      </c>
      <c r="AJ137" s="35">
        <v>24946</v>
      </c>
      <c r="AK137" s="35">
        <v>25535</v>
      </c>
      <c r="AL137" s="35">
        <v>25574</v>
      </c>
      <c r="AM137" s="35">
        <v>26335</v>
      </c>
      <c r="AN137" s="35">
        <v>26736</v>
      </c>
    </row>
    <row r="138" spans="1:40" x14ac:dyDescent="0.3">
      <c r="A138" s="19" t="s">
        <v>46</v>
      </c>
      <c r="B138" s="35">
        <v>10078</v>
      </c>
      <c r="C138" s="35">
        <v>10633</v>
      </c>
      <c r="D138" s="35">
        <v>11480</v>
      </c>
      <c r="E138" s="35">
        <v>12133</v>
      </c>
      <c r="F138" s="35">
        <v>12480</v>
      </c>
      <c r="G138" s="35">
        <v>12191</v>
      </c>
      <c r="H138" s="35">
        <v>12284</v>
      </c>
      <c r="I138" s="35">
        <v>13242</v>
      </c>
      <c r="J138" s="35">
        <v>14147</v>
      </c>
      <c r="K138" s="35">
        <v>14574</v>
      </c>
      <c r="L138" s="35">
        <v>15265</v>
      </c>
      <c r="M138" s="35">
        <v>15621</v>
      </c>
      <c r="N138" s="35">
        <v>15595</v>
      </c>
      <c r="O138" s="35">
        <v>15049</v>
      </c>
      <c r="P138" s="35">
        <v>17108</v>
      </c>
      <c r="Q138" s="35">
        <v>17720</v>
      </c>
      <c r="R138" s="35">
        <v>19082</v>
      </c>
      <c r="S138" s="35">
        <v>18911</v>
      </c>
      <c r="T138" s="35">
        <v>21882</v>
      </c>
      <c r="U138" s="35">
        <v>23500</v>
      </c>
      <c r="V138" s="35">
        <v>25225</v>
      </c>
      <c r="W138" s="35">
        <v>25368</v>
      </c>
      <c r="X138" s="35">
        <v>29072</v>
      </c>
      <c r="Y138" s="35">
        <v>20579</v>
      </c>
      <c r="Z138" s="35">
        <v>23401</v>
      </c>
      <c r="AA138" s="35">
        <v>26429</v>
      </c>
      <c r="AB138" s="35">
        <v>29225</v>
      </c>
      <c r="AC138" s="35">
        <v>32931</v>
      </c>
      <c r="AD138" s="35">
        <v>34306</v>
      </c>
      <c r="AE138" s="35">
        <v>37460</v>
      </c>
      <c r="AF138" s="35">
        <v>39501</v>
      </c>
      <c r="AG138" s="35">
        <v>41375</v>
      </c>
      <c r="AH138" s="35">
        <v>42147</v>
      </c>
      <c r="AI138" s="35">
        <v>42174</v>
      </c>
      <c r="AJ138" s="35">
        <v>42556</v>
      </c>
      <c r="AK138" s="35">
        <v>42309</v>
      </c>
      <c r="AL138" s="35">
        <v>41123</v>
      </c>
      <c r="AM138" s="35">
        <v>40995</v>
      </c>
      <c r="AN138" s="35">
        <v>41117</v>
      </c>
    </row>
    <row r="139" spans="1:40" x14ac:dyDescent="0.3">
      <c r="A139" s="19" t="s">
        <v>47</v>
      </c>
      <c r="B139" s="35">
        <v>0</v>
      </c>
      <c r="C139" s="35">
        <v>185</v>
      </c>
      <c r="D139" s="35">
        <v>251</v>
      </c>
      <c r="E139" s="35">
        <v>180</v>
      </c>
      <c r="F139" s="35">
        <v>136</v>
      </c>
      <c r="G139" s="35">
        <v>73</v>
      </c>
      <c r="H139" s="35">
        <v>117</v>
      </c>
      <c r="I139" s="35">
        <v>101</v>
      </c>
      <c r="J139" s="35">
        <v>124</v>
      </c>
      <c r="K139" s="35">
        <v>124</v>
      </c>
      <c r="L139" s="35">
        <v>117</v>
      </c>
      <c r="M139" s="35">
        <v>9</v>
      </c>
      <c r="N139" s="35">
        <v>4</v>
      </c>
      <c r="O139" s="35">
        <v>0</v>
      </c>
      <c r="P139" s="35">
        <v>0</v>
      </c>
      <c r="Q139" s="35">
        <v>308</v>
      </c>
      <c r="R139" s="35">
        <v>343</v>
      </c>
      <c r="S139" s="35">
        <v>700</v>
      </c>
      <c r="T139" s="35">
        <v>659</v>
      </c>
      <c r="U139" s="35">
        <v>671</v>
      </c>
      <c r="V139" s="35">
        <v>693</v>
      </c>
      <c r="W139" s="35">
        <v>534</v>
      </c>
      <c r="X139" s="35">
        <v>958</v>
      </c>
      <c r="Y139" s="35">
        <v>855</v>
      </c>
      <c r="Z139" s="35">
        <v>964</v>
      </c>
      <c r="AA139" s="35">
        <v>1342</v>
      </c>
      <c r="AB139" s="35">
        <v>1521</v>
      </c>
      <c r="AC139" s="35">
        <v>1671</v>
      </c>
      <c r="AD139" s="35">
        <v>1599</v>
      </c>
      <c r="AE139" s="35">
        <v>1721</v>
      </c>
      <c r="AF139" s="35">
        <v>1987</v>
      </c>
      <c r="AG139" s="35">
        <v>2215</v>
      </c>
      <c r="AH139" s="35">
        <v>2471</v>
      </c>
      <c r="AI139" s="35">
        <v>2620</v>
      </c>
      <c r="AJ139" s="35">
        <v>2762</v>
      </c>
      <c r="AK139" s="35">
        <v>2852</v>
      </c>
      <c r="AL139" s="35">
        <v>2888</v>
      </c>
      <c r="AM139" s="35">
        <v>2870</v>
      </c>
      <c r="AN139" s="35">
        <v>2565</v>
      </c>
    </row>
    <row r="140" spans="1:40" x14ac:dyDescent="0.3">
      <c r="A140" s="19" t="s">
        <v>48</v>
      </c>
      <c r="B140" s="35">
        <v>1629</v>
      </c>
      <c r="C140" s="35">
        <v>1746</v>
      </c>
      <c r="D140" s="35">
        <v>1804</v>
      </c>
      <c r="E140" s="35">
        <v>1871</v>
      </c>
      <c r="F140" s="35">
        <v>1783</v>
      </c>
      <c r="G140" s="35">
        <v>1529</v>
      </c>
      <c r="H140" s="35">
        <v>1732</v>
      </c>
      <c r="I140" s="35">
        <v>1891</v>
      </c>
      <c r="J140" s="35">
        <v>2057</v>
      </c>
      <c r="K140" s="35">
        <v>2379</v>
      </c>
      <c r="L140" s="35">
        <v>2619</v>
      </c>
      <c r="M140" s="35">
        <v>2798</v>
      </c>
      <c r="N140" s="35">
        <v>2853</v>
      </c>
      <c r="O140" s="35">
        <v>3165</v>
      </c>
      <c r="P140" s="35">
        <v>3387</v>
      </c>
      <c r="Q140" s="35">
        <v>3673</v>
      </c>
      <c r="R140" s="35">
        <v>3890</v>
      </c>
      <c r="S140" s="35">
        <v>4191</v>
      </c>
      <c r="T140" s="35">
        <v>4596</v>
      </c>
      <c r="U140" s="35">
        <v>5011</v>
      </c>
      <c r="V140" s="35">
        <v>5079</v>
      </c>
      <c r="W140" s="35">
        <v>5627</v>
      </c>
      <c r="X140" s="35">
        <v>5610</v>
      </c>
      <c r="Y140" s="35">
        <v>7561</v>
      </c>
      <c r="Z140" s="35">
        <v>6684</v>
      </c>
      <c r="AA140" s="35">
        <v>7027</v>
      </c>
      <c r="AB140" s="35">
        <v>7532</v>
      </c>
      <c r="AC140" s="35">
        <v>7558</v>
      </c>
      <c r="AD140" s="35">
        <v>7210</v>
      </c>
      <c r="AE140" s="35">
        <v>7408</v>
      </c>
      <c r="AF140" s="35">
        <v>7572</v>
      </c>
      <c r="AG140" s="35">
        <v>7845</v>
      </c>
      <c r="AH140" s="35">
        <v>7960</v>
      </c>
      <c r="AI140" s="35">
        <v>7964</v>
      </c>
      <c r="AJ140" s="35">
        <v>7975</v>
      </c>
      <c r="AK140" s="35">
        <v>7747</v>
      </c>
      <c r="AL140" s="35">
        <v>6979</v>
      </c>
      <c r="AM140" s="35">
        <v>7091</v>
      </c>
      <c r="AN140" s="35">
        <v>6745</v>
      </c>
    </row>
    <row r="141" spans="1:40" x14ac:dyDescent="0.3">
      <c r="A141" s="21" t="s">
        <v>16</v>
      </c>
      <c r="B141" s="36">
        <v>184469</v>
      </c>
      <c r="C141" s="36">
        <v>196609</v>
      </c>
      <c r="D141" s="36">
        <v>207368</v>
      </c>
      <c r="E141" s="36">
        <v>218669</v>
      </c>
      <c r="F141" s="36">
        <v>226651</v>
      </c>
      <c r="G141" s="36">
        <v>226703</v>
      </c>
      <c r="H141" s="36">
        <v>245561</v>
      </c>
      <c r="I141" s="36">
        <v>247037</v>
      </c>
      <c r="J141" s="36">
        <v>281008</v>
      </c>
      <c r="K141" s="36">
        <v>310132</v>
      </c>
      <c r="L141" s="36">
        <v>321345</v>
      </c>
      <c r="M141" s="36">
        <v>337705</v>
      </c>
      <c r="N141" s="36">
        <v>358233</v>
      </c>
      <c r="O141" s="36">
        <v>370847</v>
      </c>
      <c r="P141" s="36">
        <v>393528</v>
      </c>
      <c r="Q141" s="36">
        <v>411650</v>
      </c>
      <c r="R141" s="36">
        <v>435884</v>
      </c>
      <c r="S141" s="36">
        <v>465278</v>
      </c>
      <c r="T141" s="36">
        <v>501342</v>
      </c>
      <c r="U141" s="36">
        <v>542516</v>
      </c>
      <c r="V141" s="36">
        <v>560606</v>
      </c>
      <c r="W141" s="36">
        <v>595027</v>
      </c>
      <c r="X141" s="36">
        <v>634951</v>
      </c>
      <c r="Y141" s="36">
        <v>748344</v>
      </c>
      <c r="Z141" s="36">
        <v>783349</v>
      </c>
      <c r="AA141" s="36">
        <v>849340</v>
      </c>
      <c r="AB141" s="36">
        <v>938258</v>
      </c>
      <c r="AC141" s="36">
        <v>1015077</v>
      </c>
      <c r="AD141" s="36">
        <v>1064816</v>
      </c>
      <c r="AE141" s="36">
        <v>1114277</v>
      </c>
      <c r="AF141" s="36">
        <v>1144381</v>
      </c>
      <c r="AG141" s="36">
        <v>1165906</v>
      </c>
      <c r="AH141" s="36">
        <v>1178480</v>
      </c>
      <c r="AI141" s="36">
        <v>1177292</v>
      </c>
      <c r="AJ141" s="36">
        <v>1188047</v>
      </c>
      <c r="AK141" s="36">
        <v>1194480</v>
      </c>
      <c r="AL141" s="36">
        <v>1151842</v>
      </c>
      <c r="AM141" s="36">
        <v>1204409</v>
      </c>
      <c r="AN141" s="36">
        <v>1211797</v>
      </c>
    </row>
    <row r="144" spans="1:40" ht="15.6" x14ac:dyDescent="0.3">
      <c r="A144" s="28" t="s">
        <v>105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40" x14ac:dyDescent="0.3">
      <c r="A145" s="30" t="s">
        <v>33</v>
      </c>
      <c r="B145" s="31">
        <v>1984</v>
      </c>
      <c r="C145" s="31">
        <v>1985</v>
      </c>
      <c r="D145" s="31">
        <v>1986</v>
      </c>
      <c r="E145" s="31">
        <v>1987</v>
      </c>
      <c r="F145" s="31">
        <v>1988</v>
      </c>
      <c r="G145" s="31">
        <v>1989</v>
      </c>
      <c r="H145" s="31">
        <v>1990</v>
      </c>
      <c r="I145" s="31">
        <v>1991</v>
      </c>
      <c r="J145" s="31">
        <v>1992</v>
      </c>
      <c r="K145" s="31">
        <v>1993</v>
      </c>
      <c r="L145" s="31">
        <v>1994</v>
      </c>
      <c r="M145" s="31">
        <v>1995</v>
      </c>
      <c r="N145" s="31">
        <v>1996</v>
      </c>
      <c r="O145" s="31">
        <v>1997</v>
      </c>
      <c r="P145" s="31">
        <v>1998</v>
      </c>
      <c r="Q145" s="31">
        <v>1999</v>
      </c>
      <c r="R145" s="31">
        <v>2000</v>
      </c>
      <c r="S145" s="31">
        <v>2001</v>
      </c>
      <c r="T145" s="31">
        <v>2002</v>
      </c>
      <c r="U145" s="31">
        <v>2003</v>
      </c>
      <c r="V145" s="31">
        <v>2004</v>
      </c>
      <c r="W145" s="31">
        <v>2005</v>
      </c>
      <c r="X145" s="31">
        <v>2006</v>
      </c>
      <c r="Y145" s="31">
        <v>2007</v>
      </c>
      <c r="Z145" s="31">
        <v>2008</v>
      </c>
      <c r="AA145" s="31">
        <v>2009</v>
      </c>
      <c r="AB145" s="31">
        <v>2010</v>
      </c>
      <c r="AC145" s="31">
        <v>2011</v>
      </c>
      <c r="AD145" s="31">
        <v>2012</v>
      </c>
      <c r="AE145" s="31">
        <v>2013</v>
      </c>
      <c r="AF145" s="31">
        <v>2014</v>
      </c>
      <c r="AG145" s="31">
        <v>2015</v>
      </c>
      <c r="AH145" s="31">
        <v>2016</v>
      </c>
      <c r="AI145" s="31">
        <v>2017</v>
      </c>
      <c r="AJ145" s="31">
        <v>2018</v>
      </c>
      <c r="AK145" s="31">
        <v>2019</v>
      </c>
      <c r="AL145" s="31">
        <v>2020</v>
      </c>
      <c r="AM145" s="31">
        <v>2021</v>
      </c>
      <c r="AN145" s="31">
        <v>2022</v>
      </c>
    </row>
    <row r="146" spans="1:40" x14ac:dyDescent="0.3">
      <c r="A146" s="19" t="s">
        <v>34</v>
      </c>
      <c r="B146" s="39">
        <v>0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f>Y125/$Y$141</f>
        <v>1.5371273104347733E-2</v>
      </c>
      <c r="Z146" s="39">
        <f>Z125/$Z$141</f>
        <v>1.6328609598020804E-2</v>
      </c>
      <c r="AA146" s="39">
        <f>AA125/$AA$141</f>
        <v>1.5234181835307415E-2</v>
      </c>
      <c r="AB146" s="39">
        <f>AB125/$AB$141</f>
        <v>1.485518908445225E-2</v>
      </c>
      <c r="AC146" s="39">
        <f>AC125/$AC$141</f>
        <v>1.4251135628134614E-2</v>
      </c>
      <c r="AD146" s="39">
        <f>AD125/$AD$141</f>
        <v>1.3383532929632912E-2</v>
      </c>
      <c r="AE146" s="39">
        <f>AE125/$AE$141</f>
        <v>1.3989340173044942E-2</v>
      </c>
      <c r="AF146" s="39">
        <f>AF125/$AF$141</f>
        <v>1.3899217131357475E-2</v>
      </c>
      <c r="AG146" s="39">
        <f>AG125/$AG$141</f>
        <v>1.3649470883587528E-2</v>
      </c>
      <c r="AH146" s="39">
        <f>AH125/$AH$141</f>
        <v>1.3698153553730229E-2</v>
      </c>
      <c r="AI146" s="39">
        <f>AI125/$AI$141</f>
        <v>1.3869116582801887E-2</v>
      </c>
      <c r="AJ146" s="39">
        <f>AJ125/$AJ$141</f>
        <v>1.4436297553884652E-2</v>
      </c>
      <c r="AK146" s="39">
        <f>AK125/$AK$141</f>
        <v>1.446319737458978E-2</v>
      </c>
      <c r="AL146" s="39">
        <f>AL125/$AL$141</f>
        <v>1.4548870417991357E-2</v>
      </c>
      <c r="AM146" s="39">
        <f>AM125/$AM$141</f>
        <v>1.4428653389338672E-2</v>
      </c>
      <c r="AN146" s="39">
        <f>AN125/$AN$141</f>
        <v>1.3746526852269811E-2</v>
      </c>
    </row>
    <row r="147" spans="1:40" x14ac:dyDescent="0.3">
      <c r="A147" s="19" t="s">
        <v>35</v>
      </c>
      <c r="B147" s="39">
        <v>3.6960139644059434E-2</v>
      </c>
      <c r="C147" s="39">
        <v>3.6132628719946699E-2</v>
      </c>
      <c r="D147" s="39">
        <v>3.4397785579260057E-2</v>
      </c>
      <c r="E147" s="39">
        <v>3.4600240546213683E-2</v>
      </c>
      <c r="F147" s="39">
        <v>3.2433124054162564E-2</v>
      </c>
      <c r="G147" s="39">
        <v>2.9946670313140984E-2</v>
      </c>
      <c r="H147" s="39">
        <v>3.0359055387459734E-2</v>
      </c>
      <c r="I147" s="39">
        <v>3.6079615604140268E-2</v>
      </c>
      <c r="J147" s="39">
        <v>3.2497295450663329E-2</v>
      </c>
      <c r="K147" s="39">
        <v>3.0158126217223635E-2</v>
      </c>
      <c r="L147" s="39">
        <v>2.9625480402682477E-2</v>
      </c>
      <c r="M147" s="39">
        <v>2.8649264890955123E-2</v>
      </c>
      <c r="N147" s="39">
        <v>2.834188921735295E-2</v>
      </c>
      <c r="O147" s="39">
        <v>2.9926088117201974E-2</v>
      </c>
      <c r="P147" s="39">
        <v>2.5139253115407292E-2</v>
      </c>
      <c r="Q147" s="39">
        <v>2.8631118668772014E-2</v>
      </c>
      <c r="R147" s="39">
        <v>2.8537409035431446E-2</v>
      </c>
      <c r="S147" s="39">
        <v>2.8133717906283984E-2</v>
      </c>
      <c r="T147" s="39">
        <v>3.2420982084086315E-2</v>
      </c>
      <c r="U147" s="39">
        <v>2.4626001813771392E-2</v>
      </c>
      <c r="V147" s="39">
        <v>2.4757137811582466E-2</v>
      </c>
      <c r="W147" s="39">
        <v>3.1220432014009449E-2</v>
      </c>
      <c r="X147" s="39">
        <v>3.4525498818019029E-2</v>
      </c>
      <c r="Y147" s="39">
        <f t="shared" ref="Y147:Y162" si="0">Y126/$Y$141</f>
        <v>1.5856344141197097E-2</v>
      </c>
      <c r="Z147" s="39">
        <f t="shared" ref="Z147:Z162" si="1">Z126/$Z$141</f>
        <v>1.6679666406671866E-2</v>
      </c>
      <c r="AA147" s="39">
        <f t="shared" ref="AA147:AA162" si="2">AA126/$AA$141</f>
        <v>1.6642334047613443E-2</v>
      </c>
      <c r="AB147" s="39">
        <f t="shared" ref="AB147:AB162" si="3">AB126/$AB$141</f>
        <v>1.6236472270953192E-2</v>
      </c>
      <c r="AC147" s="39">
        <f t="shared" ref="AC147:AC162" si="4">AC126/$AC$141</f>
        <v>1.5332826967806383E-2</v>
      </c>
      <c r="AD147" s="39">
        <f t="shared" ref="AD147:AD162" si="5">AD126/$AD$141</f>
        <v>1.4542418596264518E-2</v>
      </c>
      <c r="AE147" s="39">
        <f t="shared" ref="AE147:AE162" si="6">AE126/$AE$141</f>
        <v>1.4854475143972279E-2</v>
      </c>
      <c r="AF147" s="39">
        <f t="shared" ref="AF147:AF162" si="7">AF126/$AF$141</f>
        <v>1.4940828273101354E-2</v>
      </c>
      <c r="AG147" s="39">
        <f t="shared" ref="AG147:AG162" si="8">AG126/$AG$141</f>
        <v>1.5205342454709041E-2</v>
      </c>
      <c r="AH147" s="39">
        <f t="shared" ref="AH147:AH162" si="9">AH126/$AH$141</f>
        <v>1.4770721607494399E-2</v>
      </c>
      <c r="AI147" s="39">
        <f t="shared" ref="AI147:AI162" si="10">AI126/$AI$141</f>
        <v>1.4563082056108425E-2</v>
      </c>
      <c r="AJ147" s="39">
        <f t="shared" ref="AJ147:AJ162" si="11">AJ126/$AJ$141</f>
        <v>1.5671097187232492E-2</v>
      </c>
      <c r="AK147" s="39">
        <f t="shared" ref="AK147:AK162" si="12">AK126/$AK$141</f>
        <v>1.5946688098586834E-2</v>
      </c>
      <c r="AL147" s="39">
        <f t="shared" ref="AL147:AL162" si="13">AL126/$AL$141</f>
        <v>1.5860682281076746E-2</v>
      </c>
      <c r="AM147" s="39">
        <f t="shared" ref="AM147:AM162" si="14">AM126/$AM$141</f>
        <v>1.5748802939865112E-2</v>
      </c>
      <c r="AN147" s="39">
        <f t="shared" ref="AN147:AN162" si="15">AN126/$AN$141</f>
        <v>1.512464546454563E-2</v>
      </c>
    </row>
    <row r="148" spans="1:40" x14ac:dyDescent="0.3">
      <c r="A148" s="19" t="s">
        <v>36</v>
      </c>
      <c r="B148" s="39">
        <v>4.589931099534339E-2</v>
      </c>
      <c r="C148" s="39">
        <v>4.0593258701280208E-2</v>
      </c>
      <c r="D148" s="39">
        <v>3.8067589984954284E-2</v>
      </c>
      <c r="E148" s="39">
        <v>3.5386817518715502E-2</v>
      </c>
      <c r="F148" s="39">
        <v>3.5830417690634497E-2</v>
      </c>
      <c r="G148" s="39">
        <v>3.2946189507858298E-2</v>
      </c>
      <c r="H148" s="39">
        <v>3.7037640341910968E-2</v>
      </c>
      <c r="I148" s="39">
        <v>3.1659225136315611E-2</v>
      </c>
      <c r="J148" s="39">
        <v>3.7593235779764277E-2</v>
      </c>
      <c r="K148" s="39">
        <v>3.9018869384649116E-2</v>
      </c>
      <c r="L148" s="39">
        <v>3.9801459490578658E-2</v>
      </c>
      <c r="M148" s="39">
        <v>4.0180038791252717E-2</v>
      </c>
      <c r="N148" s="39">
        <v>4.647813015551331E-2</v>
      </c>
      <c r="O148" s="39">
        <v>4.5541692396055516E-2</v>
      </c>
      <c r="P148" s="39">
        <v>4.2876237523124146E-2</v>
      </c>
      <c r="Q148" s="39">
        <v>4.09887039961132E-2</v>
      </c>
      <c r="R148" s="39">
        <v>3.9895935615897805E-2</v>
      </c>
      <c r="S148" s="39">
        <v>3.9973951057217405E-2</v>
      </c>
      <c r="T148" s="39">
        <v>4.1105672375344578E-2</v>
      </c>
      <c r="U148" s="39">
        <v>3.6787855104734236E-2</v>
      </c>
      <c r="V148" s="39">
        <v>3.3519084704765917E-2</v>
      </c>
      <c r="W148" s="39">
        <v>3.7494096906526928E-2</v>
      </c>
      <c r="X148" s="39">
        <v>3.6845362870520718E-2</v>
      </c>
      <c r="Y148" s="39">
        <f t="shared" si="0"/>
        <v>3.6441796820713468E-2</v>
      </c>
      <c r="Z148" s="39">
        <f t="shared" si="1"/>
        <v>3.6850752346655191E-2</v>
      </c>
      <c r="AA148" s="39">
        <f t="shared" si="2"/>
        <v>3.678621046930558E-2</v>
      </c>
      <c r="AB148" s="39">
        <f t="shared" si="3"/>
        <v>3.5751360499990406E-2</v>
      </c>
      <c r="AC148" s="39">
        <f t="shared" si="4"/>
        <v>3.4543192289845995E-2</v>
      </c>
      <c r="AD148" s="39">
        <f t="shared" si="5"/>
        <v>3.4821039503538639E-2</v>
      </c>
      <c r="AE148" s="39">
        <f t="shared" si="6"/>
        <v>3.559079115875137E-2</v>
      </c>
      <c r="AF148" s="39">
        <f t="shared" si="7"/>
        <v>3.5584302780280345E-2</v>
      </c>
      <c r="AG148" s="39">
        <f t="shared" si="8"/>
        <v>3.476266525774805E-2</v>
      </c>
      <c r="AH148" s="39">
        <f t="shared" si="9"/>
        <v>3.3236881406557603E-2</v>
      </c>
      <c r="AI148" s="39">
        <f t="shared" si="10"/>
        <v>3.3650954903286526E-2</v>
      </c>
      <c r="AJ148" s="39">
        <f t="shared" si="11"/>
        <v>3.3868188716439672E-2</v>
      </c>
      <c r="AK148" s="39">
        <f t="shared" si="12"/>
        <v>3.369415980175474E-2</v>
      </c>
      <c r="AL148" s="39">
        <f t="shared" si="13"/>
        <v>3.3469868263181927E-2</v>
      </c>
      <c r="AM148" s="39">
        <f t="shared" si="14"/>
        <v>3.2341173139689261E-2</v>
      </c>
      <c r="AN148" s="39">
        <f t="shared" si="15"/>
        <v>3.0901215302563054E-2</v>
      </c>
    </row>
    <row r="149" spans="1:40" x14ac:dyDescent="0.3">
      <c r="A149" s="19" t="s">
        <v>37</v>
      </c>
      <c r="B149" s="39">
        <v>1.0706405954388E-2</v>
      </c>
      <c r="C149" s="39">
        <v>1.0777736522743109E-2</v>
      </c>
      <c r="D149" s="39">
        <v>9.6061108753520315E-3</v>
      </c>
      <c r="E149" s="39">
        <v>1.0234646886389932E-2</v>
      </c>
      <c r="F149" s="39">
        <v>7.8711322694362696E-3</v>
      </c>
      <c r="G149" s="39">
        <v>7.9354926930830204E-3</v>
      </c>
      <c r="H149" s="39">
        <v>8.718811211878107E-3</v>
      </c>
      <c r="I149" s="39">
        <v>8.7071977072260432E-3</v>
      </c>
      <c r="J149" s="39">
        <v>7.92504127996356E-3</v>
      </c>
      <c r="K149" s="39">
        <v>8.1384700708085587E-3</v>
      </c>
      <c r="L149" s="39">
        <v>8.0598733448474374E-3</v>
      </c>
      <c r="M149" s="39">
        <v>7.9714543758605885E-3</v>
      </c>
      <c r="N149" s="39">
        <v>1.0060491356184384E-2</v>
      </c>
      <c r="O149" s="39">
        <v>6.8087378352797781E-3</v>
      </c>
      <c r="P149" s="39">
        <v>9.2344127990892644E-3</v>
      </c>
      <c r="Q149" s="39">
        <v>8.6311186687720153E-3</v>
      </c>
      <c r="R149" s="39">
        <v>8.7821530498940082E-3</v>
      </c>
      <c r="S149" s="39">
        <v>1.0604412845653567E-2</v>
      </c>
      <c r="T149" s="39">
        <v>9.6082115601724971E-3</v>
      </c>
      <c r="U149" s="39">
        <v>7.69562556680356E-3</v>
      </c>
      <c r="V149" s="39">
        <v>8.1162170936450919E-3</v>
      </c>
      <c r="W149" s="39">
        <v>8.1071951356829191E-3</v>
      </c>
      <c r="X149" s="39">
        <v>8.7439818190695028E-3</v>
      </c>
      <c r="Y149" s="39">
        <f t="shared" si="0"/>
        <v>9.1027655730519658E-3</v>
      </c>
      <c r="Z149" s="39">
        <f t="shared" si="1"/>
        <v>9.9317162592918347E-3</v>
      </c>
      <c r="AA149" s="39">
        <f t="shared" si="2"/>
        <v>9.6404266842489462E-3</v>
      </c>
      <c r="AB149" s="39">
        <f t="shared" si="3"/>
        <v>9.635942352743062E-3</v>
      </c>
      <c r="AC149" s="39">
        <f t="shared" si="4"/>
        <v>1.0035691873621411E-2</v>
      </c>
      <c r="AD149" s="39">
        <f t="shared" si="5"/>
        <v>1.0005484515634626E-2</v>
      </c>
      <c r="AE149" s="39">
        <f t="shared" si="6"/>
        <v>9.9122570061124845E-3</v>
      </c>
      <c r="AF149" s="39">
        <f t="shared" si="7"/>
        <v>1.0441452628102005E-2</v>
      </c>
      <c r="AG149" s="39">
        <f t="shared" si="8"/>
        <v>9.0238835720890028E-3</v>
      </c>
      <c r="AH149" s="39">
        <f t="shared" si="9"/>
        <v>1.0278494331681489E-2</v>
      </c>
      <c r="AI149" s="39">
        <f t="shared" si="10"/>
        <v>1.0646466636994052E-2</v>
      </c>
      <c r="AJ149" s="39">
        <f t="shared" si="11"/>
        <v>1.0707488845138282E-2</v>
      </c>
      <c r="AK149" s="39">
        <f t="shared" si="12"/>
        <v>1.0912698412698412E-2</v>
      </c>
      <c r="AL149" s="39">
        <f t="shared" si="13"/>
        <v>1.0369477758234203E-2</v>
      </c>
      <c r="AM149" s="39">
        <f t="shared" si="14"/>
        <v>1.0946447593799116E-2</v>
      </c>
      <c r="AN149" s="39">
        <f t="shared" si="15"/>
        <v>1.0363947096749704E-2</v>
      </c>
    </row>
    <row r="150" spans="1:40" x14ac:dyDescent="0.3">
      <c r="A150" s="19" t="s">
        <v>38</v>
      </c>
      <c r="B150" s="39">
        <v>3.3165464115921917E-2</v>
      </c>
      <c r="C150" s="39">
        <v>3.1712688635820337E-2</v>
      </c>
      <c r="D150" s="39">
        <v>3.0988387793680801E-2</v>
      </c>
      <c r="E150" s="39">
        <v>3.1060644169955503E-2</v>
      </c>
      <c r="F150" s="39">
        <v>3.0703592748322312E-2</v>
      </c>
      <c r="G150" s="39">
        <v>2.9651129451308541E-2</v>
      </c>
      <c r="H150" s="39">
        <v>2.7211161381489733E-2</v>
      </c>
      <c r="I150" s="39">
        <v>2.5611548067698362E-2</v>
      </c>
      <c r="J150" s="39">
        <v>3.0878124466207368E-2</v>
      </c>
      <c r="K150" s="39">
        <v>3.0180697251492913E-2</v>
      </c>
      <c r="L150" s="39">
        <v>3.1159657066392819E-2</v>
      </c>
      <c r="M150" s="39">
        <v>3.2806739610014658E-2</v>
      </c>
      <c r="N150" s="39">
        <v>3.3288390516786559E-2</v>
      </c>
      <c r="O150" s="39">
        <v>3.4620746561250325E-2</v>
      </c>
      <c r="P150" s="39">
        <v>3.4752292085950681E-2</v>
      </c>
      <c r="Q150" s="39">
        <v>3.4684805052836144E-2</v>
      </c>
      <c r="R150" s="39">
        <v>3.3144139266410327E-2</v>
      </c>
      <c r="S150" s="39">
        <v>3.2619208301273649E-2</v>
      </c>
      <c r="T150" s="39">
        <v>3.3464182135149262E-2</v>
      </c>
      <c r="U150" s="39">
        <v>3.5331676853770214E-2</v>
      </c>
      <c r="V150" s="39">
        <v>3.4844436199398511E-2</v>
      </c>
      <c r="W150" s="39">
        <v>3.6164745465331827E-2</v>
      </c>
      <c r="X150" s="39">
        <v>3.6779216033993173E-2</v>
      </c>
      <c r="Y150" s="39">
        <f t="shared" si="0"/>
        <v>3.4887698705408206E-2</v>
      </c>
      <c r="Z150" s="39">
        <f t="shared" si="1"/>
        <v>3.6777987844498428E-2</v>
      </c>
      <c r="AA150" s="39">
        <f t="shared" si="2"/>
        <v>3.7271293003979564E-2</v>
      </c>
      <c r="AB150" s="39">
        <f t="shared" si="3"/>
        <v>3.7654888101140621E-2</v>
      </c>
      <c r="AC150" s="39">
        <f t="shared" si="4"/>
        <v>3.7003104198006655E-2</v>
      </c>
      <c r="AD150" s="39">
        <f t="shared" si="5"/>
        <v>3.7459993088007695E-2</v>
      </c>
      <c r="AE150" s="39">
        <f t="shared" si="6"/>
        <v>3.6982725121311844E-2</v>
      </c>
      <c r="AF150" s="39">
        <f t="shared" si="7"/>
        <v>3.6367258806289167E-2</v>
      </c>
      <c r="AG150" s="39">
        <f t="shared" si="8"/>
        <v>3.6263643895820076E-2</v>
      </c>
      <c r="AH150" s="39">
        <f t="shared" si="9"/>
        <v>3.6576776865114381E-2</v>
      </c>
      <c r="AI150" s="39">
        <f t="shared" si="10"/>
        <v>3.6621330986705079E-2</v>
      </c>
      <c r="AJ150" s="39">
        <f t="shared" si="11"/>
        <v>3.7050722740766991E-2</v>
      </c>
      <c r="AK150" s="39">
        <f t="shared" si="12"/>
        <v>3.6964201995847566E-2</v>
      </c>
      <c r="AL150" s="39">
        <f t="shared" si="13"/>
        <v>3.6551020018370572E-2</v>
      </c>
      <c r="AM150" s="39">
        <f t="shared" si="14"/>
        <v>3.7252295524194852E-2</v>
      </c>
      <c r="AN150" s="39">
        <f t="shared" si="15"/>
        <v>3.6627421919677966E-2</v>
      </c>
    </row>
    <row r="151" spans="1:40" x14ac:dyDescent="0.3">
      <c r="A151" s="19" t="s">
        <v>39</v>
      </c>
      <c r="B151" s="39">
        <v>0.12038337064764269</v>
      </c>
      <c r="C151" s="39">
        <v>0.12212564023010136</v>
      </c>
      <c r="D151" s="39">
        <v>0.12432969407044481</v>
      </c>
      <c r="E151" s="39">
        <v>0.11918927694369115</v>
      </c>
      <c r="F151" s="39">
        <v>0.12263347613732126</v>
      </c>
      <c r="G151" s="39">
        <v>0.12269797929449544</v>
      </c>
      <c r="H151" s="39">
        <v>0.12283709546711408</v>
      </c>
      <c r="I151" s="39">
        <v>0.12424049838688132</v>
      </c>
      <c r="J151" s="39">
        <v>0.11860516426578603</v>
      </c>
      <c r="K151" s="39">
        <v>0.11768214824655308</v>
      </c>
      <c r="L151" s="39">
        <v>0.1159999377615958</v>
      </c>
      <c r="M151" s="39">
        <v>0.11922239824699071</v>
      </c>
      <c r="N151" s="39">
        <v>0.1170467265718122</v>
      </c>
      <c r="O151" s="39">
        <v>0.12372487845391765</v>
      </c>
      <c r="P151" s="39">
        <v>0.12677623955601636</v>
      </c>
      <c r="Q151" s="39">
        <v>0.12646180007287744</v>
      </c>
      <c r="R151" s="39">
        <v>0.12692826531829568</v>
      </c>
      <c r="S151" s="39">
        <v>0.13155360881021669</v>
      </c>
      <c r="T151" s="39">
        <v>0.13478024980951128</v>
      </c>
      <c r="U151" s="39">
        <v>0.13188919773794691</v>
      </c>
      <c r="V151" s="39">
        <v>0.1314202844778686</v>
      </c>
      <c r="W151" s="39">
        <v>0.12889499131972162</v>
      </c>
      <c r="X151" s="39">
        <v>0.13373315421189982</v>
      </c>
      <c r="Y151" s="39">
        <f t="shared" si="0"/>
        <v>0.12419822969115808</v>
      </c>
      <c r="Z151" s="39">
        <f t="shared" si="1"/>
        <v>0.12474771781160121</v>
      </c>
      <c r="AA151" s="39">
        <f t="shared" si="2"/>
        <v>0.12192172745896813</v>
      </c>
      <c r="AB151" s="39">
        <f t="shared" si="3"/>
        <v>0.11915592512933543</v>
      </c>
      <c r="AC151" s="39">
        <f t="shared" si="4"/>
        <v>0.11750044577899016</v>
      </c>
      <c r="AD151" s="39">
        <f t="shared" si="5"/>
        <v>0.11445639434418717</v>
      </c>
      <c r="AE151" s="39">
        <f t="shared" si="6"/>
        <v>0.11452807515545955</v>
      </c>
      <c r="AF151" s="39">
        <f t="shared" si="7"/>
        <v>0.11321841239936699</v>
      </c>
      <c r="AG151" s="39">
        <f t="shared" si="8"/>
        <v>0.1129387789410124</v>
      </c>
      <c r="AH151" s="39">
        <f t="shared" si="9"/>
        <v>0.1119908695947322</v>
      </c>
      <c r="AI151" s="39">
        <f t="shared" si="10"/>
        <v>0.11094953503463882</v>
      </c>
      <c r="AJ151" s="39">
        <f t="shared" si="11"/>
        <v>0.10972629870703768</v>
      </c>
      <c r="AK151" s="39">
        <f t="shared" si="12"/>
        <v>0.10861797602303931</v>
      </c>
      <c r="AL151" s="39">
        <f t="shared" si="13"/>
        <v>0.10925109520229337</v>
      </c>
      <c r="AM151" s="39">
        <f t="shared" si="14"/>
        <v>0.10682832825061918</v>
      </c>
      <c r="AN151" s="39">
        <f t="shared" si="15"/>
        <v>0.10381524298211664</v>
      </c>
    </row>
    <row r="152" spans="1:40" x14ac:dyDescent="0.3">
      <c r="A152" s="19" t="s">
        <v>40</v>
      </c>
      <c r="B152" s="39">
        <v>0.48130580205888251</v>
      </c>
      <c r="C152" s="39">
        <v>0.48077148045104751</v>
      </c>
      <c r="D152" s="39">
        <v>0.4833050422437406</v>
      </c>
      <c r="E152" s="39">
        <v>0.49046275420841545</v>
      </c>
      <c r="F152" s="39">
        <v>0.4961681175022391</v>
      </c>
      <c r="G152" s="39">
        <v>0.503504585294416</v>
      </c>
      <c r="H152" s="39">
        <v>0.51126603980273744</v>
      </c>
      <c r="I152" s="39">
        <v>0.49309212789986923</v>
      </c>
      <c r="J152" s="39">
        <v>0.50217075670443545</v>
      </c>
      <c r="K152" s="39">
        <v>0.50815459223814374</v>
      </c>
      <c r="L152" s="39">
        <v>0.50739236645972396</v>
      </c>
      <c r="M152" s="39">
        <v>0.50340089723279191</v>
      </c>
      <c r="N152" s="39">
        <v>0.50452638366649638</v>
      </c>
      <c r="O152" s="39">
        <v>0.49931642968663625</v>
      </c>
      <c r="P152" s="39">
        <v>0.49899371836311518</v>
      </c>
      <c r="Q152" s="39">
        <v>0.50365115996599052</v>
      </c>
      <c r="R152" s="39">
        <v>0.50337245689220067</v>
      </c>
      <c r="S152" s="39">
        <v>0.49975498519164885</v>
      </c>
      <c r="T152" s="39">
        <v>0.48920696849655526</v>
      </c>
      <c r="U152" s="39">
        <v>0.50756475385057764</v>
      </c>
      <c r="V152" s="39">
        <v>0.5019282704787319</v>
      </c>
      <c r="W152" s="39">
        <v>0.49718920317901538</v>
      </c>
      <c r="X152" s="39">
        <v>0.4881904272928147</v>
      </c>
      <c r="Y152" s="39">
        <f t="shared" si="0"/>
        <v>0.48622157724255155</v>
      </c>
      <c r="Z152" s="39">
        <f t="shared" si="1"/>
        <v>0.47234374461446943</v>
      </c>
      <c r="AA152" s="39">
        <f t="shared" si="2"/>
        <v>0.46762898250406199</v>
      </c>
      <c r="AB152" s="39">
        <f t="shared" si="3"/>
        <v>0.4699069978619953</v>
      </c>
      <c r="AC152" s="39">
        <f t="shared" si="4"/>
        <v>0.46942744245017864</v>
      </c>
      <c r="AD152" s="39">
        <f t="shared" si="5"/>
        <v>0.46817008760198947</v>
      </c>
      <c r="AE152" s="39">
        <f t="shared" si="6"/>
        <v>0.46272515720956281</v>
      </c>
      <c r="AF152" s="39">
        <f t="shared" si="7"/>
        <v>0.46517549662219138</v>
      </c>
      <c r="AG152" s="39">
        <f t="shared" si="8"/>
        <v>0.46654704581672968</v>
      </c>
      <c r="AH152" s="39">
        <f t="shared" si="9"/>
        <v>0.46706180843119949</v>
      </c>
      <c r="AI152" s="39">
        <f t="shared" si="10"/>
        <v>0.46726980222408715</v>
      </c>
      <c r="AJ152" s="39">
        <f t="shared" si="11"/>
        <v>0.4670951570097816</v>
      </c>
      <c r="AK152" s="39">
        <f t="shared" si="12"/>
        <v>0.4704055321143929</v>
      </c>
      <c r="AL152" s="39">
        <f t="shared" si="13"/>
        <v>0.46776988510576972</v>
      </c>
      <c r="AM152" s="39">
        <f t="shared" si="14"/>
        <v>0.4778758710703756</v>
      </c>
      <c r="AN152" s="39">
        <f t="shared" si="15"/>
        <v>0.49120686055502694</v>
      </c>
    </row>
    <row r="153" spans="1:40" x14ac:dyDescent="0.3">
      <c r="A153" s="19" t="s">
        <v>41</v>
      </c>
      <c r="B153" s="39">
        <v>4.3042462419159858E-3</v>
      </c>
      <c r="C153" s="39">
        <v>5.0557197279880372E-3</v>
      </c>
      <c r="D153" s="39">
        <v>6.6114347440299369E-3</v>
      </c>
      <c r="E153" s="39">
        <v>8.3185087964000384E-3</v>
      </c>
      <c r="F153" s="39">
        <v>9.3800600923887381E-3</v>
      </c>
      <c r="G153" s="39">
        <v>1.0260120068988942E-2</v>
      </c>
      <c r="H153" s="39">
        <v>1.169974059398683E-2</v>
      </c>
      <c r="I153" s="39">
        <v>1.3325939029376167E-2</v>
      </c>
      <c r="J153" s="39">
        <v>1.1967630814781074E-2</v>
      </c>
      <c r="K153" s="39">
        <v>1.2823571898417449E-2</v>
      </c>
      <c r="L153" s="39">
        <v>1.144253061351507E-2</v>
      </c>
      <c r="M153" s="39">
        <v>1.3526598658592558E-2</v>
      </c>
      <c r="N153" s="39">
        <v>1.1874952893787004E-2</v>
      </c>
      <c r="O153" s="39">
        <v>1.1711029076681218E-2</v>
      </c>
      <c r="P153" s="39">
        <v>1.1036063507552195E-2</v>
      </c>
      <c r="Q153" s="39">
        <v>1.0076521316652496E-2</v>
      </c>
      <c r="R153" s="39">
        <v>9.3327582567839153E-3</v>
      </c>
      <c r="S153" s="39">
        <v>9.1450702590709209E-3</v>
      </c>
      <c r="T153" s="39">
        <v>8.5051721180351928E-3</v>
      </c>
      <c r="U153" s="39">
        <v>9.3564060783460773E-3</v>
      </c>
      <c r="V153" s="39">
        <v>1.0824001170162289E-2</v>
      </c>
      <c r="W153" s="39">
        <v>1.0765898018073129E-2</v>
      </c>
      <c r="X153" s="39">
        <v>9.4211994311372057E-3</v>
      </c>
      <c r="Y153" s="39">
        <f t="shared" si="0"/>
        <v>1.5106688902429898E-2</v>
      </c>
      <c r="Z153" s="39">
        <f t="shared" si="1"/>
        <v>1.4878425835738604E-2</v>
      </c>
      <c r="AA153" s="39">
        <f t="shared" si="2"/>
        <v>1.8476699554948548E-2</v>
      </c>
      <c r="AB153" s="39">
        <f t="shared" si="3"/>
        <v>2.0041395863397916E-2</v>
      </c>
      <c r="AC153" s="39">
        <f t="shared" si="4"/>
        <v>2.128606992375948E-2</v>
      </c>
      <c r="AD153" s="39">
        <f t="shared" si="5"/>
        <v>2.3410617421225827E-2</v>
      </c>
      <c r="AE153" s="39">
        <f t="shared" si="6"/>
        <v>2.3575825400685826E-2</v>
      </c>
      <c r="AF153" s="39">
        <f t="shared" si="7"/>
        <v>2.4654376470773284E-2</v>
      </c>
      <c r="AG153" s="39">
        <f t="shared" si="8"/>
        <v>2.4779013059371854E-2</v>
      </c>
      <c r="AH153" s="39">
        <f t="shared" si="9"/>
        <v>2.4462867422442469E-2</v>
      </c>
      <c r="AI153" s="39">
        <f t="shared" si="10"/>
        <v>2.4573342891992811E-2</v>
      </c>
      <c r="AJ153" s="39">
        <f t="shared" si="11"/>
        <v>2.4264191568178699E-2</v>
      </c>
      <c r="AK153" s="39">
        <f t="shared" si="12"/>
        <v>2.3812872547049762E-2</v>
      </c>
      <c r="AL153" s="39">
        <f t="shared" si="13"/>
        <v>2.367338575950521E-2</v>
      </c>
      <c r="AM153" s="39">
        <f t="shared" si="14"/>
        <v>2.2489868474911762E-2</v>
      </c>
      <c r="AN153" s="39">
        <f t="shared" si="15"/>
        <v>2.2232271576840015E-2</v>
      </c>
    </row>
    <row r="154" spans="1:40" x14ac:dyDescent="0.3">
      <c r="A154" s="19" t="s">
        <v>42</v>
      </c>
      <c r="B154" s="39">
        <v>3.3924399221549419E-2</v>
      </c>
      <c r="C154" s="39">
        <v>3.3767528444781265E-2</v>
      </c>
      <c r="D154" s="39">
        <v>3.3274179236912158E-2</v>
      </c>
      <c r="E154" s="39">
        <v>3.4815177277071736E-2</v>
      </c>
      <c r="F154" s="39">
        <v>3.1352166988012409E-2</v>
      </c>
      <c r="G154" s="39">
        <v>3.2721225568254499E-2</v>
      </c>
      <c r="H154" s="39">
        <v>2.3981821217538616E-2</v>
      </c>
      <c r="I154" s="39">
        <v>2.929115881426669E-2</v>
      </c>
      <c r="J154" s="39">
        <v>2.6803507373455559E-2</v>
      </c>
      <c r="K154" s="39">
        <v>2.9658339029832458E-2</v>
      </c>
      <c r="L154" s="39">
        <v>2.7923260047612378E-2</v>
      </c>
      <c r="M154" s="39">
        <v>2.9821885965561658E-2</v>
      </c>
      <c r="N154" s="39">
        <v>2.6848447797941564E-2</v>
      </c>
      <c r="O154" s="39">
        <v>2.8402548760000756E-2</v>
      </c>
      <c r="P154" s="39">
        <v>3.1555569108170194E-2</v>
      </c>
      <c r="Q154" s="39">
        <v>2.9556662213045062E-2</v>
      </c>
      <c r="R154" s="39">
        <v>3.0687063530664121E-2</v>
      </c>
      <c r="S154" s="39">
        <v>2.9343747179105824E-2</v>
      </c>
      <c r="T154" s="39">
        <v>2.9193644258809357E-2</v>
      </c>
      <c r="U154" s="39">
        <v>2.8509758237545067E-2</v>
      </c>
      <c r="V154" s="39">
        <v>3.450373345986308E-2</v>
      </c>
      <c r="W154" s="39">
        <v>3.3564863443171486E-2</v>
      </c>
      <c r="X154" s="39">
        <v>3.2870252980151227E-2</v>
      </c>
      <c r="Y154" s="39">
        <f t="shared" si="0"/>
        <v>3.7182098072544176E-2</v>
      </c>
      <c r="Z154" s="39">
        <f t="shared" si="1"/>
        <v>4.1115773429212264E-2</v>
      </c>
      <c r="AA154" s="39">
        <f t="shared" si="2"/>
        <v>4.2859161231073542E-2</v>
      </c>
      <c r="AB154" s="39">
        <f t="shared" si="3"/>
        <v>4.4125389818152366E-2</v>
      </c>
      <c r="AC154" s="39">
        <f t="shared" si="4"/>
        <v>4.448726549808537E-2</v>
      </c>
      <c r="AD154" s="39">
        <f t="shared" si="5"/>
        <v>4.6236157232798905E-2</v>
      </c>
      <c r="AE154" s="39">
        <f t="shared" si="6"/>
        <v>4.6330490533323401E-2</v>
      </c>
      <c r="AF154" s="39">
        <f t="shared" si="7"/>
        <v>4.3364054453892541E-2</v>
      </c>
      <c r="AG154" s="39">
        <f t="shared" si="8"/>
        <v>4.3822572317150782E-2</v>
      </c>
      <c r="AH154" s="39">
        <f t="shared" si="9"/>
        <v>4.5318545923562555E-2</v>
      </c>
      <c r="AI154" s="39">
        <f t="shared" si="10"/>
        <v>4.5331149791215775E-2</v>
      </c>
      <c r="AJ154" s="39">
        <f t="shared" si="11"/>
        <v>4.6488901533356844E-2</v>
      </c>
      <c r="AK154" s="39">
        <f t="shared" si="12"/>
        <v>4.7228919697274128E-2</v>
      </c>
      <c r="AL154" s="39">
        <f t="shared" si="13"/>
        <v>4.9041448393095578E-2</v>
      </c>
      <c r="AM154" s="39">
        <f t="shared" si="14"/>
        <v>4.8105751451541792E-2</v>
      </c>
      <c r="AN154" s="39">
        <f t="shared" si="15"/>
        <v>4.6786714276401083E-2</v>
      </c>
    </row>
    <row r="155" spans="1:40" x14ac:dyDescent="0.3">
      <c r="A155" s="19" t="s">
        <v>74</v>
      </c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>
        <f t="shared" si="0"/>
        <v>1.8908416450188682E-2</v>
      </c>
      <c r="Z155" s="39">
        <f t="shared" si="1"/>
        <v>1.7970278892294494E-2</v>
      </c>
      <c r="AA155" s="39">
        <f t="shared" si="2"/>
        <v>1.9166647043586785E-2</v>
      </c>
      <c r="AB155" s="39">
        <f t="shared" si="3"/>
        <v>1.9971052738159439E-2</v>
      </c>
      <c r="AC155" s="39">
        <f t="shared" si="4"/>
        <v>2.0045769926813433E-2</v>
      </c>
      <c r="AD155" s="39">
        <f t="shared" si="5"/>
        <v>2.0519038030983757E-2</v>
      </c>
      <c r="AE155" s="39">
        <f t="shared" si="6"/>
        <v>2.0570289075337641E-2</v>
      </c>
      <c r="AF155" s="39">
        <f t="shared" si="7"/>
        <v>2.0916110980521346E-2</v>
      </c>
      <c r="AG155" s="39">
        <f t="shared" si="8"/>
        <v>2.0897053450278154E-2</v>
      </c>
      <c r="AH155" s="39">
        <f t="shared" si="9"/>
        <v>2.0644389382933948E-2</v>
      </c>
      <c r="AI155" s="39">
        <f t="shared" si="10"/>
        <v>2.0553099825701696E-2</v>
      </c>
      <c r="AJ155" s="39">
        <f t="shared" si="11"/>
        <v>2.0165868858723603E-2</v>
      </c>
      <c r="AK155" s="39">
        <f t="shared" si="12"/>
        <v>1.9410119884803428E-2</v>
      </c>
      <c r="AL155" s="39">
        <f t="shared" si="13"/>
        <v>1.949312492511994E-2</v>
      </c>
      <c r="AM155" s="39">
        <f t="shared" si="14"/>
        <v>1.8800091995327169E-2</v>
      </c>
      <c r="AN155" s="39">
        <f t="shared" si="15"/>
        <v>1.8002190135806576E-2</v>
      </c>
    </row>
    <row r="156" spans="1:40" x14ac:dyDescent="0.3">
      <c r="A156" s="19" t="s">
        <v>43</v>
      </c>
      <c r="B156" s="39">
        <v>0.12805945714456088</v>
      </c>
      <c r="C156" s="39">
        <v>0.13328484453916148</v>
      </c>
      <c r="D156" s="39">
        <v>0.13565255970062884</v>
      </c>
      <c r="E156" s="39">
        <v>0.13325620001006086</v>
      </c>
      <c r="F156" s="39">
        <v>0.13315626227106875</v>
      </c>
      <c r="G156" s="39">
        <v>0.13060700564174271</v>
      </c>
      <c r="H156" s="39">
        <v>0.13138894205513091</v>
      </c>
      <c r="I156" s="39">
        <v>0.13961066560879545</v>
      </c>
      <c r="J156" s="39">
        <v>0.13577193531856743</v>
      </c>
      <c r="K156" s="39">
        <v>0.12756826125649723</v>
      </c>
      <c r="L156" s="39">
        <v>0.12790614448645538</v>
      </c>
      <c r="M156" s="39">
        <v>0.12268992167720348</v>
      </c>
      <c r="N156" s="39">
        <v>0.12188994313756689</v>
      </c>
      <c r="O156" s="39">
        <v>0.12209617443312201</v>
      </c>
      <c r="P156" s="39">
        <v>0.11880984326401171</v>
      </c>
      <c r="Q156" s="39">
        <v>0.12119276084051986</v>
      </c>
      <c r="R156" s="39">
        <v>0.11901102128089125</v>
      </c>
      <c r="S156" s="39">
        <v>0.12021200228680488</v>
      </c>
      <c r="T156" s="39">
        <v>0.11723534034650997</v>
      </c>
      <c r="U156" s="39">
        <v>0.12009046737792065</v>
      </c>
      <c r="V156" s="39">
        <v>0.12506822973710591</v>
      </c>
      <c r="W156" s="39">
        <v>0.12465820878716428</v>
      </c>
      <c r="X156" s="39">
        <v>0.12714681920337159</v>
      </c>
      <c r="Y156" s="39">
        <f t="shared" si="0"/>
        <v>0.10635483146788108</v>
      </c>
      <c r="Z156" s="39">
        <f t="shared" si="1"/>
        <v>0.11245051694710786</v>
      </c>
      <c r="AA156" s="39">
        <f t="shared" si="2"/>
        <v>0.11211999905809217</v>
      </c>
      <c r="AB156" s="39">
        <f t="shared" si="3"/>
        <v>0.11032040227741197</v>
      </c>
      <c r="AC156" s="39">
        <f t="shared" si="4"/>
        <v>0.11211070687248356</v>
      </c>
      <c r="AD156" s="39">
        <f t="shared" si="5"/>
        <v>0.11262790942284864</v>
      </c>
      <c r="AE156" s="39">
        <f t="shared" si="6"/>
        <v>0.11371858164531799</v>
      </c>
      <c r="AF156" s="39">
        <f t="shared" si="7"/>
        <v>0.11290383185320274</v>
      </c>
      <c r="AG156" s="39">
        <f t="shared" si="8"/>
        <v>0.11237183786686063</v>
      </c>
      <c r="AH156" s="39">
        <f t="shared" si="9"/>
        <v>0.10971420813250968</v>
      </c>
      <c r="AI156" s="39">
        <f t="shared" si="10"/>
        <v>0.10852192998848204</v>
      </c>
      <c r="AJ156" s="39">
        <f t="shared" si="11"/>
        <v>0.10622727888711474</v>
      </c>
      <c r="AK156" s="39">
        <f t="shared" si="12"/>
        <v>0.10500385104815485</v>
      </c>
      <c r="AL156" s="39">
        <f t="shared" si="13"/>
        <v>0.10495102626922789</v>
      </c>
      <c r="AM156" s="39">
        <f t="shared" si="14"/>
        <v>0.10278402104268566</v>
      </c>
      <c r="AN156" s="39">
        <f t="shared" si="15"/>
        <v>0.10101856994199523</v>
      </c>
    </row>
    <row r="157" spans="1:40" x14ac:dyDescent="0.3">
      <c r="A157" s="19" t="s">
        <v>44</v>
      </c>
      <c r="B157" s="39">
        <v>4.1828166250155854E-2</v>
      </c>
      <c r="C157" s="39">
        <v>4.1874990463305339E-2</v>
      </c>
      <c r="D157" s="39">
        <v>3.8496778673662281E-2</v>
      </c>
      <c r="E157" s="39">
        <v>3.7810572143285058E-2</v>
      </c>
      <c r="F157" s="39">
        <v>3.6942259244388952E-2</v>
      </c>
      <c r="G157" s="39">
        <v>3.8887884147982159E-2</v>
      </c>
      <c r="H157" s="39">
        <v>3.7945765003400377E-2</v>
      </c>
      <c r="I157" s="39">
        <v>3.6715147933305541E-2</v>
      </c>
      <c r="J157" s="39">
        <v>3.768220121847065E-2</v>
      </c>
      <c r="K157" s="39">
        <v>4.155327408974243E-2</v>
      </c>
      <c r="L157" s="39">
        <v>4.4671614619801146E-2</v>
      </c>
      <c r="M157" s="39">
        <v>4.7162464280955274E-2</v>
      </c>
      <c r="N157" s="39">
        <v>4.8136268852953246E-2</v>
      </c>
      <c r="O157" s="39">
        <v>4.8737080251424439E-2</v>
      </c>
      <c r="P157" s="39">
        <v>4.8746213738285457E-2</v>
      </c>
      <c r="Q157" s="39">
        <v>4.3408235151220699E-2</v>
      </c>
      <c r="R157" s="39">
        <v>4.6819796092538384E-2</v>
      </c>
      <c r="S157" s="39">
        <v>4.7502783282252763E-2</v>
      </c>
      <c r="T157" s="39">
        <v>5.0350858296332644E-2</v>
      </c>
      <c r="U157" s="39">
        <v>4.4358138746138365E-2</v>
      </c>
      <c r="V157" s="39">
        <v>3.9726652943421939E-2</v>
      </c>
      <c r="W157" s="39">
        <v>3.8952854240227756E-2</v>
      </c>
      <c r="X157" s="39">
        <v>3.5613771771365037E-2</v>
      </c>
      <c r="Y157" s="39">
        <f t="shared" si="0"/>
        <v>4.2937472606181117E-2</v>
      </c>
      <c r="Z157" s="39">
        <f t="shared" si="1"/>
        <v>4.1871502995472008E-2</v>
      </c>
      <c r="AA157" s="39">
        <f t="shared" si="2"/>
        <v>4.2969835401605955E-2</v>
      </c>
      <c r="AB157" s="39">
        <f t="shared" si="3"/>
        <v>4.3375063148941975E-2</v>
      </c>
      <c r="AC157" s="39">
        <f t="shared" si="4"/>
        <v>4.4384810216367823E-2</v>
      </c>
      <c r="AD157" s="39">
        <f t="shared" si="5"/>
        <v>4.5512088473501522E-2</v>
      </c>
      <c r="AE157" s="39">
        <f t="shared" si="6"/>
        <v>4.6609595280168219E-2</v>
      </c>
      <c r="AF157" s="39">
        <f t="shared" si="7"/>
        <v>4.6872501378474478E-2</v>
      </c>
      <c r="AG157" s="39">
        <f t="shared" si="8"/>
        <v>4.702437417767813E-2</v>
      </c>
      <c r="AH157" s="39">
        <f t="shared" si="9"/>
        <v>4.8771298621953701E-2</v>
      </c>
      <c r="AI157" s="39">
        <f t="shared" si="10"/>
        <v>4.9034564067368162E-2</v>
      </c>
      <c r="AJ157" s="39">
        <f t="shared" si="11"/>
        <v>4.8443369664668147E-2</v>
      </c>
      <c r="AK157" s="39">
        <f t="shared" si="12"/>
        <v>4.7868528564731096E-2</v>
      </c>
      <c r="AL157" s="39">
        <f t="shared" si="13"/>
        <v>4.8549193378953019E-2</v>
      </c>
      <c r="AM157" s="39">
        <f t="shared" si="14"/>
        <v>4.8225312165551738E-2</v>
      </c>
      <c r="AN157" s="39">
        <f t="shared" si="15"/>
        <v>4.6497887022331298E-2</v>
      </c>
    </row>
    <row r="158" spans="1:40" x14ac:dyDescent="0.3">
      <c r="A158" s="19" t="s">
        <v>45</v>
      </c>
      <c r="B158" s="39">
        <v>0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f t="shared" si="0"/>
        <v>1.8685257047561014E-2</v>
      </c>
      <c r="Z158" s="39">
        <f t="shared" si="1"/>
        <v>1.8417078466941298E-2</v>
      </c>
      <c r="AA158" s="39">
        <f t="shared" si="2"/>
        <v>1.8311865683942826E-2</v>
      </c>
      <c r="AB158" s="39">
        <f t="shared" si="3"/>
        <v>1.8173039824866934E-2</v>
      </c>
      <c r="AC158" s="39">
        <f t="shared" si="4"/>
        <v>1.8057743402717232E-2</v>
      </c>
      <c r="AD158" s="39">
        <f t="shared" si="5"/>
        <v>1.8364675211491939E-2</v>
      </c>
      <c r="AE158" s="39">
        <f t="shared" si="6"/>
        <v>1.8801429088099279E-2</v>
      </c>
      <c r="AF158" s="39">
        <f t="shared" si="7"/>
        <v>1.8791818459062148E-2</v>
      </c>
      <c r="AG158" s="39">
        <f t="shared" si="8"/>
        <v>1.8598411878830712E-2</v>
      </c>
      <c r="AH158" s="39">
        <f t="shared" si="9"/>
        <v>1.8859887312470302E-2</v>
      </c>
      <c r="AI158" s="39">
        <f t="shared" si="10"/>
        <v>1.9602613455285519E-2</v>
      </c>
      <c r="AJ158" s="39">
        <f t="shared" si="11"/>
        <v>2.0997485789703604E-2</v>
      </c>
      <c r="AK158" s="39">
        <f t="shared" si="12"/>
        <v>2.1377503181300651E-2</v>
      </c>
      <c r="AL158" s="39">
        <f t="shared" si="13"/>
        <v>2.2202697939474339E-2</v>
      </c>
      <c r="AM158" s="39">
        <f t="shared" si="14"/>
        <v>2.1865495857304289E-2</v>
      </c>
      <c r="AN158" s="39">
        <f t="shared" si="15"/>
        <v>2.2063101328027714E-2</v>
      </c>
    </row>
    <row r="159" spans="1:40" x14ac:dyDescent="0.3">
      <c r="A159" s="19" t="s">
        <v>46</v>
      </c>
      <c r="B159" s="39">
        <v>5.463248567509988E-2</v>
      </c>
      <c r="C159" s="39">
        <v>5.4081959625449497E-2</v>
      </c>
      <c r="D159" s="39">
        <v>5.536051849851472E-2</v>
      </c>
      <c r="E159" s="39">
        <v>5.5485688414910209E-2</v>
      </c>
      <c r="F159" s="39">
        <v>5.5062629328791843E-2</v>
      </c>
      <c r="G159" s="39">
        <v>5.3775203680586497E-2</v>
      </c>
      <c r="H159" s="39">
        <v>5.0024230231999381E-2</v>
      </c>
      <c r="I159" s="39">
        <v>5.3603306387302305E-2</v>
      </c>
      <c r="J159" s="39">
        <v>5.0343762455161416E-2</v>
      </c>
      <c r="K159" s="39">
        <v>4.6992893348638647E-2</v>
      </c>
      <c r="L159" s="39">
        <v>4.7503462011234031E-2</v>
      </c>
      <c r="M159" s="39">
        <v>4.6256347996032038E-2</v>
      </c>
      <c r="N159" s="39">
        <v>4.3533119506019825E-2</v>
      </c>
      <c r="O159" s="39">
        <v>4.0580077498267482E-2</v>
      </c>
      <c r="P159" s="39">
        <v>4.3473399605618912E-2</v>
      </c>
      <c r="Q159" s="39">
        <v>4.3046277177213654E-2</v>
      </c>
      <c r="R159" s="39">
        <v>4.3777702324471646E-2</v>
      </c>
      <c r="S159" s="39">
        <v>4.0644517901125776E-2</v>
      </c>
      <c r="T159" s="39">
        <v>4.3646851849635578E-2</v>
      </c>
      <c r="U159" s="39">
        <v>4.331669480715776E-2</v>
      </c>
      <c r="V159" s="39">
        <v>4.499595081037306E-2</v>
      </c>
      <c r="W159" s="39">
        <v>4.2633359494611167E-2</v>
      </c>
      <c r="X159" s="39">
        <v>4.5786210274493623E-2</v>
      </c>
      <c r="Y159" s="39">
        <f t="shared" si="0"/>
        <v>2.7499385309429889E-2</v>
      </c>
      <c r="Z159" s="39">
        <f t="shared" si="1"/>
        <v>2.9873019560885377E-2</v>
      </c>
      <c r="AA159" s="39">
        <f t="shared" si="2"/>
        <v>3.1117102691501638E-2</v>
      </c>
      <c r="AB159" s="39">
        <f t="shared" si="3"/>
        <v>3.1148149016581791E-2</v>
      </c>
      <c r="AC159" s="39">
        <f t="shared" si="4"/>
        <v>3.2441873867696737E-2</v>
      </c>
      <c r="AD159" s="39">
        <f t="shared" si="5"/>
        <v>3.2217772835870233E-2</v>
      </c>
      <c r="AE159" s="39">
        <f t="shared" si="6"/>
        <v>3.3618211629603767E-2</v>
      </c>
      <c r="AF159" s="39">
        <f t="shared" si="7"/>
        <v>3.4517350427873232E-2</v>
      </c>
      <c r="AG159" s="39">
        <f t="shared" si="8"/>
        <v>3.5487423514417117E-2</v>
      </c>
      <c r="AH159" s="39">
        <f t="shared" si="9"/>
        <v>3.576386531803679E-2</v>
      </c>
      <c r="AI159" s="39">
        <f t="shared" si="10"/>
        <v>3.5822888459277731E-2</v>
      </c>
      <c r="AJ159" s="39">
        <f t="shared" si="11"/>
        <v>3.5820131695126538E-2</v>
      </c>
      <c r="AK159" s="39">
        <f t="shared" si="12"/>
        <v>3.5420433996383366E-2</v>
      </c>
      <c r="AL159" s="39">
        <f t="shared" si="13"/>
        <v>3.5701945232071756E-2</v>
      </c>
      <c r="AM159" s="39">
        <f t="shared" si="14"/>
        <v>3.4037440769705309E-2</v>
      </c>
      <c r="AN159" s="39">
        <f t="shared" si="15"/>
        <v>3.3930600587392112E-2</v>
      </c>
    </row>
    <row r="160" spans="1:40" x14ac:dyDescent="0.3">
      <c r="A160" s="19" t="s">
        <v>47</v>
      </c>
      <c r="B160" s="39">
        <v>0</v>
      </c>
      <c r="C160" s="39">
        <v>9.409538729152786E-4</v>
      </c>
      <c r="D160" s="39">
        <v>1.2104085490528915E-3</v>
      </c>
      <c r="E160" s="39">
        <v>8.2316194796701867E-4</v>
      </c>
      <c r="F160" s="39">
        <v>6.0004147345478292E-4</v>
      </c>
      <c r="G160" s="39">
        <v>3.2200720766818259E-4</v>
      </c>
      <c r="H160" s="39">
        <v>4.764600241895089E-4</v>
      </c>
      <c r="I160" s="39">
        <v>4.0884563850759198E-4</v>
      </c>
      <c r="J160" s="39">
        <v>4.4126857598360188E-4</v>
      </c>
      <c r="K160" s="39">
        <v>3.9982974991294032E-4</v>
      </c>
      <c r="L160" s="39">
        <v>3.6409466461279934E-4</v>
      </c>
      <c r="M160" s="39">
        <v>2.6650478968330347E-5</v>
      </c>
      <c r="N160" s="39">
        <v>1.1165917154477672E-5</v>
      </c>
      <c r="O160" s="39">
        <v>0</v>
      </c>
      <c r="P160" s="39">
        <v>0</v>
      </c>
      <c r="Q160" s="39">
        <v>7.4820842949107247E-4</v>
      </c>
      <c r="R160" s="39">
        <v>7.8690660818015801E-4</v>
      </c>
      <c r="S160" s="39">
        <v>1.5044768933841703E-3</v>
      </c>
      <c r="T160" s="39">
        <v>1.3144719572666962E-3</v>
      </c>
      <c r="U160" s="39">
        <v>1.2368298815150153E-3</v>
      </c>
      <c r="V160" s="39">
        <v>1.2361622958013292E-3</v>
      </c>
      <c r="W160" s="39">
        <v>8.9743826750718879E-4</v>
      </c>
      <c r="X160" s="39">
        <v>1.5087778426996728E-3</v>
      </c>
      <c r="Y160" s="39">
        <f t="shared" si="0"/>
        <v>1.1425226900997401E-3</v>
      </c>
      <c r="Z160" s="39">
        <f t="shared" si="1"/>
        <v>1.2306136855986284E-3</v>
      </c>
      <c r="AA160" s="39">
        <f t="shared" si="2"/>
        <v>1.580050392069136E-3</v>
      </c>
      <c r="AB160" s="39">
        <f t="shared" si="3"/>
        <v>1.6210892952684655E-3</v>
      </c>
      <c r="AC160" s="39">
        <f t="shared" si="4"/>
        <v>1.6461805360578558E-3</v>
      </c>
      <c r="AD160" s="39">
        <f t="shared" si="5"/>
        <v>1.5016678937957357E-3</v>
      </c>
      <c r="AE160" s="39">
        <f t="shared" si="6"/>
        <v>1.5444992582634299E-3</v>
      </c>
      <c r="AF160" s="39">
        <f t="shared" si="7"/>
        <v>1.7363098478566142E-3</v>
      </c>
      <c r="AG160" s="39">
        <f t="shared" si="8"/>
        <v>1.899810104759732E-3</v>
      </c>
      <c r="AH160" s="39">
        <f t="shared" si="9"/>
        <v>2.0967687190279003E-3</v>
      </c>
      <c r="AI160" s="39">
        <f t="shared" si="10"/>
        <v>2.2254461934677209E-3</v>
      </c>
      <c r="AJ160" s="39">
        <f t="shared" si="11"/>
        <v>2.3248238495615072E-3</v>
      </c>
      <c r="AK160" s="39">
        <f t="shared" si="12"/>
        <v>2.3876498560042865E-3</v>
      </c>
      <c r="AL160" s="39">
        <f t="shared" si="13"/>
        <v>2.5072883260030456E-3</v>
      </c>
      <c r="AM160" s="39">
        <f t="shared" si="14"/>
        <v>2.3829114528370345E-3</v>
      </c>
      <c r="AN160" s="39">
        <f t="shared" si="15"/>
        <v>2.1166911619685475E-3</v>
      </c>
    </row>
    <row r="161" spans="1:79" x14ac:dyDescent="0.3">
      <c r="A161" s="19" t="s">
        <v>48</v>
      </c>
      <c r="B161" s="39">
        <v>8.8307520504800271E-3</v>
      </c>
      <c r="C161" s="39">
        <v>8.8805700654598727E-3</v>
      </c>
      <c r="D161" s="39">
        <v>8.6995100497665977E-3</v>
      </c>
      <c r="E161" s="39">
        <v>8.5563111369238443E-3</v>
      </c>
      <c r="F161" s="39">
        <v>7.8667201997785138E-3</v>
      </c>
      <c r="G161" s="39">
        <v>6.7445071304746739E-3</v>
      </c>
      <c r="H161" s="39">
        <v>7.0532372811643543E-3</v>
      </c>
      <c r="I161" s="39">
        <v>7.6547237863154099E-3</v>
      </c>
      <c r="J161" s="39">
        <v>7.3200762967602345E-3</v>
      </c>
      <c r="K161" s="39">
        <v>7.6709272180877823E-3</v>
      </c>
      <c r="L161" s="39">
        <v>8.150119030948047E-3</v>
      </c>
      <c r="M161" s="39">
        <v>8.2853377948209229E-3</v>
      </c>
      <c r="N161" s="39">
        <v>7.9640904104311995E-3</v>
      </c>
      <c r="O161" s="39">
        <v>8.5345169301625744E-3</v>
      </c>
      <c r="P161" s="39">
        <v>8.6067573336585969E-3</v>
      </c>
      <c r="Q161" s="39">
        <v>8.9226284464958092E-3</v>
      </c>
      <c r="R161" s="39">
        <v>8.9243927283405682E-3</v>
      </c>
      <c r="S161" s="39">
        <v>9.0075180859615113E-3</v>
      </c>
      <c r="T161" s="39">
        <v>9.1673947125914049E-3</v>
      </c>
      <c r="U161" s="39">
        <v>9.236593943773087E-3</v>
      </c>
      <c r="V161" s="39">
        <v>9.0598388172798729E-3</v>
      </c>
      <c r="W161" s="39">
        <v>9.4567137289568379E-3</v>
      </c>
      <c r="X161" s="39">
        <v>8.8353274504646816E-3</v>
      </c>
      <c r="Y161" s="39">
        <f t="shared" si="0"/>
        <v>1.0103642175256299E-2</v>
      </c>
      <c r="Z161" s="39">
        <f t="shared" si="1"/>
        <v>8.5325953055406974E-3</v>
      </c>
      <c r="AA161" s="39">
        <f t="shared" si="2"/>
        <v>8.2734829396943505E-3</v>
      </c>
      <c r="AB161" s="39">
        <f t="shared" si="3"/>
        <v>8.027642716608864E-3</v>
      </c>
      <c r="AC161" s="39">
        <f t="shared" si="4"/>
        <v>7.4457405694346342E-3</v>
      </c>
      <c r="AD161" s="39">
        <f t="shared" si="5"/>
        <v>6.7711228982284266E-3</v>
      </c>
      <c r="AE161" s="39">
        <f t="shared" si="6"/>
        <v>6.648257120985177E-3</v>
      </c>
      <c r="AF161" s="39">
        <f t="shared" si="7"/>
        <v>6.6166774876548979E-3</v>
      </c>
      <c r="AG161" s="39">
        <f t="shared" si="8"/>
        <v>6.7286728089571545E-3</v>
      </c>
      <c r="AH161" s="39">
        <f t="shared" si="9"/>
        <v>6.7544633765528475E-3</v>
      </c>
      <c r="AI161" s="39">
        <f t="shared" si="10"/>
        <v>6.7646769025866138E-3</v>
      </c>
      <c r="AJ161" s="39">
        <f t="shared" si="11"/>
        <v>6.7126973932849455E-3</v>
      </c>
      <c r="AK161" s="39">
        <f t="shared" si="12"/>
        <v>6.4856674033889226E-3</v>
      </c>
      <c r="AL161" s="39">
        <f t="shared" si="13"/>
        <v>6.0589907296313208E-3</v>
      </c>
      <c r="AM161" s="39">
        <f t="shared" si="14"/>
        <v>5.8875348822534541E-3</v>
      </c>
      <c r="AN161" s="39">
        <f t="shared" si="15"/>
        <v>5.5661137962876618E-3</v>
      </c>
    </row>
    <row r="162" spans="1:79" x14ac:dyDescent="0.3">
      <c r="A162" s="21" t="s">
        <v>16</v>
      </c>
      <c r="B162" s="65">
        <v>1</v>
      </c>
      <c r="C162" s="65">
        <v>0.99999999999999989</v>
      </c>
      <c r="D162" s="65">
        <v>0.99999999999999989</v>
      </c>
      <c r="E162" s="65">
        <v>1</v>
      </c>
      <c r="F162" s="65">
        <v>1</v>
      </c>
      <c r="G162" s="65">
        <v>1</v>
      </c>
      <c r="H162" s="65">
        <v>1</v>
      </c>
      <c r="I162" s="65">
        <v>0.99999999999999989</v>
      </c>
      <c r="J162" s="65">
        <v>1</v>
      </c>
      <c r="K162" s="65">
        <v>1</v>
      </c>
      <c r="L162" s="65">
        <v>1.0000000000000002</v>
      </c>
      <c r="M162" s="65">
        <v>1</v>
      </c>
      <c r="N162" s="65">
        <v>1</v>
      </c>
      <c r="O162" s="65">
        <v>1</v>
      </c>
      <c r="P162" s="65">
        <v>0.99999999999999978</v>
      </c>
      <c r="Q162" s="65">
        <v>1</v>
      </c>
      <c r="R162" s="65">
        <v>1</v>
      </c>
      <c r="S162" s="65">
        <v>1</v>
      </c>
      <c r="T162" s="65">
        <v>1</v>
      </c>
      <c r="U162" s="65">
        <v>0.99999999999999989</v>
      </c>
      <c r="V162" s="65">
        <v>1</v>
      </c>
      <c r="W162" s="65">
        <v>1</v>
      </c>
      <c r="X162" s="65">
        <v>0.99999999999999989</v>
      </c>
      <c r="Y162" s="71">
        <f t="shared" si="0"/>
        <v>1</v>
      </c>
      <c r="Z162" s="71">
        <f t="shared" si="1"/>
        <v>1</v>
      </c>
      <c r="AA162" s="71">
        <f t="shared" si="2"/>
        <v>1</v>
      </c>
      <c r="AB162" s="71">
        <f t="shared" si="3"/>
        <v>1</v>
      </c>
      <c r="AC162" s="71">
        <f t="shared" si="4"/>
        <v>1</v>
      </c>
      <c r="AD162" s="71">
        <f t="shared" si="5"/>
        <v>1</v>
      </c>
      <c r="AE162" s="71">
        <f t="shared" si="6"/>
        <v>1</v>
      </c>
      <c r="AF162" s="71">
        <f t="shared" si="7"/>
        <v>1</v>
      </c>
      <c r="AG162" s="71">
        <f t="shared" si="8"/>
        <v>1</v>
      </c>
      <c r="AH162" s="71">
        <f t="shared" si="9"/>
        <v>1</v>
      </c>
      <c r="AI162" s="71">
        <f t="shared" si="10"/>
        <v>1</v>
      </c>
      <c r="AJ162" s="71">
        <f t="shared" si="11"/>
        <v>1</v>
      </c>
      <c r="AK162" s="71">
        <f t="shared" si="12"/>
        <v>1</v>
      </c>
      <c r="AL162" s="71">
        <f t="shared" si="13"/>
        <v>1</v>
      </c>
      <c r="AM162" s="71">
        <f t="shared" si="14"/>
        <v>1</v>
      </c>
      <c r="AN162" s="60">
        <f t="shared" si="15"/>
        <v>1</v>
      </c>
    </row>
    <row r="165" spans="1:79" ht="15.6" x14ac:dyDescent="0.3">
      <c r="A165" s="28" t="s">
        <v>106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79" x14ac:dyDescent="0.3">
      <c r="A166" s="30" t="s">
        <v>58</v>
      </c>
      <c r="B166" s="31">
        <v>1984</v>
      </c>
      <c r="C166" s="31">
        <v>1985</v>
      </c>
      <c r="D166" s="31">
        <v>1986</v>
      </c>
      <c r="E166" s="31">
        <v>1987</v>
      </c>
      <c r="F166" s="31">
        <v>1988</v>
      </c>
      <c r="G166" s="31">
        <v>1989</v>
      </c>
      <c r="H166" s="31">
        <v>1990</v>
      </c>
      <c r="I166" s="31">
        <v>1991</v>
      </c>
      <c r="J166" s="31">
        <v>1992</v>
      </c>
      <c r="K166" s="31">
        <v>1993</v>
      </c>
      <c r="L166" s="31">
        <v>1994</v>
      </c>
      <c r="M166" s="31">
        <v>1995</v>
      </c>
      <c r="N166" s="31">
        <v>1996</v>
      </c>
      <c r="O166" s="31">
        <v>1997</v>
      </c>
      <c r="P166" s="31">
        <v>1998</v>
      </c>
      <c r="Q166" s="31">
        <v>1999</v>
      </c>
      <c r="R166" s="31">
        <v>2000</v>
      </c>
      <c r="S166" s="31">
        <v>2001</v>
      </c>
      <c r="T166" s="31">
        <v>2002</v>
      </c>
      <c r="U166" s="31">
        <v>2003</v>
      </c>
      <c r="V166" s="31">
        <v>2004</v>
      </c>
      <c r="W166" s="31">
        <v>2005</v>
      </c>
      <c r="X166" s="31">
        <v>2006</v>
      </c>
      <c r="Y166" s="31">
        <v>2007</v>
      </c>
      <c r="Z166" s="31">
        <v>2008</v>
      </c>
      <c r="AA166" s="31">
        <v>2009</v>
      </c>
      <c r="AB166" s="31">
        <v>2010</v>
      </c>
      <c r="AC166" s="31">
        <v>2011</v>
      </c>
      <c r="AD166" s="31">
        <v>2012</v>
      </c>
      <c r="AE166" s="31">
        <v>2013</v>
      </c>
      <c r="AF166" s="31">
        <v>2014</v>
      </c>
      <c r="AG166" s="31">
        <v>2015</v>
      </c>
      <c r="AH166" s="31">
        <v>2016</v>
      </c>
      <c r="AI166" s="31">
        <v>2017</v>
      </c>
      <c r="AJ166" s="31">
        <v>2018</v>
      </c>
      <c r="AK166" s="31">
        <v>2019</v>
      </c>
      <c r="AL166" s="31">
        <v>2020</v>
      </c>
      <c r="AM166" s="31">
        <v>2021</v>
      </c>
      <c r="AN166" s="31">
        <v>2022</v>
      </c>
    </row>
    <row r="167" spans="1:79" x14ac:dyDescent="0.3">
      <c r="A167" s="19" t="s">
        <v>49</v>
      </c>
      <c r="B167" s="32">
        <v>95683</v>
      </c>
      <c r="C167" s="32">
        <v>102085</v>
      </c>
      <c r="D167" s="32">
        <v>107146</v>
      </c>
      <c r="E167" s="32">
        <v>111420</v>
      </c>
      <c r="F167" s="32">
        <v>114194</v>
      </c>
      <c r="G167" s="32">
        <v>112557</v>
      </c>
      <c r="H167" s="32">
        <v>120014</v>
      </c>
      <c r="I167" s="32">
        <v>125225</v>
      </c>
      <c r="J167" s="32">
        <v>139894</v>
      </c>
      <c r="K167" s="32">
        <v>152537</v>
      </c>
      <c r="L167" s="32">
        <v>158297</v>
      </c>
      <c r="M167" s="32">
        <v>167704</v>
      </c>
      <c r="N167" s="32">
        <v>177495</v>
      </c>
      <c r="O167" s="32">
        <v>185677</v>
      </c>
      <c r="P167" s="32">
        <v>197160</v>
      </c>
      <c r="Q167" s="32">
        <v>204322</v>
      </c>
      <c r="R167" s="32">
        <v>216472</v>
      </c>
      <c r="S167" s="32">
        <v>232753</v>
      </c>
      <c r="T167" s="32">
        <v>256082</v>
      </c>
      <c r="U167" s="32">
        <v>267154</v>
      </c>
      <c r="V167" s="32">
        <v>279222</v>
      </c>
      <c r="W167" s="32">
        <v>299186</v>
      </c>
      <c r="X167" s="32">
        <v>324974</v>
      </c>
      <c r="Y167" s="32">
        <v>384483</v>
      </c>
      <c r="Z167" s="32">
        <v>413339</v>
      </c>
      <c r="AA167" s="32">
        <v>452164</v>
      </c>
      <c r="AB167" s="32">
        <v>497364</v>
      </c>
      <c r="AC167" s="32">
        <v>538572</v>
      </c>
      <c r="AD167" s="32">
        <v>566301</v>
      </c>
      <c r="AE167" s="32">
        <v>598673</v>
      </c>
      <c r="AF167" s="32">
        <v>612043</v>
      </c>
      <c r="AG167" s="32">
        <v>621956</v>
      </c>
      <c r="AH167" s="32">
        <v>628057</v>
      </c>
      <c r="AI167" s="32">
        <v>627179</v>
      </c>
      <c r="AJ167" s="32">
        <v>633116</v>
      </c>
      <c r="AK167" s="32">
        <v>632590</v>
      </c>
      <c r="AL167" s="32">
        <v>613045</v>
      </c>
      <c r="AM167" s="32">
        <v>628851</v>
      </c>
      <c r="AN167" s="32">
        <v>616554</v>
      </c>
    </row>
    <row r="168" spans="1:79" x14ac:dyDescent="0.3">
      <c r="A168" s="19" t="s">
        <v>40</v>
      </c>
      <c r="B168" s="32">
        <v>88786</v>
      </c>
      <c r="C168" s="32">
        <v>94524</v>
      </c>
      <c r="D168" s="32">
        <v>100222</v>
      </c>
      <c r="E168" s="32">
        <v>107249</v>
      </c>
      <c r="F168" s="32">
        <v>112457</v>
      </c>
      <c r="G168" s="32">
        <v>114146</v>
      </c>
      <c r="H168" s="32">
        <v>125547</v>
      </c>
      <c r="I168" s="32">
        <v>121812</v>
      </c>
      <c r="J168" s="32">
        <v>141114</v>
      </c>
      <c r="K168" s="32">
        <v>157595</v>
      </c>
      <c r="L168" s="32">
        <v>163048</v>
      </c>
      <c r="M168" s="32">
        <v>170001</v>
      </c>
      <c r="N168" s="32">
        <v>180738</v>
      </c>
      <c r="O168" s="32">
        <v>185170</v>
      </c>
      <c r="P168" s="32">
        <v>196368</v>
      </c>
      <c r="Q168" s="32">
        <v>207328</v>
      </c>
      <c r="R168" s="32">
        <v>219412</v>
      </c>
      <c r="S168" s="32">
        <v>232525</v>
      </c>
      <c r="T168" s="32">
        <v>245260</v>
      </c>
      <c r="U168" s="32">
        <v>275362</v>
      </c>
      <c r="V168" s="32">
        <v>281384</v>
      </c>
      <c r="W168" s="32">
        <v>295841</v>
      </c>
      <c r="X168" s="32">
        <v>309977</v>
      </c>
      <c r="Y168" s="32">
        <v>363861</v>
      </c>
      <c r="Z168" s="32">
        <v>370010</v>
      </c>
      <c r="AA168" s="32">
        <v>397176</v>
      </c>
      <c r="AB168" s="32">
        <v>440894</v>
      </c>
      <c r="AC168" s="32">
        <v>476505</v>
      </c>
      <c r="AD168" s="32">
        <v>498515</v>
      </c>
      <c r="AE168" s="32">
        <v>515604</v>
      </c>
      <c r="AF168" s="32">
        <v>532338</v>
      </c>
      <c r="AG168" s="32">
        <v>543950</v>
      </c>
      <c r="AH168" s="32">
        <v>550423</v>
      </c>
      <c r="AI168" s="32">
        <v>550113</v>
      </c>
      <c r="AJ168" s="32">
        <v>554931</v>
      </c>
      <c r="AK168" s="32">
        <v>561890</v>
      </c>
      <c r="AL168" s="32">
        <v>538797</v>
      </c>
      <c r="AM168" s="32">
        <v>575558</v>
      </c>
      <c r="AN168" s="32">
        <v>595243</v>
      </c>
    </row>
    <row r="169" spans="1:79" x14ac:dyDescent="0.3">
      <c r="A169" s="21" t="s">
        <v>16</v>
      </c>
      <c r="B169" s="33">
        <v>184469</v>
      </c>
      <c r="C169" s="33">
        <v>196609</v>
      </c>
      <c r="D169" s="33">
        <v>207368</v>
      </c>
      <c r="E169" s="33">
        <v>218669</v>
      </c>
      <c r="F169" s="33">
        <v>226651</v>
      </c>
      <c r="G169" s="33">
        <v>226703</v>
      </c>
      <c r="H169" s="33">
        <v>245561</v>
      </c>
      <c r="I169" s="33">
        <v>247037</v>
      </c>
      <c r="J169" s="33">
        <v>281008</v>
      </c>
      <c r="K169" s="33">
        <v>310132</v>
      </c>
      <c r="L169" s="33">
        <v>321345</v>
      </c>
      <c r="M169" s="33">
        <v>337705</v>
      </c>
      <c r="N169" s="33">
        <v>358233</v>
      </c>
      <c r="O169" s="33">
        <v>370847</v>
      </c>
      <c r="P169" s="33">
        <v>393528</v>
      </c>
      <c r="Q169" s="33">
        <v>411650</v>
      </c>
      <c r="R169" s="33">
        <v>435884</v>
      </c>
      <c r="S169" s="33">
        <v>465278</v>
      </c>
      <c r="T169" s="33">
        <v>501342</v>
      </c>
      <c r="U169" s="33">
        <v>542516</v>
      </c>
      <c r="V169" s="33">
        <v>560606</v>
      </c>
      <c r="W169" s="33">
        <v>595027</v>
      </c>
      <c r="X169" s="33">
        <v>634951</v>
      </c>
      <c r="Y169" s="33">
        <v>748344</v>
      </c>
      <c r="Z169" s="33">
        <v>783349</v>
      </c>
      <c r="AA169" s="33">
        <v>849340</v>
      </c>
      <c r="AB169" s="33">
        <v>938258</v>
      </c>
      <c r="AC169" s="33">
        <v>1015077</v>
      </c>
      <c r="AD169" s="33">
        <v>1064816</v>
      </c>
      <c r="AE169" s="33">
        <v>1114277</v>
      </c>
      <c r="AF169" s="33">
        <v>1144381</v>
      </c>
      <c r="AG169" s="33">
        <v>1165906</v>
      </c>
      <c r="AH169" s="33">
        <v>1178480</v>
      </c>
      <c r="AI169" s="33">
        <v>1177292</v>
      </c>
      <c r="AJ169" s="33">
        <v>1188047</v>
      </c>
      <c r="AK169" s="33">
        <v>1194480</v>
      </c>
      <c r="AL169" s="33">
        <v>1151842</v>
      </c>
      <c r="AM169" s="33">
        <v>1204409</v>
      </c>
      <c r="AN169" s="33">
        <v>1211797</v>
      </c>
    </row>
    <row r="172" spans="1:79" ht="15.6" x14ac:dyDescent="0.3">
      <c r="A172" s="28" t="s">
        <v>107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79" x14ac:dyDescent="0.3">
      <c r="A173" s="75" t="s">
        <v>33</v>
      </c>
      <c r="B173" s="76">
        <v>1984</v>
      </c>
      <c r="C173" s="76"/>
      <c r="D173" s="76">
        <v>1985</v>
      </c>
      <c r="E173" s="76"/>
      <c r="F173" s="76">
        <v>1986</v>
      </c>
      <c r="G173" s="76"/>
      <c r="H173" s="76">
        <v>1987</v>
      </c>
      <c r="I173" s="76"/>
      <c r="J173" s="76">
        <v>1988</v>
      </c>
      <c r="K173" s="76"/>
      <c r="L173" s="76">
        <v>1989</v>
      </c>
      <c r="M173" s="76"/>
      <c r="N173" s="76">
        <v>1990</v>
      </c>
      <c r="O173" s="76"/>
      <c r="P173" s="76">
        <v>1991</v>
      </c>
      <c r="Q173" s="76"/>
      <c r="R173" s="76">
        <v>1992</v>
      </c>
      <c r="S173" s="76"/>
      <c r="T173" s="76">
        <v>1993</v>
      </c>
      <c r="U173" s="76"/>
      <c r="V173" s="76">
        <v>1994</v>
      </c>
      <c r="W173" s="76"/>
      <c r="X173" s="76">
        <v>1995</v>
      </c>
      <c r="Y173" s="76"/>
      <c r="Z173" s="76">
        <v>1996</v>
      </c>
      <c r="AA173" s="76"/>
      <c r="AB173" s="76">
        <v>1997</v>
      </c>
      <c r="AC173" s="76"/>
      <c r="AD173" s="76">
        <v>1998</v>
      </c>
      <c r="AE173" s="76"/>
      <c r="AF173" s="76">
        <v>1999</v>
      </c>
      <c r="AG173" s="76"/>
      <c r="AH173" s="76">
        <v>2000</v>
      </c>
      <c r="AI173" s="76"/>
      <c r="AJ173" s="76">
        <v>2001</v>
      </c>
      <c r="AK173" s="76"/>
      <c r="AL173" s="76">
        <v>2002</v>
      </c>
      <c r="AM173" s="76"/>
      <c r="AN173" s="76">
        <v>2003</v>
      </c>
      <c r="AO173" s="76"/>
      <c r="AP173" s="76">
        <v>2004</v>
      </c>
      <c r="AQ173" s="76"/>
      <c r="AR173" s="76">
        <v>2005</v>
      </c>
      <c r="AS173" s="76"/>
      <c r="AT173" s="76">
        <v>2006</v>
      </c>
      <c r="AU173" s="76"/>
      <c r="AV173" s="76">
        <v>2007</v>
      </c>
      <c r="AW173" s="76"/>
      <c r="AX173" s="76">
        <v>2008</v>
      </c>
      <c r="AY173" s="76"/>
      <c r="AZ173" s="76">
        <v>2009</v>
      </c>
      <c r="BA173" s="76"/>
      <c r="BB173" s="76">
        <v>2010</v>
      </c>
      <c r="BC173" s="76"/>
      <c r="BD173" s="76">
        <v>2011</v>
      </c>
      <c r="BE173" s="76"/>
      <c r="BF173" s="76">
        <v>2012</v>
      </c>
      <c r="BG173" s="76"/>
      <c r="BH173" s="76">
        <v>2013</v>
      </c>
      <c r="BI173" s="76"/>
      <c r="BJ173" s="76">
        <v>2014</v>
      </c>
      <c r="BK173" s="76"/>
      <c r="BL173" s="76">
        <v>2015</v>
      </c>
      <c r="BM173" s="76"/>
      <c r="BN173" s="76">
        <v>2016</v>
      </c>
      <c r="BO173" s="76"/>
      <c r="BP173" s="76">
        <v>2017</v>
      </c>
      <c r="BQ173" s="76"/>
      <c r="BR173" s="76">
        <v>2018</v>
      </c>
      <c r="BS173" s="76"/>
      <c r="BT173" s="76">
        <v>2019</v>
      </c>
      <c r="BU173" s="76"/>
      <c r="BV173" s="76">
        <v>2020</v>
      </c>
      <c r="BW173" s="76"/>
      <c r="BX173" s="76">
        <v>2021</v>
      </c>
      <c r="BY173" s="76"/>
      <c r="BZ173" s="76">
        <v>2022</v>
      </c>
      <c r="CA173" s="76"/>
    </row>
    <row r="174" spans="1:79" s="69" customFormat="1" x14ac:dyDescent="0.3">
      <c r="A174" s="75"/>
      <c r="B174" s="31" t="s">
        <v>19</v>
      </c>
      <c r="C174" s="31" t="s">
        <v>20</v>
      </c>
      <c r="D174" s="31" t="s">
        <v>19</v>
      </c>
      <c r="E174" s="31" t="s">
        <v>20</v>
      </c>
      <c r="F174" s="31" t="s">
        <v>19</v>
      </c>
      <c r="G174" s="31" t="s">
        <v>20</v>
      </c>
      <c r="H174" s="31" t="s">
        <v>19</v>
      </c>
      <c r="I174" s="31" t="s">
        <v>20</v>
      </c>
      <c r="J174" s="31" t="s">
        <v>19</v>
      </c>
      <c r="K174" s="31" t="s">
        <v>20</v>
      </c>
      <c r="L174" s="31" t="s">
        <v>19</v>
      </c>
      <c r="M174" s="31" t="s">
        <v>20</v>
      </c>
      <c r="N174" s="31" t="s">
        <v>19</v>
      </c>
      <c r="O174" s="31" t="s">
        <v>20</v>
      </c>
      <c r="P174" s="31" t="s">
        <v>19</v>
      </c>
      <c r="Q174" s="31" t="s">
        <v>20</v>
      </c>
      <c r="R174" s="31" t="s">
        <v>19</v>
      </c>
      <c r="S174" s="31" t="s">
        <v>20</v>
      </c>
      <c r="T174" s="31" t="s">
        <v>19</v>
      </c>
      <c r="U174" s="31" t="s">
        <v>20</v>
      </c>
      <c r="V174" s="31" t="s">
        <v>19</v>
      </c>
      <c r="W174" s="31" t="s">
        <v>20</v>
      </c>
      <c r="X174" s="31" t="s">
        <v>19</v>
      </c>
      <c r="Y174" s="31" t="s">
        <v>20</v>
      </c>
      <c r="Z174" s="31" t="s">
        <v>19</v>
      </c>
      <c r="AA174" s="31" t="s">
        <v>20</v>
      </c>
      <c r="AB174" s="31" t="s">
        <v>19</v>
      </c>
      <c r="AC174" s="31" t="s">
        <v>20</v>
      </c>
      <c r="AD174" s="31" t="s">
        <v>19</v>
      </c>
      <c r="AE174" s="31" t="s">
        <v>20</v>
      </c>
      <c r="AF174" s="31" t="s">
        <v>19</v>
      </c>
      <c r="AG174" s="31" t="s">
        <v>20</v>
      </c>
      <c r="AH174" s="31" t="s">
        <v>19</v>
      </c>
      <c r="AI174" s="31" t="s">
        <v>20</v>
      </c>
      <c r="AJ174" s="31" t="s">
        <v>19</v>
      </c>
      <c r="AK174" s="31" t="s">
        <v>20</v>
      </c>
      <c r="AL174" s="31" t="s">
        <v>19</v>
      </c>
      <c r="AM174" s="31" t="s">
        <v>20</v>
      </c>
      <c r="AN174" s="31" t="s">
        <v>19</v>
      </c>
      <c r="AO174" s="31" t="s">
        <v>20</v>
      </c>
      <c r="AP174" s="31" t="s">
        <v>19</v>
      </c>
      <c r="AQ174" s="31" t="s">
        <v>20</v>
      </c>
      <c r="AR174" s="31" t="s">
        <v>19</v>
      </c>
      <c r="AS174" s="31" t="s">
        <v>20</v>
      </c>
      <c r="AT174" s="31" t="s">
        <v>19</v>
      </c>
      <c r="AU174" s="31" t="s">
        <v>20</v>
      </c>
      <c r="AV174" s="31" t="s">
        <v>19</v>
      </c>
      <c r="AW174" s="31" t="s">
        <v>20</v>
      </c>
      <c r="AX174" s="31" t="s">
        <v>19</v>
      </c>
      <c r="AY174" s="31" t="s">
        <v>20</v>
      </c>
      <c r="AZ174" s="31" t="s">
        <v>19</v>
      </c>
      <c r="BA174" s="31" t="s">
        <v>20</v>
      </c>
      <c r="BB174" s="31" t="s">
        <v>19</v>
      </c>
      <c r="BC174" s="31" t="s">
        <v>20</v>
      </c>
      <c r="BD174" s="31" t="s">
        <v>19</v>
      </c>
      <c r="BE174" s="31" t="s">
        <v>20</v>
      </c>
      <c r="BF174" s="31" t="s">
        <v>19</v>
      </c>
      <c r="BG174" s="31" t="s">
        <v>20</v>
      </c>
      <c r="BH174" s="31" t="s">
        <v>19</v>
      </c>
      <c r="BI174" s="31" t="s">
        <v>20</v>
      </c>
      <c r="BJ174" s="31" t="s">
        <v>19</v>
      </c>
      <c r="BK174" s="31" t="s">
        <v>20</v>
      </c>
      <c r="BL174" s="31" t="s">
        <v>19</v>
      </c>
      <c r="BM174" s="31" t="s">
        <v>20</v>
      </c>
      <c r="BN174" s="31" t="s">
        <v>19</v>
      </c>
      <c r="BO174" s="31" t="s">
        <v>20</v>
      </c>
      <c r="BP174" s="31" t="s">
        <v>19</v>
      </c>
      <c r="BQ174" s="31" t="s">
        <v>20</v>
      </c>
      <c r="BR174" s="31" t="s">
        <v>19</v>
      </c>
      <c r="BS174" s="31" t="s">
        <v>20</v>
      </c>
      <c r="BT174" s="31" t="s">
        <v>19</v>
      </c>
      <c r="BU174" s="31" t="s">
        <v>20</v>
      </c>
      <c r="BV174" s="31" t="s">
        <v>19</v>
      </c>
      <c r="BW174" s="31" t="s">
        <v>20</v>
      </c>
      <c r="BX174" s="31" t="s">
        <v>19</v>
      </c>
      <c r="BY174" s="31" t="s">
        <v>20</v>
      </c>
      <c r="BZ174" s="31" t="s">
        <v>19</v>
      </c>
      <c r="CA174" s="31" t="s">
        <v>20</v>
      </c>
    </row>
    <row r="175" spans="1:79" x14ac:dyDescent="0.3">
      <c r="A175" s="19" t="s">
        <v>34</v>
      </c>
      <c r="B175" s="35">
        <v>0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5">
        <v>0</v>
      </c>
      <c r="AJ175" s="35">
        <v>0</v>
      </c>
      <c r="AK175" s="35">
        <v>0</v>
      </c>
      <c r="AL175" s="35">
        <v>0</v>
      </c>
      <c r="AM175" s="35">
        <v>0</v>
      </c>
      <c r="AN175" s="35">
        <v>0</v>
      </c>
      <c r="AO175" s="35">
        <v>0</v>
      </c>
      <c r="AP175" s="35">
        <v>0</v>
      </c>
      <c r="AQ175" s="35">
        <v>0</v>
      </c>
      <c r="AR175" s="35">
        <v>0</v>
      </c>
      <c r="AS175" s="35">
        <v>0</v>
      </c>
      <c r="AT175" s="35">
        <v>0</v>
      </c>
      <c r="AU175" s="35">
        <v>0</v>
      </c>
      <c r="AV175" s="35">
        <v>5613</v>
      </c>
      <c r="AW175" s="35">
        <v>5890</v>
      </c>
      <c r="AX175" s="35">
        <v>6254</v>
      </c>
      <c r="AY175" s="35">
        <v>6537</v>
      </c>
      <c r="AZ175" s="35">
        <v>6175</v>
      </c>
      <c r="BA175" s="35">
        <v>6764</v>
      </c>
      <c r="BB175" s="35">
        <v>6724</v>
      </c>
      <c r="BC175" s="35">
        <v>7214</v>
      </c>
      <c r="BD175" s="35">
        <v>6886</v>
      </c>
      <c r="BE175" s="35">
        <v>7580</v>
      </c>
      <c r="BF175" s="35">
        <v>6640</v>
      </c>
      <c r="BG175" s="35">
        <v>7611</v>
      </c>
      <c r="BH175" s="35">
        <v>7262</v>
      </c>
      <c r="BI175" s="35">
        <v>8326</v>
      </c>
      <c r="BJ175" s="35">
        <v>7497</v>
      </c>
      <c r="BK175" s="35">
        <v>8409</v>
      </c>
      <c r="BL175" s="35">
        <v>7379</v>
      </c>
      <c r="BM175" s="35">
        <v>8535</v>
      </c>
      <c r="BN175" s="35">
        <v>7361</v>
      </c>
      <c r="BO175" s="35">
        <v>8782</v>
      </c>
      <c r="BP175" s="35">
        <v>7358</v>
      </c>
      <c r="BQ175" s="35">
        <v>8970</v>
      </c>
      <c r="BR175" s="35">
        <v>7564</v>
      </c>
      <c r="BS175" s="35">
        <v>9587</v>
      </c>
      <c r="BT175" s="35">
        <v>7704</v>
      </c>
      <c r="BU175" s="35">
        <v>9572</v>
      </c>
      <c r="BV175" s="35">
        <v>7411</v>
      </c>
      <c r="BW175" s="35">
        <v>9347</v>
      </c>
      <c r="BX175" s="35">
        <v>7554</v>
      </c>
      <c r="BY175" s="35">
        <v>9824</v>
      </c>
      <c r="BZ175" s="35">
        <v>7393</v>
      </c>
      <c r="CA175" s="35">
        <v>9265</v>
      </c>
    </row>
    <row r="176" spans="1:79" x14ac:dyDescent="0.3">
      <c r="A176" s="19" t="s">
        <v>35</v>
      </c>
      <c r="B176" s="35">
        <v>4019</v>
      </c>
      <c r="C176" s="35">
        <v>2799</v>
      </c>
      <c r="D176" s="35">
        <v>4071</v>
      </c>
      <c r="E176" s="35">
        <v>3033</v>
      </c>
      <c r="F176" s="35">
        <v>4053</v>
      </c>
      <c r="G176" s="35">
        <v>3080</v>
      </c>
      <c r="H176" s="35">
        <v>4286</v>
      </c>
      <c r="I176" s="35">
        <v>3280</v>
      </c>
      <c r="J176" s="35">
        <v>4265</v>
      </c>
      <c r="K176" s="35">
        <v>3086</v>
      </c>
      <c r="L176" s="35">
        <v>4159</v>
      </c>
      <c r="M176" s="35">
        <v>2630</v>
      </c>
      <c r="N176" s="35">
        <v>4202</v>
      </c>
      <c r="O176" s="35">
        <v>3253</v>
      </c>
      <c r="P176" s="35">
        <v>4998</v>
      </c>
      <c r="Q176" s="35">
        <v>3915</v>
      </c>
      <c r="R176" s="35">
        <v>5055</v>
      </c>
      <c r="S176" s="35">
        <v>4077</v>
      </c>
      <c r="T176" s="35">
        <v>4921</v>
      </c>
      <c r="U176" s="35">
        <v>4432</v>
      </c>
      <c r="V176" s="35">
        <v>5118</v>
      </c>
      <c r="W176" s="35">
        <v>4402</v>
      </c>
      <c r="X176" s="35">
        <v>5251</v>
      </c>
      <c r="Y176" s="35">
        <v>4424</v>
      </c>
      <c r="Z176" s="35">
        <v>5507</v>
      </c>
      <c r="AA176" s="35">
        <v>4646</v>
      </c>
      <c r="AB176" s="35">
        <v>6204</v>
      </c>
      <c r="AC176" s="35">
        <v>4894</v>
      </c>
      <c r="AD176" s="35">
        <v>5367</v>
      </c>
      <c r="AE176" s="35">
        <v>4526</v>
      </c>
      <c r="AF176" s="35">
        <v>6134</v>
      </c>
      <c r="AG176" s="35">
        <v>5652</v>
      </c>
      <c r="AH176" s="35">
        <v>6450</v>
      </c>
      <c r="AI176" s="35">
        <v>5989</v>
      </c>
      <c r="AJ176" s="35">
        <v>6745</v>
      </c>
      <c r="AK176" s="35">
        <v>6345</v>
      </c>
      <c r="AL176" s="35">
        <v>8309</v>
      </c>
      <c r="AM176" s="35">
        <v>7945</v>
      </c>
      <c r="AN176" s="35">
        <v>5114</v>
      </c>
      <c r="AO176" s="35">
        <v>8246</v>
      </c>
      <c r="AP176" s="35">
        <v>5341</v>
      </c>
      <c r="AQ176" s="35">
        <v>8538</v>
      </c>
      <c r="AR176" s="35">
        <v>9185</v>
      </c>
      <c r="AS176" s="35">
        <v>9392</v>
      </c>
      <c r="AT176" s="35">
        <v>10917</v>
      </c>
      <c r="AU176" s="35">
        <v>11005</v>
      </c>
      <c r="AV176" s="35">
        <v>6009</v>
      </c>
      <c r="AW176" s="35">
        <v>5857</v>
      </c>
      <c r="AX176" s="35">
        <v>6618</v>
      </c>
      <c r="AY176" s="35">
        <v>6448</v>
      </c>
      <c r="AZ176" s="35">
        <v>6907</v>
      </c>
      <c r="BA176" s="35">
        <v>7228</v>
      </c>
      <c r="BB176" s="35">
        <v>7518</v>
      </c>
      <c r="BC176" s="35">
        <v>7716</v>
      </c>
      <c r="BD176" s="35">
        <v>7503</v>
      </c>
      <c r="BE176" s="35">
        <v>8061</v>
      </c>
      <c r="BF176" s="35">
        <v>7387</v>
      </c>
      <c r="BG176" s="35">
        <v>8098</v>
      </c>
      <c r="BH176" s="35">
        <v>7917</v>
      </c>
      <c r="BI176" s="35">
        <v>8635</v>
      </c>
      <c r="BJ176" s="35">
        <v>8190</v>
      </c>
      <c r="BK176" s="35">
        <v>8908</v>
      </c>
      <c r="BL176" s="35">
        <v>8356</v>
      </c>
      <c r="BM176" s="35">
        <v>9372</v>
      </c>
      <c r="BN176" s="35">
        <v>8180</v>
      </c>
      <c r="BO176" s="35">
        <v>9227</v>
      </c>
      <c r="BP176" s="35">
        <v>7988</v>
      </c>
      <c r="BQ176" s="35">
        <v>9157</v>
      </c>
      <c r="BR176" s="35">
        <v>8583</v>
      </c>
      <c r="BS176" s="35">
        <v>10035</v>
      </c>
      <c r="BT176" s="35">
        <v>8720</v>
      </c>
      <c r="BU176" s="35">
        <v>10328</v>
      </c>
      <c r="BV176" s="35">
        <v>8037</v>
      </c>
      <c r="BW176" s="35">
        <v>10232</v>
      </c>
      <c r="BX176" s="35">
        <v>8243</v>
      </c>
      <c r="BY176" s="35">
        <v>10725</v>
      </c>
      <c r="BZ176" s="35">
        <v>8015</v>
      </c>
      <c r="CA176" s="35">
        <v>10313</v>
      </c>
    </row>
    <row r="177" spans="1:79" x14ac:dyDescent="0.3">
      <c r="A177" s="19" t="s">
        <v>36</v>
      </c>
      <c r="B177" s="35">
        <v>5301</v>
      </c>
      <c r="C177" s="35">
        <v>3166</v>
      </c>
      <c r="D177" s="35">
        <v>4811</v>
      </c>
      <c r="E177" s="35">
        <v>3170</v>
      </c>
      <c r="F177" s="35">
        <v>4822</v>
      </c>
      <c r="G177" s="35">
        <v>3072</v>
      </c>
      <c r="H177" s="35">
        <v>4726</v>
      </c>
      <c r="I177" s="35">
        <v>3012</v>
      </c>
      <c r="J177" s="35">
        <v>4855</v>
      </c>
      <c r="K177" s="35">
        <v>3266</v>
      </c>
      <c r="L177" s="35">
        <v>4278</v>
      </c>
      <c r="M177" s="35">
        <v>3191</v>
      </c>
      <c r="N177" s="35">
        <v>5089</v>
      </c>
      <c r="O177" s="35">
        <v>4006</v>
      </c>
      <c r="P177" s="35">
        <v>4473</v>
      </c>
      <c r="Q177" s="35">
        <v>3348</v>
      </c>
      <c r="R177" s="35">
        <v>5884</v>
      </c>
      <c r="S177" s="35">
        <v>4680</v>
      </c>
      <c r="T177" s="35">
        <v>7238</v>
      </c>
      <c r="U177" s="35">
        <v>4863</v>
      </c>
      <c r="V177" s="35">
        <v>7379</v>
      </c>
      <c r="W177" s="35">
        <v>5411</v>
      </c>
      <c r="X177" s="35">
        <v>7914</v>
      </c>
      <c r="Y177" s="35">
        <v>5655</v>
      </c>
      <c r="Z177" s="35">
        <v>9341</v>
      </c>
      <c r="AA177" s="35">
        <v>7309</v>
      </c>
      <c r="AB177" s="35">
        <v>9483</v>
      </c>
      <c r="AC177" s="35">
        <v>7406</v>
      </c>
      <c r="AD177" s="35">
        <v>9778</v>
      </c>
      <c r="AE177" s="35">
        <v>7095</v>
      </c>
      <c r="AF177" s="35">
        <v>9698</v>
      </c>
      <c r="AG177" s="35">
        <v>7175</v>
      </c>
      <c r="AH177" s="35">
        <v>9943</v>
      </c>
      <c r="AI177" s="35">
        <v>7447</v>
      </c>
      <c r="AJ177" s="35">
        <v>10799</v>
      </c>
      <c r="AK177" s="35">
        <v>7800</v>
      </c>
      <c r="AL177" s="35">
        <v>11655</v>
      </c>
      <c r="AM177" s="35">
        <v>8953</v>
      </c>
      <c r="AN177" s="35">
        <v>11012</v>
      </c>
      <c r="AO177" s="35">
        <v>8946</v>
      </c>
      <c r="AP177" s="35">
        <v>10552</v>
      </c>
      <c r="AQ177" s="35">
        <v>8239</v>
      </c>
      <c r="AR177" s="35">
        <v>12371</v>
      </c>
      <c r="AS177" s="35">
        <v>9939</v>
      </c>
      <c r="AT177" s="35">
        <v>12795</v>
      </c>
      <c r="AU177" s="35">
        <v>10600</v>
      </c>
      <c r="AV177" s="35">
        <v>14407</v>
      </c>
      <c r="AW177" s="35">
        <v>12864</v>
      </c>
      <c r="AX177" s="35">
        <v>15074</v>
      </c>
      <c r="AY177" s="35">
        <v>13793</v>
      </c>
      <c r="AZ177" s="35">
        <v>16190</v>
      </c>
      <c r="BA177" s="35">
        <v>15054</v>
      </c>
      <c r="BB177" s="35">
        <v>17329</v>
      </c>
      <c r="BC177" s="35">
        <v>16215</v>
      </c>
      <c r="BD177" s="35">
        <v>17970</v>
      </c>
      <c r="BE177" s="35">
        <v>17094</v>
      </c>
      <c r="BF177" s="35">
        <v>18937</v>
      </c>
      <c r="BG177" s="35">
        <v>18141</v>
      </c>
      <c r="BH177" s="35">
        <v>20725</v>
      </c>
      <c r="BI177" s="35">
        <v>18933</v>
      </c>
      <c r="BJ177" s="35">
        <v>20313</v>
      </c>
      <c r="BK177" s="35">
        <v>20409</v>
      </c>
      <c r="BL177" s="35">
        <v>20554</v>
      </c>
      <c r="BM177" s="35">
        <v>19976</v>
      </c>
      <c r="BN177" s="35">
        <v>19910</v>
      </c>
      <c r="BO177" s="35">
        <v>19259</v>
      </c>
      <c r="BP177" s="35">
        <v>19842</v>
      </c>
      <c r="BQ177" s="35">
        <v>19775</v>
      </c>
      <c r="BR177" s="35">
        <v>20057</v>
      </c>
      <c r="BS177" s="35">
        <v>20180</v>
      </c>
      <c r="BT177" s="35">
        <v>20000</v>
      </c>
      <c r="BU177" s="35">
        <v>20247</v>
      </c>
      <c r="BV177" s="35">
        <v>18816</v>
      </c>
      <c r="BW177" s="35">
        <v>19736</v>
      </c>
      <c r="BX177" s="35">
        <v>18964</v>
      </c>
      <c r="BY177" s="35">
        <v>19988</v>
      </c>
      <c r="BZ177" s="35">
        <v>18133</v>
      </c>
      <c r="CA177" s="35">
        <v>19313</v>
      </c>
    </row>
    <row r="178" spans="1:79" x14ac:dyDescent="0.3">
      <c r="A178" s="19" t="s">
        <v>37</v>
      </c>
      <c r="B178" s="35">
        <v>1304</v>
      </c>
      <c r="C178" s="35">
        <v>671</v>
      </c>
      <c r="D178" s="35">
        <v>1393</v>
      </c>
      <c r="E178" s="35">
        <v>726</v>
      </c>
      <c r="F178" s="35">
        <v>1254</v>
      </c>
      <c r="G178" s="35">
        <v>738</v>
      </c>
      <c r="H178" s="35">
        <v>1478</v>
      </c>
      <c r="I178" s="35">
        <v>760</v>
      </c>
      <c r="J178" s="35">
        <v>1164</v>
      </c>
      <c r="K178" s="35">
        <v>620</v>
      </c>
      <c r="L178" s="35">
        <v>1162</v>
      </c>
      <c r="M178" s="35">
        <v>637</v>
      </c>
      <c r="N178" s="35">
        <v>1313</v>
      </c>
      <c r="O178" s="35">
        <v>828</v>
      </c>
      <c r="P178" s="35">
        <v>1267</v>
      </c>
      <c r="Q178" s="35">
        <v>884</v>
      </c>
      <c r="R178" s="35">
        <v>1236</v>
      </c>
      <c r="S178" s="35">
        <v>991</v>
      </c>
      <c r="T178" s="35">
        <v>1427</v>
      </c>
      <c r="U178" s="35">
        <v>1097</v>
      </c>
      <c r="V178" s="35">
        <v>1511</v>
      </c>
      <c r="W178" s="35">
        <v>1079</v>
      </c>
      <c r="X178" s="35">
        <v>1550</v>
      </c>
      <c r="Y178" s="35">
        <v>1142</v>
      </c>
      <c r="Z178" s="35">
        <v>2228</v>
      </c>
      <c r="AA178" s="35">
        <v>1376</v>
      </c>
      <c r="AB178" s="35">
        <v>1432</v>
      </c>
      <c r="AC178" s="35">
        <v>1093</v>
      </c>
      <c r="AD178" s="35">
        <v>2235</v>
      </c>
      <c r="AE178" s="35">
        <v>1399</v>
      </c>
      <c r="AF178" s="35">
        <v>2191</v>
      </c>
      <c r="AG178" s="35">
        <v>1362</v>
      </c>
      <c r="AH178" s="35">
        <v>2263</v>
      </c>
      <c r="AI178" s="35">
        <v>1565</v>
      </c>
      <c r="AJ178" s="35">
        <v>2986</v>
      </c>
      <c r="AK178" s="35">
        <v>1948</v>
      </c>
      <c r="AL178" s="35">
        <v>2959</v>
      </c>
      <c r="AM178" s="35">
        <v>1858</v>
      </c>
      <c r="AN178" s="35">
        <v>2260</v>
      </c>
      <c r="AO178" s="35">
        <v>1915</v>
      </c>
      <c r="AP178" s="35">
        <v>2655</v>
      </c>
      <c r="AQ178" s="35">
        <v>1895</v>
      </c>
      <c r="AR178" s="35">
        <v>2708</v>
      </c>
      <c r="AS178" s="35">
        <v>2116</v>
      </c>
      <c r="AT178" s="35">
        <v>3041</v>
      </c>
      <c r="AU178" s="35">
        <v>2511</v>
      </c>
      <c r="AV178" s="35">
        <v>3536</v>
      </c>
      <c r="AW178" s="35">
        <v>3276</v>
      </c>
      <c r="AX178" s="35">
        <v>4076</v>
      </c>
      <c r="AY178" s="35">
        <v>3704</v>
      </c>
      <c r="AZ178" s="35">
        <v>4190</v>
      </c>
      <c r="BA178" s="35">
        <v>3998</v>
      </c>
      <c r="BB178" s="35">
        <v>4666</v>
      </c>
      <c r="BC178" s="35">
        <v>4375</v>
      </c>
      <c r="BD178" s="35">
        <v>5225</v>
      </c>
      <c r="BE178" s="35">
        <v>4962</v>
      </c>
      <c r="BF178" s="35">
        <v>5238</v>
      </c>
      <c r="BG178" s="35">
        <v>5416</v>
      </c>
      <c r="BH178" s="35">
        <v>5574</v>
      </c>
      <c r="BI178" s="35">
        <v>5471</v>
      </c>
      <c r="BJ178" s="35">
        <v>6042</v>
      </c>
      <c r="BK178" s="35">
        <v>5907</v>
      </c>
      <c r="BL178" s="35">
        <v>5332</v>
      </c>
      <c r="BM178" s="35">
        <v>5189</v>
      </c>
      <c r="BN178" s="35">
        <v>5955</v>
      </c>
      <c r="BO178" s="35">
        <v>6158</v>
      </c>
      <c r="BP178" s="35">
        <v>6021</v>
      </c>
      <c r="BQ178" s="35">
        <v>6513</v>
      </c>
      <c r="BR178" s="35">
        <v>5970</v>
      </c>
      <c r="BS178" s="35">
        <v>6751</v>
      </c>
      <c r="BT178" s="35">
        <v>6091</v>
      </c>
      <c r="BU178" s="35">
        <v>6944</v>
      </c>
      <c r="BV178" s="35">
        <v>5499</v>
      </c>
      <c r="BW178" s="35">
        <v>6445</v>
      </c>
      <c r="BX178" s="35">
        <v>6108</v>
      </c>
      <c r="BY178" s="35">
        <v>7076</v>
      </c>
      <c r="BZ178" s="35">
        <v>5869</v>
      </c>
      <c r="CA178" s="35">
        <v>6690</v>
      </c>
    </row>
    <row r="179" spans="1:79" x14ac:dyDescent="0.3">
      <c r="A179" s="19" t="s">
        <v>38</v>
      </c>
      <c r="B179" s="35">
        <v>3490</v>
      </c>
      <c r="C179" s="35">
        <v>2628</v>
      </c>
      <c r="D179" s="35">
        <v>3461</v>
      </c>
      <c r="E179" s="35">
        <v>2774</v>
      </c>
      <c r="F179" s="35">
        <v>3665</v>
      </c>
      <c r="G179" s="35">
        <v>2761</v>
      </c>
      <c r="H179" s="35">
        <v>3805</v>
      </c>
      <c r="I179" s="35">
        <v>2987</v>
      </c>
      <c r="J179" s="35">
        <v>3792</v>
      </c>
      <c r="K179" s="35">
        <v>3167</v>
      </c>
      <c r="L179" s="35">
        <v>3591</v>
      </c>
      <c r="M179" s="35">
        <v>3131</v>
      </c>
      <c r="N179" s="35">
        <v>3556</v>
      </c>
      <c r="O179" s="35">
        <v>3126</v>
      </c>
      <c r="P179" s="35">
        <v>3544</v>
      </c>
      <c r="Q179" s="35">
        <v>2783</v>
      </c>
      <c r="R179" s="35">
        <v>4465</v>
      </c>
      <c r="S179" s="35">
        <v>4212</v>
      </c>
      <c r="T179" s="35">
        <v>4637</v>
      </c>
      <c r="U179" s="35">
        <v>4723</v>
      </c>
      <c r="V179" s="35">
        <v>4941</v>
      </c>
      <c r="W179" s="35">
        <v>5072</v>
      </c>
      <c r="X179" s="35">
        <v>5746</v>
      </c>
      <c r="Y179" s="35">
        <v>5333</v>
      </c>
      <c r="Z179" s="35">
        <v>6202</v>
      </c>
      <c r="AA179" s="35">
        <v>5723</v>
      </c>
      <c r="AB179" s="35">
        <v>6739</v>
      </c>
      <c r="AC179" s="35">
        <v>6100</v>
      </c>
      <c r="AD179" s="35">
        <v>7043</v>
      </c>
      <c r="AE179" s="35">
        <v>6633</v>
      </c>
      <c r="AF179" s="35">
        <v>7235</v>
      </c>
      <c r="AG179" s="35">
        <v>7043</v>
      </c>
      <c r="AH179" s="35">
        <v>7445</v>
      </c>
      <c r="AI179" s="35">
        <v>7002</v>
      </c>
      <c r="AJ179" s="35">
        <v>7871</v>
      </c>
      <c r="AK179" s="35">
        <v>7306</v>
      </c>
      <c r="AL179" s="35">
        <v>8663</v>
      </c>
      <c r="AM179" s="35">
        <v>8114</v>
      </c>
      <c r="AN179" s="35">
        <v>9917</v>
      </c>
      <c r="AO179" s="35">
        <v>9251</v>
      </c>
      <c r="AP179" s="35">
        <v>10030</v>
      </c>
      <c r="AQ179" s="35">
        <v>9504</v>
      </c>
      <c r="AR179" s="35">
        <v>10587</v>
      </c>
      <c r="AS179" s="35">
        <v>10932</v>
      </c>
      <c r="AT179" s="35">
        <v>12062</v>
      </c>
      <c r="AU179" s="35">
        <v>11291</v>
      </c>
      <c r="AV179" s="35">
        <v>12748</v>
      </c>
      <c r="AW179" s="35">
        <v>13360</v>
      </c>
      <c r="AX179" s="35">
        <v>13915</v>
      </c>
      <c r="AY179" s="35">
        <v>14895</v>
      </c>
      <c r="AZ179" s="35">
        <v>14819</v>
      </c>
      <c r="BA179" s="35">
        <v>16837</v>
      </c>
      <c r="BB179" s="35">
        <v>16423</v>
      </c>
      <c r="BC179" s="35">
        <v>18907</v>
      </c>
      <c r="BD179" s="35">
        <v>17201</v>
      </c>
      <c r="BE179" s="35">
        <v>20360</v>
      </c>
      <c r="BF179" s="35">
        <v>18058</v>
      </c>
      <c r="BG179" s="35">
        <v>21830</v>
      </c>
      <c r="BH179" s="35">
        <v>18928</v>
      </c>
      <c r="BI179" s="35">
        <v>22281</v>
      </c>
      <c r="BJ179" s="35">
        <v>19208</v>
      </c>
      <c r="BK179" s="35">
        <v>22410</v>
      </c>
      <c r="BL179" s="35">
        <v>19836</v>
      </c>
      <c r="BM179" s="35">
        <v>22444</v>
      </c>
      <c r="BN179" s="35">
        <v>19994</v>
      </c>
      <c r="BO179" s="35">
        <v>23111</v>
      </c>
      <c r="BP179" s="35">
        <v>19835</v>
      </c>
      <c r="BQ179" s="35">
        <v>23279</v>
      </c>
      <c r="BR179" s="35">
        <v>19943</v>
      </c>
      <c r="BS179" s="35">
        <v>24075</v>
      </c>
      <c r="BT179" s="35">
        <v>20078</v>
      </c>
      <c r="BU179" s="35">
        <v>24075</v>
      </c>
      <c r="BV179" s="35">
        <v>18836</v>
      </c>
      <c r="BW179" s="35">
        <v>23265</v>
      </c>
      <c r="BX179" s="35">
        <v>20053</v>
      </c>
      <c r="BY179" s="35">
        <v>24814</v>
      </c>
      <c r="BZ179" s="35">
        <v>19979</v>
      </c>
      <c r="CA179" s="35">
        <v>24406</v>
      </c>
    </row>
    <row r="180" spans="1:79" x14ac:dyDescent="0.3">
      <c r="A180" s="19" t="s">
        <v>39</v>
      </c>
      <c r="B180" s="35">
        <v>12903</v>
      </c>
      <c r="C180" s="35">
        <v>9304</v>
      </c>
      <c r="D180" s="35">
        <v>13555</v>
      </c>
      <c r="E180" s="35">
        <v>10456</v>
      </c>
      <c r="F180" s="35">
        <v>14188</v>
      </c>
      <c r="G180" s="35">
        <v>11594</v>
      </c>
      <c r="H180" s="35">
        <v>14054</v>
      </c>
      <c r="I180" s="35">
        <v>12009</v>
      </c>
      <c r="J180" s="35">
        <v>15127</v>
      </c>
      <c r="K180" s="35">
        <v>12668</v>
      </c>
      <c r="L180" s="35">
        <v>15251</v>
      </c>
      <c r="M180" s="35">
        <v>12565</v>
      </c>
      <c r="N180" s="35">
        <v>16349</v>
      </c>
      <c r="O180" s="35">
        <v>13815</v>
      </c>
      <c r="P180" s="35">
        <v>16532</v>
      </c>
      <c r="Q180" s="35">
        <v>14160</v>
      </c>
      <c r="R180" s="35">
        <v>17868</v>
      </c>
      <c r="S180" s="35">
        <v>15461</v>
      </c>
      <c r="T180" s="35">
        <v>19629</v>
      </c>
      <c r="U180" s="35">
        <v>16868</v>
      </c>
      <c r="V180" s="35">
        <v>19945</v>
      </c>
      <c r="W180" s="35">
        <v>17331</v>
      </c>
      <c r="X180" s="35">
        <v>21678</v>
      </c>
      <c r="Y180" s="35">
        <v>18584</v>
      </c>
      <c r="Z180" s="35">
        <v>22961</v>
      </c>
      <c r="AA180" s="35">
        <v>18969</v>
      </c>
      <c r="AB180" s="35">
        <v>25179</v>
      </c>
      <c r="AC180" s="35">
        <v>20704</v>
      </c>
      <c r="AD180" s="35">
        <v>26037</v>
      </c>
      <c r="AE180" s="35">
        <v>23853</v>
      </c>
      <c r="AF180" s="35">
        <v>27427</v>
      </c>
      <c r="AG180" s="35">
        <v>24631</v>
      </c>
      <c r="AH180" s="35">
        <v>28887</v>
      </c>
      <c r="AI180" s="35">
        <v>26439</v>
      </c>
      <c r="AJ180" s="35">
        <v>31556</v>
      </c>
      <c r="AK180" s="35">
        <v>29653</v>
      </c>
      <c r="AL180" s="35">
        <v>34043</v>
      </c>
      <c r="AM180" s="35">
        <v>33528</v>
      </c>
      <c r="AN180" s="35">
        <v>36471</v>
      </c>
      <c r="AO180" s="35">
        <v>35081</v>
      </c>
      <c r="AP180" s="35">
        <v>38169</v>
      </c>
      <c r="AQ180" s="35">
        <v>35506</v>
      </c>
      <c r="AR180" s="35">
        <v>39111</v>
      </c>
      <c r="AS180" s="35">
        <v>37585</v>
      </c>
      <c r="AT180" s="35">
        <v>42256</v>
      </c>
      <c r="AU180" s="35">
        <v>42658</v>
      </c>
      <c r="AV180" s="35">
        <v>47414</v>
      </c>
      <c r="AW180" s="35">
        <v>45529</v>
      </c>
      <c r="AX180" s="35">
        <v>49054</v>
      </c>
      <c r="AY180" s="35">
        <v>48667</v>
      </c>
      <c r="AZ180" s="35">
        <v>51595</v>
      </c>
      <c r="BA180" s="35">
        <v>51958</v>
      </c>
      <c r="BB180" s="35">
        <v>55299</v>
      </c>
      <c r="BC180" s="35">
        <v>56500</v>
      </c>
      <c r="BD180" s="35">
        <v>58650</v>
      </c>
      <c r="BE180" s="35">
        <v>60622</v>
      </c>
      <c r="BF180" s="35">
        <v>59659</v>
      </c>
      <c r="BG180" s="35">
        <v>62216</v>
      </c>
      <c r="BH180" s="35">
        <v>62318</v>
      </c>
      <c r="BI180" s="35">
        <v>65298</v>
      </c>
      <c r="BJ180" s="35">
        <v>63421</v>
      </c>
      <c r="BK180" s="35">
        <v>66144</v>
      </c>
      <c r="BL180" s="35">
        <v>64432</v>
      </c>
      <c r="BM180" s="35">
        <v>67244</v>
      </c>
      <c r="BN180" s="35">
        <v>63880</v>
      </c>
      <c r="BO180" s="35">
        <v>68099</v>
      </c>
      <c r="BP180" s="35">
        <v>63165</v>
      </c>
      <c r="BQ180" s="35">
        <v>67455</v>
      </c>
      <c r="BR180" s="35">
        <v>62892</v>
      </c>
      <c r="BS180" s="35">
        <v>67468</v>
      </c>
      <c r="BT180" s="35">
        <v>62523</v>
      </c>
      <c r="BU180" s="35">
        <v>67219</v>
      </c>
      <c r="BV180" s="35">
        <v>59783</v>
      </c>
      <c r="BW180" s="35">
        <v>66057</v>
      </c>
      <c r="BX180" s="35">
        <v>59819</v>
      </c>
      <c r="BY180" s="35">
        <v>68846</v>
      </c>
      <c r="BZ180" s="35">
        <v>58642</v>
      </c>
      <c r="CA180" s="35">
        <v>67161</v>
      </c>
    </row>
    <row r="181" spans="1:79" x14ac:dyDescent="0.3">
      <c r="A181" s="19" t="s">
        <v>40</v>
      </c>
      <c r="B181" s="35">
        <v>50936</v>
      </c>
      <c r="C181" s="35">
        <v>37850</v>
      </c>
      <c r="D181" s="35">
        <v>53617</v>
      </c>
      <c r="E181" s="35">
        <v>40907</v>
      </c>
      <c r="F181" s="35">
        <v>56414</v>
      </c>
      <c r="G181" s="35">
        <v>43808</v>
      </c>
      <c r="H181" s="35">
        <v>60586</v>
      </c>
      <c r="I181" s="35">
        <v>46663</v>
      </c>
      <c r="J181" s="35">
        <v>62615</v>
      </c>
      <c r="K181" s="35">
        <v>49842</v>
      </c>
      <c r="L181" s="35">
        <v>65399</v>
      </c>
      <c r="M181" s="35">
        <v>48747</v>
      </c>
      <c r="N181" s="35">
        <v>70719</v>
      </c>
      <c r="O181" s="35">
        <v>54828</v>
      </c>
      <c r="P181" s="35">
        <v>67647</v>
      </c>
      <c r="Q181" s="35">
        <v>54165</v>
      </c>
      <c r="R181" s="35">
        <v>78535</v>
      </c>
      <c r="S181" s="35">
        <v>62579</v>
      </c>
      <c r="T181" s="35">
        <v>87495</v>
      </c>
      <c r="U181" s="35">
        <v>70100</v>
      </c>
      <c r="V181" s="35">
        <v>89325</v>
      </c>
      <c r="W181" s="35">
        <v>73723</v>
      </c>
      <c r="X181" s="35">
        <v>93539</v>
      </c>
      <c r="Y181" s="35">
        <v>76462</v>
      </c>
      <c r="Z181" s="35">
        <v>99939</v>
      </c>
      <c r="AA181" s="35">
        <v>80799</v>
      </c>
      <c r="AB181" s="35">
        <v>100551</v>
      </c>
      <c r="AC181" s="35">
        <v>84619</v>
      </c>
      <c r="AD181" s="35">
        <v>109035</v>
      </c>
      <c r="AE181" s="35">
        <v>87333</v>
      </c>
      <c r="AF181" s="35">
        <v>111824</v>
      </c>
      <c r="AG181" s="35">
        <v>95504</v>
      </c>
      <c r="AH181" s="35">
        <v>118427</v>
      </c>
      <c r="AI181" s="35">
        <v>100985</v>
      </c>
      <c r="AJ181" s="35">
        <v>125718</v>
      </c>
      <c r="AK181" s="35">
        <v>106807</v>
      </c>
      <c r="AL181" s="35">
        <v>130513</v>
      </c>
      <c r="AM181" s="35">
        <v>114747</v>
      </c>
      <c r="AN181" s="35">
        <v>147763</v>
      </c>
      <c r="AO181" s="35">
        <v>127599</v>
      </c>
      <c r="AP181" s="35">
        <v>149648</v>
      </c>
      <c r="AQ181" s="35">
        <v>131736</v>
      </c>
      <c r="AR181" s="35">
        <v>156627</v>
      </c>
      <c r="AS181" s="35">
        <v>139214</v>
      </c>
      <c r="AT181" s="35">
        <v>157916</v>
      </c>
      <c r="AU181" s="35">
        <v>152061</v>
      </c>
      <c r="AV181" s="35">
        <v>186876</v>
      </c>
      <c r="AW181" s="35">
        <v>176985</v>
      </c>
      <c r="AX181" s="35">
        <v>189132</v>
      </c>
      <c r="AY181" s="35">
        <v>180878</v>
      </c>
      <c r="AZ181" s="35">
        <v>200345</v>
      </c>
      <c r="BA181" s="35">
        <v>196831</v>
      </c>
      <c r="BB181" s="35">
        <v>221574</v>
      </c>
      <c r="BC181" s="35">
        <v>219320</v>
      </c>
      <c r="BD181" s="35">
        <v>239016</v>
      </c>
      <c r="BE181" s="35">
        <v>237489</v>
      </c>
      <c r="BF181" s="35">
        <v>248067</v>
      </c>
      <c r="BG181" s="35">
        <v>250448</v>
      </c>
      <c r="BH181" s="35">
        <v>257394</v>
      </c>
      <c r="BI181" s="35">
        <v>258210</v>
      </c>
      <c r="BJ181" s="35">
        <v>265276</v>
      </c>
      <c r="BK181" s="35">
        <v>267062</v>
      </c>
      <c r="BL181" s="35">
        <v>271137</v>
      </c>
      <c r="BM181" s="35">
        <v>272813</v>
      </c>
      <c r="BN181" s="35">
        <v>272147</v>
      </c>
      <c r="BO181" s="35">
        <v>278276</v>
      </c>
      <c r="BP181" s="35">
        <v>268240</v>
      </c>
      <c r="BQ181" s="35">
        <v>281873</v>
      </c>
      <c r="BR181" s="35">
        <v>268498</v>
      </c>
      <c r="BS181" s="35">
        <v>286433</v>
      </c>
      <c r="BT181" s="35">
        <v>270949</v>
      </c>
      <c r="BU181" s="35">
        <v>290941</v>
      </c>
      <c r="BV181" s="35">
        <v>257601</v>
      </c>
      <c r="BW181" s="35">
        <v>281196</v>
      </c>
      <c r="BX181" s="35">
        <v>272289</v>
      </c>
      <c r="BY181" s="35">
        <v>303269</v>
      </c>
      <c r="BZ181" s="35">
        <v>282806</v>
      </c>
      <c r="CA181" s="35">
        <v>312437</v>
      </c>
    </row>
    <row r="182" spans="1:79" x14ac:dyDescent="0.3">
      <c r="A182" s="19" t="s">
        <v>41</v>
      </c>
      <c r="B182" s="35">
        <v>459</v>
      </c>
      <c r="C182" s="35">
        <v>335</v>
      </c>
      <c r="D182" s="35">
        <v>524</v>
      </c>
      <c r="E182" s="35">
        <v>470</v>
      </c>
      <c r="F182" s="35">
        <v>710</v>
      </c>
      <c r="G182" s="35">
        <v>661</v>
      </c>
      <c r="H182" s="35">
        <v>931</v>
      </c>
      <c r="I182" s="35">
        <v>888</v>
      </c>
      <c r="J182" s="35">
        <v>1014</v>
      </c>
      <c r="K182" s="35">
        <v>1112</v>
      </c>
      <c r="L182" s="35">
        <v>1271</v>
      </c>
      <c r="M182" s="35">
        <v>1055</v>
      </c>
      <c r="N182" s="35">
        <v>1360</v>
      </c>
      <c r="O182" s="35">
        <v>1513</v>
      </c>
      <c r="P182" s="35">
        <v>1642</v>
      </c>
      <c r="Q182" s="35">
        <v>1650</v>
      </c>
      <c r="R182" s="35">
        <v>1648</v>
      </c>
      <c r="S182" s="35">
        <v>1715</v>
      </c>
      <c r="T182" s="35">
        <v>2039</v>
      </c>
      <c r="U182" s="35">
        <v>1938</v>
      </c>
      <c r="V182" s="35">
        <v>1767</v>
      </c>
      <c r="W182" s="35">
        <v>1910</v>
      </c>
      <c r="X182" s="35">
        <v>2294</v>
      </c>
      <c r="Y182" s="35">
        <v>2274</v>
      </c>
      <c r="Z182" s="35">
        <v>2177</v>
      </c>
      <c r="AA182" s="35">
        <v>2077</v>
      </c>
      <c r="AB182" s="35">
        <v>2247</v>
      </c>
      <c r="AC182" s="35">
        <v>2096</v>
      </c>
      <c r="AD182" s="35">
        <v>2431</v>
      </c>
      <c r="AE182" s="35">
        <v>1912</v>
      </c>
      <c r="AF182" s="35">
        <v>2268</v>
      </c>
      <c r="AG182" s="35">
        <v>1880</v>
      </c>
      <c r="AH182" s="35">
        <v>2359</v>
      </c>
      <c r="AI182" s="35">
        <v>1709</v>
      </c>
      <c r="AJ182" s="35">
        <v>2373</v>
      </c>
      <c r="AK182" s="35">
        <v>1882</v>
      </c>
      <c r="AL182" s="35">
        <v>2421</v>
      </c>
      <c r="AM182" s="35">
        <v>1843</v>
      </c>
      <c r="AN182" s="35">
        <v>2776</v>
      </c>
      <c r="AO182" s="35">
        <v>2300</v>
      </c>
      <c r="AP182" s="35">
        <v>3404</v>
      </c>
      <c r="AQ182" s="35">
        <v>2664</v>
      </c>
      <c r="AR182" s="35">
        <v>3673</v>
      </c>
      <c r="AS182" s="35">
        <v>2733</v>
      </c>
      <c r="AT182" s="35">
        <v>3085</v>
      </c>
      <c r="AU182" s="35">
        <v>2897</v>
      </c>
      <c r="AV182" s="35">
        <v>5655</v>
      </c>
      <c r="AW182" s="35">
        <v>5650</v>
      </c>
      <c r="AX182" s="35">
        <v>5955</v>
      </c>
      <c r="AY182" s="35">
        <v>5700</v>
      </c>
      <c r="AZ182" s="35">
        <v>7749</v>
      </c>
      <c r="BA182" s="35">
        <v>7944</v>
      </c>
      <c r="BB182" s="35">
        <v>9344</v>
      </c>
      <c r="BC182" s="35">
        <v>9460</v>
      </c>
      <c r="BD182" s="35">
        <v>10401</v>
      </c>
      <c r="BE182" s="35">
        <v>11206</v>
      </c>
      <c r="BF182" s="35">
        <v>11765</v>
      </c>
      <c r="BG182" s="35">
        <v>13163</v>
      </c>
      <c r="BH182" s="35">
        <v>12428</v>
      </c>
      <c r="BI182" s="35">
        <v>13842</v>
      </c>
      <c r="BJ182" s="35">
        <v>13219</v>
      </c>
      <c r="BK182" s="35">
        <v>14995</v>
      </c>
      <c r="BL182" s="35">
        <v>13652</v>
      </c>
      <c r="BM182" s="35">
        <v>15238</v>
      </c>
      <c r="BN182" s="35">
        <v>13373</v>
      </c>
      <c r="BO182" s="35">
        <v>15456</v>
      </c>
      <c r="BP182" s="35">
        <v>13267</v>
      </c>
      <c r="BQ182" s="35">
        <v>15663</v>
      </c>
      <c r="BR182" s="35">
        <v>13082</v>
      </c>
      <c r="BS182" s="35">
        <v>15745</v>
      </c>
      <c r="BT182" s="35">
        <v>13007</v>
      </c>
      <c r="BU182" s="35">
        <v>15437</v>
      </c>
      <c r="BV182" s="35">
        <v>12395</v>
      </c>
      <c r="BW182" s="35">
        <v>14873</v>
      </c>
      <c r="BX182" s="35">
        <v>12073</v>
      </c>
      <c r="BY182" s="35">
        <v>15014</v>
      </c>
      <c r="BZ182" s="35">
        <v>12074</v>
      </c>
      <c r="CA182" s="35">
        <v>14867</v>
      </c>
    </row>
    <row r="183" spans="1:79" x14ac:dyDescent="0.3">
      <c r="A183" s="19" t="s">
        <v>42</v>
      </c>
      <c r="B183" s="35">
        <v>2744</v>
      </c>
      <c r="C183" s="35">
        <v>3514</v>
      </c>
      <c r="D183" s="35">
        <v>3053</v>
      </c>
      <c r="E183" s="35">
        <v>3586</v>
      </c>
      <c r="F183" s="35">
        <v>2986</v>
      </c>
      <c r="G183" s="35">
        <v>3914</v>
      </c>
      <c r="H183" s="35">
        <v>3334</v>
      </c>
      <c r="I183" s="35">
        <v>4279</v>
      </c>
      <c r="J183" s="35">
        <v>3129</v>
      </c>
      <c r="K183" s="35">
        <v>3977</v>
      </c>
      <c r="L183" s="35">
        <v>3539</v>
      </c>
      <c r="M183" s="35">
        <v>3879</v>
      </c>
      <c r="N183" s="35">
        <v>2961</v>
      </c>
      <c r="O183" s="35">
        <v>2928</v>
      </c>
      <c r="P183" s="35">
        <v>3502</v>
      </c>
      <c r="Q183" s="35">
        <v>3734</v>
      </c>
      <c r="R183" s="35">
        <v>3615</v>
      </c>
      <c r="S183" s="35">
        <v>3917</v>
      </c>
      <c r="T183" s="35">
        <v>4431</v>
      </c>
      <c r="U183" s="35">
        <v>4767</v>
      </c>
      <c r="V183" s="35">
        <v>4345</v>
      </c>
      <c r="W183" s="35">
        <v>4628</v>
      </c>
      <c r="X183" s="35">
        <v>4913</v>
      </c>
      <c r="Y183" s="35">
        <v>5158</v>
      </c>
      <c r="Z183" s="35">
        <v>4716</v>
      </c>
      <c r="AA183" s="35">
        <v>4902</v>
      </c>
      <c r="AB183" s="35">
        <v>5148</v>
      </c>
      <c r="AC183" s="35">
        <v>5385</v>
      </c>
      <c r="AD183" s="35">
        <v>5867</v>
      </c>
      <c r="AE183" s="35">
        <v>6551</v>
      </c>
      <c r="AF183" s="35">
        <v>5558</v>
      </c>
      <c r="AG183" s="35">
        <v>6609</v>
      </c>
      <c r="AH183" s="35">
        <v>6379</v>
      </c>
      <c r="AI183" s="35">
        <v>6997</v>
      </c>
      <c r="AJ183" s="35">
        <v>6540</v>
      </c>
      <c r="AK183" s="35">
        <v>7113</v>
      </c>
      <c r="AL183" s="35">
        <v>7017</v>
      </c>
      <c r="AM183" s="35">
        <v>7619</v>
      </c>
      <c r="AN183" s="35">
        <v>7470</v>
      </c>
      <c r="AO183" s="35">
        <v>7997</v>
      </c>
      <c r="AP183" s="35">
        <v>9461</v>
      </c>
      <c r="AQ183" s="35">
        <v>9882</v>
      </c>
      <c r="AR183" s="35">
        <v>9571</v>
      </c>
      <c r="AS183" s="35">
        <v>10401</v>
      </c>
      <c r="AT183" s="35">
        <v>9985</v>
      </c>
      <c r="AU183" s="35">
        <v>10886</v>
      </c>
      <c r="AV183" s="35">
        <v>12934</v>
      </c>
      <c r="AW183" s="35">
        <v>14891</v>
      </c>
      <c r="AX183" s="35">
        <v>14734</v>
      </c>
      <c r="AY183" s="35">
        <v>17474</v>
      </c>
      <c r="AZ183" s="35">
        <v>16378</v>
      </c>
      <c r="BA183" s="35">
        <v>20024</v>
      </c>
      <c r="BB183" s="35">
        <v>18343</v>
      </c>
      <c r="BC183" s="35">
        <v>23058</v>
      </c>
      <c r="BD183" s="35">
        <v>19873</v>
      </c>
      <c r="BE183" s="35">
        <v>25285</v>
      </c>
      <c r="BF183" s="35">
        <v>21623</v>
      </c>
      <c r="BG183" s="35">
        <v>27610</v>
      </c>
      <c r="BH183" s="35">
        <v>22991</v>
      </c>
      <c r="BI183" s="35">
        <v>28634</v>
      </c>
      <c r="BJ183" s="35">
        <v>21886</v>
      </c>
      <c r="BK183" s="35">
        <v>27739</v>
      </c>
      <c r="BL183" s="35">
        <v>22490</v>
      </c>
      <c r="BM183" s="35">
        <v>28603</v>
      </c>
      <c r="BN183" s="35">
        <v>23367</v>
      </c>
      <c r="BO183" s="35">
        <v>30040</v>
      </c>
      <c r="BP183" s="35">
        <v>23475</v>
      </c>
      <c r="BQ183" s="35">
        <v>29893</v>
      </c>
      <c r="BR183" s="35">
        <v>24189</v>
      </c>
      <c r="BS183" s="35">
        <v>31042</v>
      </c>
      <c r="BT183" s="35">
        <v>24713</v>
      </c>
      <c r="BU183" s="35">
        <v>31701</v>
      </c>
      <c r="BV183" s="35">
        <v>24611</v>
      </c>
      <c r="BW183" s="35">
        <v>31877</v>
      </c>
      <c r="BX183" s="35">
        <v>24372</v>
      </c>
      <c r="BY183" s="35">
        <v>33567</v>
      </c>
      <c r="BZ183" s="35">
        <v>24065</v>
      </c>
      <c r="CA183" s="35">
        <v>32631</v>
      </c>
    </row>
    <row r="184" spans="1:79" x14ac:dyDescent="0.3">
      <c r="A184" s="19" t="s">
        <v>74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>
        <v>6309</v>
      </c>
      <c r="AW184" s="35">
        <v>7841</v>
      </c>
      <c r="AX184" s="35">
        <v>6304</v>
      </c>
      <c r="AY184" s="35">
        <v>7773</v>
      </c>
      <c r="AZ184" s="35">
        <v>7210</v>
      </c>
      <c r="BA184" s="35">
        <v>9069</v>
      </c>
      <c r="BB184" s="35">
        <v>8264</v>
      </c>
      <c r="BC184" s="35">
        <v>10474</v>
      </c>
      <c r="BD184" s="35">
        <v>8817</v>
      </c>
      <c r="BE184" s="35">
        <v>11531</v>
      </c>
      <c r="BF184" s="35">
        <v>9383</v>
      </c>
      <c r="BG184" s="35">
        <v>12466</v>
      </c>
      <c r="BH184" s="35">
        <v>9769</v>
      </c>
      <c r="BI184" s="35">
        <v>13152</v>
      </c>
      <c r="BJ184" s="35">
        <v>10302</v>
      </c>
      <c r="BK184" s="35">
        <v>13634</v>
      </c>
      <c r="BL184" s="35">
        <v>10450</v>
      </c>
      <c r="BM184" s="35">
        <v>13914</v>
      </c>
      <c r="BN184" s="35">
        <v>10367</v>
      </c>
      <c r="BO184" s="35">
        <v>13962</v>
      </c>
      <c r="BP184" s="35">
        <v>10283</v>
      </c>
      <c r="BQ184" s="35">
        <v>13914</v>
      </c>
      <c r="BR184" s="35">
        <v>10214</v>
      </c>
      <c r="BS184" s="35">
        <v>13744</v>
      </c>
      <c r="BT184" s="35">
        <v>9990</v>
      </c>
      <c r="BU184" s="35">
        <v>13195</v>
      </c>
      <c r="BV184" s="35">
        <v>9769</v>
      </c>
      <c r="BW184" s="35">
        <v>12684</v>
      </c>
      <c r="BX184" s="35">
        <v>9710</v>
      </c>
      <c r="BY184" s="35">
        <v>12933</v>
      </c>
      <c r="BZ184" s="35">
        <v>9603</v>
      </c>
      <c r="CA184" s="35">
        <v>12212</v>
      </c>
    </row>
    <row r="185" spans="1:79" x14ac:dyDescent="0.3">
      <c r="A185" s="19" t="s">
        <v>43</v>
      </c>
      <c r="B185" s="35">
        <v>13947</v>
      </c>
      <c r="C185" s="35">
        <v>9676</v>
      </c>
      <c r="D185" s="35">
        <v>15094</v>
      </c>
      <c r="E185" s="35">
        <v>11111</v>
      </c>
      <c r="F185" s="35">
        <v>15872</v>
      </c>
      <c r="G185" s="35">
        <v>12258</v>
      </c>
      <c r="H185" s="35">
        <v>16117</v>
      </c>
      <c r="I185" s="35">
        <v>13022</v>
      </c>
      <c r="J185" s="35">
        <v>16525</v>
      </c>
      <c r="K185" s="35">
        <v>13655</v>
      </c>
      <c r="L185" s="35">
        <v>16102</v>
      </c>
      <c r="M185" s="35">
        <v>13507</v>
      </c>
      <c r="N185" s="35">
        <v>17381</v>
      </c>
      <c r="O185" s="35">
        <v>14883</v>
      </c>
      <c r="P185" s="35">
        <v>18831</v>
      </c>
      <c r="Q185" s="35">
        <v>15658</v>
      </c>
      <c r="R185" s="35">
        <v>20763</v>
      </c>
      <c r="S185" s="35">
        <v>17390</v>
      </c>
      <c r="T185" s="35">
        <v>21062</v>
      </c>
      <c r="U185" s="35">
        <v>18501</v>
      </c>
      <c r="V185" s="35">
        <v>22043</v>
      </c>
      <c r="W185" s="35">
        <v>19059</v>
      </c>
      <c r="X185" s="35">
        <v>22325</v>
      </c>
      <c r="Y185" s="35">
        <v>19108</v>
      </c>
      <c r="Z185" s="35">
        <v>23500</v>
      </c>
      <c r="AA185" s="35">
        <v>20165</v>
      </c>
      <c r="AB185" s="35">
        <v>23878</v>
      </c>
      <c r="AC185" s="35">
        <v>21401</v>
      </c>
      <c r="AD185" s="35">
        <v>24642</v>
      </c>
      <c r="AE185" s="35">
        <v>22113</v>
      </c>
      <c r="AF185" s="35">
        <v>26314</v>
      </c>
      <c r="AG185" s="35">
        <v>23575</v>
      </c>
      <c r="AH185" s="35">
        <v>27045</v>
      </c>
      <c r="AI185" s="35">
        <v>24830</v>
      </c>
      <c r="AJ185" s="35">
        <v>29323</v>
      </c>
      <c r="AK185" s="35">
        <v>26609</v>
      </c>
      <c r="AL185" s="35">
        <v>30595</v>
      </c>
      <c r="AM185" s="35">
        <v>28180</v>
      </c>
      <c r="AN185" s="35">
        <v>33651</v>
      </c>
      <c r="AO185" s="35">
        <v>31500</v>
      </c>
      <c r="AP185" s="35">
        <v>35805</v>
      </c>
      <c r="AQ185" s="35">
        <v>34309</v>
      </c>
      <c r="AR185" s="35">
        <v>37726</v>
      </c>
      <c r="AS185" s="35">
        <v>36449</v>
      </c>
      <c r="AT185" s="35">
        <v>40774</v>
      </c>
      <c r="AU185" s="35">
        <v>39958</v>
      </c>
      <c r="AV185" s="35">
        <v>40467</v>
      </c>
      <c r="AW185" s="35">
        <v>39123</v>
      </c>
      <c r="AX185" s="35">
        <v>44305</v>
      </c>
      <c r="AY185" s="35">
        <v>43783</v>
      </c>
      <c r="AZ185" s="35">
        <v>46816</v>
      </c>
      <c r="BA185" s="35">
        <v>48412</v>
      </c>
      <c r="BB185" s="35">
        <v>50065</v>
      </c>
      <c r="BC185" s="35">
        <v>53444</v>
      </c>
      <c r="BD185" s="35">
        <v>54668</v>
      </c>
      <c r="BE185" s="35">
        <v>59133</v>
      </c>
      <c r="BF185" s="35">
        <v>57117</v>
      </c>
      <c r="BG185" s="35">
        <v>62811</v>
      </c>
      <c r="BH185" s="35">
        <v>60889</v>
      </c>
      <c r="BI185" s="35">
        <v>65825</v>
      </c>
      <c r="BJ185" s="35">
        <v>61470</v>
      </c>
      <c r="BK185" s="35">
        <v>67735</v>
      </c>
      <c r="BL185" s="35">
        <v>62330</v>
      </c>
      <c r="BM185" s="35">
        <v>68685</v>
      </c>
      <c r="BN185" s="35">
        <v>61648</v>
      </c>
      <c r="BO185" s="35">
        <v>67648</v>
      </c>
      <c r="BP185" s="35">
        <v>60763</v>
      </c>
      <c r="BQ185" s="35">
        <v>66999</v>
      </c>
      <c r="BR185" s="35">
        <v>59340</v>
      </c>
      <c r="BS185" s="35">
        <v>66863</v>
      </c>
      <c r="BT185" s="35">
        <v>58842</v>
      </c>
      <c r="BU185" s="35">
        <v>66583</v>
      </c>
      <c r="BV185" s="35">
        <v>56484</v>
      </c>
      <c r="BW185" s="35">
        <v>64403</v>
      </c>
      <c r="BX185" s="35">
        <v>56780</v>
      </c>
      <c r="BY185" s="35">
        <v>67014</v>
      </c>
      <c r="BZ185" s="35">
        <v>57130</v>
      </c>
      <c r="CA185" s="35">
        <v>65284</v>
      </c>
    </row>
    <row r="186" spans="1:79" x14ac:dyDescent="0.3">
      <c r="A186" s="19" t="s">
        <v>44</v>
      </c>
      <c r="B186" s="35">
        <v>3739</v>
      </c>
      <c r="C186" s="35">
        <v>3977</v>
      </c>
      <c r="D186" s="35">
        <v>4117</v>
      </c>
      <c r="E186" s="35">
        <v>4116</v>
      </c>
      <c r="F186" s="35">
        <v>4104</v>
      </c>
      <c r="G186" s="35">
        <v>3879</v>
      </c>
      <c r="H186" s="35">
        <v>4368</v>
      </c>
      <c r="I186" s="35">
        <v>3900</v>
      </c>
      <c r="J186" s="35">
        <v>4426</v>
      </c>
      <c r="K186" s="35">
        <v>3947</v>
      </c>
      <c r="L186" s="35">
        <v>4476</v>
      </c>
      <c r="M186" s="35">
        <v>4340</v>
      </c>
      <c r="N186" s="35">
        <v>4783</v>
      </c>
      <c r="O186" s="35">
        <v>4535</v>
      </c>
      <c r="P186" s="35">
        <v>4669</v>
      </c>
      <c r="Q186" s="35">
        <v>4401</v>
      </c>
      <c r="R186" s="35">
        <v>5335</v>
      </c>
      <c r="S186" s="35">
        <v>5254</v>
      </c>
      <c r="T186" s="35">
        <v>6611</v>
      </c>
      <c r="U186" s="35">
        <v>6276</v>
      </c>
      <c r="V186" s="35">
        <v>7322</v>
      </c>
      <c r="W186" s="35">
        <v>7033</v>
      </c>
      <c r="X186" s="35">
        <v>8308</v>
      </c>
      <c r="Y186" s="35">
        <v>7619</v>
      </c>
      <c r="Z186" s="35">
        <v>8883</v>
      </c>
      <c r="AA186" s="35">
        <v>8361</v>
      </c>
      <c r="AB186" s="35">
        <v>9224</v>
      </c>
      <c r="AC186" s="35">
        <v>8850</v>
      </c>
      <c r="AD186" s="35">
        <v>9840</v>
      </c>
      <c r="AE186" s="35">
        <v>9343</v>
      </c>
      <c r="AF186" s="35">
        <v>9145</v>
      </c>
      <c r="AG186" s="35">
        <v>8724</v>
      </c>
      <c r="AH186" s="35">
        <v>10170</v>
      </c>
      <c r="AI186" s="35">
        <v>10238</v>
      </c>
      <c r="AJ186" s="35">
        <v>11397</v>
      </c>
      <c r="AK186" s="35">
        <v>10705</v>
      </c>
      <c r="AL186" s="35">
        <v>13816</v>
      </c>
      <c r="AM186" s="35">
        <v>11427</v>
      </c>
      <c r="AN186" s="35">
        <v>12084</v>
      </c>
      <c r="AO186" s="35">
        <v>11981</v>
      </c>
      <c r="AP186" s="35">
        <v>10947</v>
      </c>
      <c r="AQ186" s="35">
        <v>11324</v>
      </c>
      <c r="AR186" s="35">
        <v>11188</v>
      </c>
      <c r="AS186" s="35">
        <v>11990</v>
      </c>
      <c r="AT186" s="35">
        <v>11105</v>
      </c>
      <c r="AU186" s="35">
        <v>11508</v>
      </c>
      <c r="AV186" s="35">
        <v>14902</v>
      </c>
      <c r="AW186" s="35">
        <v>17230</v>
      </c>
      <c r="AX186" s="35">
        <v>15321</v>
      </c>
      <c r="AY186" s="35">
        <v>17479</v>
      </c>
      <c r="AZ186" s="35">
        <v>17023</v>
      </c>
      <c r="BA186" s="35">
        <v>19473</v>
      </c>
      <c r="BB186" s="35">
        <v>18870</v>
      </c>
      <c r="BC186" s="35">
        <v>21827</v>
      </c>
      <c r="BD186" s="35">
        <v>20324</v>
      </c>
      <c r="BE186" s="35">
        <v>24730</v>
      </c>
      <c r="BF186" s="35">
        <v>21731</v>
      </c>
      <c r="BG186" s="35">
        <v>26731</v>
      </c>
      <c r="BH186" s="35">
        <v>23239</v>
      </c>
      <c r="BI186" s="35">
        <v>28697</v>
      </c>
      <c r="BJ186" s="35">
        <v>23970</v>
      </c>
      <c r="BK186" s="35">
        <v>29670</v>
      </c>
      <c r="BL186" s="35">
        <v>24383</v>
      </c>
      <c r="BM186" s="35">
        <v>30443</v>
      </c>
      <c r="BN186" s="35">
        <v>25006</v>
      </c>
      <c r="BO186" s="35">
        <v>32470</v>
      </c>
      <c r="BP186" s="35">
        <v>24808</v>
      </c>
      <c r="BQ186" s="35">
        <v>32920</v>
      </c>
      <c r="BR186" s="35">
        <v>24886</v>
      </c>
      <c r="BS186" s="35">
        <v>32667</v>
      </c>
      <c r="BT186" s="35">
        <v>24829</v>
      </c>
      <c r="BU186" s="35">
        <v>32349</v>
      </c>
      <c r="BV186" s="35">
        <v>24507</v>
      </c>
      <c r="BW186" s="35">
        <v>31414</v>
      </c>
      <c r="BX186" s="35">
        <v>24680</v>
      </c>
      <c r="BY186" s="35">
        <v>33403</v>
      </c>
      <c r="BZ186" s="35">
        <v>24188</v>
      </c>
      <c r="CA186" s="35">
        <v>32158</v>
      </c>
    </row>
    <row r="187" spans="1:79" x14ac:dyDescent="0.3">
      <c r="A187" s="19" t="s">
        <v>45</v>
      </c>
      <c r="B187" s="35">
        <v>0</v>
      </c>
      <c r="C187" s="35">
        <v>0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v>0</v>
      </c>
      <c r="AQ187" s="35">
        <v>0</v>
      </c>
      <c r="AR187" s="35">
        <v>0</v>
      </c>
      <c r="AS187" s="35">
        <v>0</v>
      </c>
      <c r="AT187" s="35">
        <v>0</v>
      </c>
      <c r="AU187" s="35">
        <v>0</v>
      </c>
      <c r="AV187" s="35">
        <v>7143</v>
      </c>
      <c r="AW187" s="35">
        <v>6840</v>
      </c>
      <c r="AX187" s="35">
        <v>7211</v>
      </c>
      <c r="AY187" s="35">
        <v>7216</v>
      </c>
      <c r="AZ187" s="35">
        <v>7637</v>
      </c>
      <c r="BA187" s="35">
        <v>7916</v>
      </c>
      <c r="BB187" s="35">
        <v>8367</v>
      </c>
      <c r="BC187" s="35">
        <v>8684</v>
      </c>
      <c r="BD187" s="35">
        <v>8831</v>
      </c>
      <c r="BE187" s="35">
        <v>9499</v>
      </c>
      <c r="BF187" s="35">
        <v>9242</v>
      </c>
      <c r="BG187" s="35">
        <v>10313</v>
      </c>
      <c r="BH187" s="35">
        <v>9813</v>
      </c>
      <c r="BI187" s="35">
        <v>11137</v>
      </c>
      <c r="BJ187" s="35">
        <v>9958</v>
      </c>
      <c r="BK187" s="35">
        <v>11547</v>
      </c>
      <c r="BL187" s="35">
        <v>10154</v>
      </c>
      <c r="BM187" s="35">
        <v>11530</v>
      </c>
      <c r="BN187" s="35">
        <v>10494</v>
      </c>
      <c r="BO187" s="35">
        <v>11732</v>
      </c>
      <c r="BP187" s="35">
        <v>10947</v>
      </c>
      <c r="BQ187" s="35">
        <v>12131</v>
      </c>
      <c r="BR187" s="35">
        <v>11625</v>
      </c>
      <c r="BS187" s="35">
        <v>13321</v>
      </c>
      <c r="BT187" s="35">
        <v>11916</v>
      </c>
      <c r="BU187" s="35">
        <v>13619</v>
      </c>
      <c r="BV187" s="35">
        <v>11863</v>
      </c>
      <c r="BW187" s="35">
        <v>13711</v>
      </c>
      <c r="BX187" s="35">
        <v>11741</v>
      </c>
      <c r="BY187" s="35">
        <v>14594</v>
      </c>
      <c r="BZ187" s="35">
        <v>11918</v>
      </c>
      <c r="CA187" s="35">
        <v>14818</v>
      </c>
    </row>
    <row r="188" spans="1:79" x14ac:dyDescent="0.3">
      <c r="A188" s="19" t="s">
        <v>46</v>
      </c>
      <c r="B188" s="35">
        <v>6097</v>
      </c>
      <c r="C188" s="35">
        <v>3981</v>
      </c>
      <c r="D188" s="35">
        <v>6305</v>
      </c>
      <c r="E188" s="35">
        <v>4328</v>
      </c>
      <c r="F188" s="35">
        <v>6587</v>
      </c>
      <c r="G188" s="35">
        <v>4893</v>
      </c>
      <c r="H188" s="35">
        <v>6886</v>
      </c>
      <c r="I188" s="35">
        <v>5247</v>
      </c>
      <c r="J188" s="35">
        <v>7166</v>
      </c>
      <c r="K188" s="35">
        <v>5314</v>
      </c>
      <c r="L188" s="35">
        <v>7244</v>
      </c>
      <c r="M188" s="35">
        <v>4947</v>
      </c>
      <c r="N188" s="35">
        <v>6971</v>
      </c>
      <c r="O188" s="35">
        <v>5313</v>
      </c>
      <c r="P188" s="35">
        <v>7415</v>
      </c>
      <c r="Q188" s="35">
        <v>5827</v>
      </c>
      <c r="R188" s="35">
        <v>7836</v>
      </c>
      <c r="S188" s="35">
        <v>6311</v>
      </c>
      <c r="T188" s="35">
        <v>7800</v>
      </c>
      <c r="U188" s="35">
        <v>6774</v>
      </c>
      <c r="V188" s="35">
        <v>8181</v>
      </c>
      <c r="W188" s="35">
        <v>7084</v>
      </c>
      <c r="X188" s="35">
        <v>8113</v>
      </c>
      <c r="Y188" s="35">
        <v>7508</v>
      </c>
      <c r="Z188" s="35">
        <v>8115</v>
      </c>
      <c r="AA188" s="35">
        <v>7480</v>
      </c>
      <c r="AB188" s="35">
        <v>8047</v>
      </c>
      <c r="AC188" s="35">
        <v>7002</v>
      </c>
      <c r="AD188" s="35">
        <v>8728</v>
      </c>
      <c r="AE188" s="35">
        <v>8380</v>
      </c>
      <c r="AF188" s="35">
        <v>8965</v>
      </c>
      <c r="AG188" s="35">
        <v>8755</v>
      </c>
      <c r="AH188" s="35">
        <v>9547</v>
      </c>
      <c r="AI188" s="35">
        <v>9535</v>
      </c>
      <c r="AJ188" s="35">
        <v>9781</v>
      </c>
      <c r="AK188" s="35">
        <v>9130</v>
      </c>
      <c r="AL188" s="35">
        <v>11123</v>
      </c>
      <c r="AM188" s="35">
        <v>10759</v>
      </c>
      <c r="AN188" s="35">
        <v>11500</v>
      </c>
      <c r="AO188" s="35">
        <v>12000</v>
      </c>
      <c r="AP188" s="35">
        <v>12168</v>
      </c>
      <c r="AQ188" s="35">
        <v>13057</v>
      </c>
      <c r="AR188" s="35">
        <v>12695</v>
      </c>
      <c r="AS188" s="35">
        <v>12673</v>
      </c>
      <c r="AT188" s="35">
        <v>14404</v>
      </c>
      <c r="AU188" s="35">
        <v>14668</v>
      </c>
      <c r="AV188" s="35">
        <v>9178</v>
      </c>
      <c r="AW188" s="35">
        <v>11401</v>
      </c>
      <c r="AX188" s="35">
        <v>10333</v>
      </c>
      <c r="AY188" s="35">
        <v>13068</v>
      </c>
      <c r="AZ188" s="35">
        <v>11796</v>
      </c>
      <c r="BA188" s="35">
        <v>14633</v>
      </c>
      <c r="BB188" s="35">
        <v>12779</v>
      </c>
      <c r="BC188" s="35">
        <v>16446</v>
      </c>
      <c r="BD188" s="35">
        <v>14069</v>
      </c>
      <c r="BE188" s="35">
        <v>18862</v>
      </c>
      <c r="BF188" s="35">
        <v>14450</v>
      </c>
      <c r="BG188" s="35">
        <v>19856</v>
      </c>
      <c r="BH188" s="35">
        <v>16005</v>
      </c>
      <c r="BI188" s="35">
        <v>21455</v>
      </c>
      <c r="BJ188" s="35">
        <v>16659</v>
      </c>
      <c r="BK188" s="35">
        <v>22842</v>
      </c>
      <c r="BL188" s="35">
        <v>17359</v>
      </c>
      <c r="BM188" s="35">
        <v>24016</v>
      </c>
      <c r="BN188" s="35">
        <v>17587</v>
      </c>
      <c r="BO188" s="35">
        <v>24560</v>
      </c>
      <c r="BP188" s="35">
        <v>17731</v>
      </c>
      <c r="BQ188" s="35">
        <v>24443</v>
      </c>
      <c r="BR188" s="35">
        <v>17889</v>
      </c>
      <c r="BS188" s="35">
        <v>24667</v>
      </c>
      <c r="BT188" s="35">
        <v>17765</v>
      </c>
      <c r="BU188" s="35">
        <v>24544</v>
      </c>
      <c r="BV188" s="35">
        <v>17188</v>
      </c>
      <c r="BW188" s="35">
        <v>23935</v>
      </c>
      <c r="BX188" s="35">
        <v>16674</v>
      </c>
      <c r="BY188" s="35">
        <v>24321</v>
      </c>
      <c r="BZ188" s="35">
        <v>17097</v>
      </c>
      <c r="CA188" s="35">
        <v>24020</v>
      </c>
    </row>
    <row r="189" spans="1:79" x14ac:dyDescent="0.3">
      <c r="A189" s="19" t="s">
        <v>47</v>
      </c>
      <c r="B189" s="35">
        <v>0</v>
      </c>
      <c r="C189" s="35">
        <v>0</v>
      </c>
      <c r="D189" s="35">
        <v>92</v>
      </c>
      <c r="E189" s="35">
        <v>93</v>
      </c>
      <c r="F189" s="35">
        <v>129</v>
      </c>
      <c r="G189" s="35">
        <v>122</v>
      </c>
      <c r="H189" s="35">
        <v>86</v>
      </c>
      <c r="I189" s="35">
        <v>94</v>
      </c>
      <c r="J189" s="35">
        <v>60</v>
      </c>
      <c r="K189" s="35">
        <v>76</v>
      </c>
      <c r="L189" s="35">
        <v>20</v>
      </c>
      <c r="M189" s="35">
        <v>53</v>
      </c>
      <c r="N189" s="35">
        <v>48</v>
      </c>
      <c r="O189" s="35">
        <v>69</v>
      </c>
      <c r="P189" s="35">
        <v>43</v>
      </c>
      <c r="Q189" s="35">
        <v>58</v>
      </c>
      <c r="R189" s="35">
        <v>49</v>
      </c>
      <c r="S189" s="35">
        <v>75</v>
      </c>
      <c r="T189" s="35">
        <v>56</v>
      </c>
      <c r="U189" s="35">
        <v>68</v>
      </c>
      <c r="V189" s="35">
        <v>45</v>
      </c>
      <c r="W189" s="35">
        <v>72</v>
      </c>
      <c r="X189" s="35">
        <v>6</v>
      </c>
      <c r="Y189" s="35">
        <v>3</v>
      </c>
      <c r="Z189" s="35">
        <v>4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144</v>
      </c>
      <c r="AG189" s="35">
        <v>164</v>
      </c>
      <c r="AH189" s="35">
        <v>154</v>
      </c>
      <c r="AI189" s="35">
        <v>189</v>
      </c>
      <c r="AJ189" s="35">
        <v>323</v>
      </c>
      <c r="AK189" s="35">
        <v>377</v>
      </c>
      <c r="AL189" s="35">
        <v>296</v>
      </c>
      <c r="AM189" s="35">
        <v>363</v>
      </c>
      <c r="AN189" s="35">
        <v>299</v>
      </c>
      <c r="AO189" s="35">
        <v>372</v>
      </c>
      <c r="AP189" s="35">
        <v>327</v>
      </c>
      <c r="AQ189" s="35">
        <v>366</v>
      </c>
      <c r="AR189" s="35">
        <v>241</v>
      </c>
      <c r="AS189" s="35">
        <v>293</v>
      </c>
      <c r="AT189" s="35">
        <v>515</v>
      </c>
      <c r="AU189" s="35">
        <v>443</v>
      </c>
      <c r="AV189" s="35">
        <v>401</v>
      </c>
      <c r="AW189" s="35">
        <v>454</v>
      </c>
      <c r="AX189" s="35">
        <v>430</v>
      </c>
      <c r="AY189" s="35">
        <v>534</v>
      </c>
      <c r="AZ189" s="35">
        <v>602</v>
      </c>
      <c r="BA189" s="35">
        <v>740</v>
      </c>
      <c r="BB189" s="35">
        <v>675</v>
      </c>
      <c r="BC189" s="35">
        <v>846</v>
      </c>
      <c r="BD189" s="35">
        <v>724</v>
      </c>
      <c r="BE189" s="35">
        <v>947</v>
      </c>
      <c r="BF189" s="35">
        <v>710</v>
      </c>
      <c r="BG189" s="35">
        <v>889</v>
      </c>
      <c r="BH189" s="35">
        <v>725</v>
      </c>
      <c r="BI189" s="35">
        <v>996</v>
      </c>
      <c r="BJ189" s="35">
        <v>819</v>
      </c>
      <c r="BK189" s="35">
        <v>1168</v>
      </c>
      <c r="BL189" s="35">
        <v>832</v>
      </c>
      <c r="BM189" s="35">
        <v>1383</v>
      </c>
      <c r="BN189" s="35">
        <v>925</v>
      </c>
      <c r="BO189" s="35">
        <v>1546</v>
      </c>
      <c r="BP189" s="35">
        <v>1007</v>
      </c>
      <c r="BQ189" s="35">
        <v>1613</v>
      </c>
      <c r="BR189" s="35">
        <v>1080</v>
      </c>
      <c r="BS189" s="35">
        <v>1682</v>
      </c>
      <c r="BT189" s="35">
        <v>1087</v>
      </c>
      <c r="BU189" s="35">
        <v>1765</v>
      </c>
      <c r="BV189" s="35">
        <v>1109</v>
      </c>
      <c r="BW189" s="35">
        <v>1779</v>
      </c>
      <c r="BX189" s="35">
        <v>1039</v>
      </c>
      <c r="BY189" s="35">
        <v>1831</v>
      </c>
      <c r="BZ189" s="35">
        <v>1005</v>
      </c>
      <c r="CA189" s="35">
        <v>1560</v>
      </c>
    </row>
    <row r="190" spans="1:79" x14ac:dyDescent="0.3">
      <c r="A190" s="19" t="s">
        <v>48</v>
      </c>
      <c r="B190" s="35">
        <v>901</v>
      </c>
      <c r="C190" s="35">
        <v>728</v>
      </c>
      <c r="D190" s="35">
        <v>890</v>
      </c>
      <c r="E190" s="35">
        <v>856</v>
      </c>
      <c r="F190" s="35">
        <v>1008</v>
      </c>
      <c r="G190" s="35">
        <v>796</v>
      </c>
      <c r="H190" s="35">
        <v>1024</v>
      </c>
      <c r="I190" s="35">
        <v>847</v>
      </c>
      <c r="J190" s="35">
        <v>934</v>
      </c>
      <c r="K190" s="35">
        <v>849</v>
      </c>
      <c r="L190" s="35">
        <v>841</v>
      </c>
      <c r="M190" s="35">
        <v>688</v>
      </c>
      <c r="N190" s="35">
        <v>940</v>
      </c>
      <c r="O190" s="35">
        <v>792</v>
      </c>
      <c r="P190" s="35">
        <v>1008</v>
      </c>
      <c r="Q190" s="35">
        <v>883</v>
      </c>
      <c r="R190" s="35">
        <v>1155</v>
      </c>
      <c r="S190" s="35">
        <v>902</v>
      </c>
      <c r="T190" s="35">
        <v>1361</v>
      </c>
      <c r="U190" s="35">
        <v>1018</v>
      </c>
      <c r="V190" s="35">
        <v>1470</v>
      </c>
      <c r="W190" s="35">
        <v>1149</v>
      </c>
      <c r="X190" s="35">
        <v>1597</v>
      </c>
      <c r="Y190" s="35">
        <v>1201</v>
      </c>
      <c r="Z190" s="35">
        <v>1588</v>
      </c>
      <c r="AA190" s="35">
        <v>1265</v>
      </c>
      <c r="AB190" s="35">
        <v>1745</v>
      </c>
      <c r="AC190" s="35">
        <v>1420</v>
      </c>
      <c r="AD190" s="35">
        <v>1825</v>
      </c>
      <c r="AE190" s="35">
        <v>1562</v>
      </c>
      <c r="AF190" s="35">
        <v>1718</v>
      </c>
      <c r="AG190" s="35">
        <v>1955</v>
      </c>
      <c r="AH190" s="35">
        <v>2035</v>
      </c>
      <c r="AI190" s="35">
        <v>1855</v>
      </c>
      <c r="AJ190" s="35">
        <v>2182</v>
      </c>
      <c r="AK190" s="35">
        <v>2009</v>
      </c>
      <c r="AL190" s="35">
        <v>2366</v>
      </c>
      <c r="AM190" s="35">
        <v>2230</v>
      </c>
      <c r="AN190" s="35">
        <v>2436</v>
      </c>
      <c r="AO190" s="35">
        <v>2575</v>
      </c>
      <c r="AP190" s="35">
        <v>2647</v>
      </c>
      <c r="AQ190" s="35">
        <v>2432</v>
      </c>
      <c r="AR190" s="35">
        <v>2834</v>
      </c>
      <c r="AS190" s="35">
        <v>2793</v>
      </c>
      <c r="AT190" s="35">
        <v>2906</v>
      </c>
      <c r="AU190" s="35">
        <v>2704</v>
      </c>
      <c r="AV190" s="35">
        <v>3627</v>
      </c>
      <c r="AW190" s="35">
        <v>3934</v>
      </c>
      <c r="AX190" s="35">
        <v>3349</v>
      </c>
      <c r="AY190" s="35">
        <v>3335</v>
      </c>
      <c r="AZ190" s="35">
        <v>3397</v>
      </c>
      <c r="BA190" s="35">
        <v>3630</v>
      </c>
      <c r="BB190" s="35">
        <v>3617</v>
      </c>
      <c r="BC190" s="35">
        <v>3915</v>
      </c>
      <c r="BD190" s="35">
        <v>3567</v>
      </c>
      <c r="BE190" s="35">
        <v>3991</v>
      </c>
      <c r="BF190" s="35">
        <v>3335</v>
      </c>
      <c r="BG190" s="35">
        <v>3875</v>
      </c>
      <c r="BH190" s="35">
        <v>3397</v>
      </c>
      <c r="BI190" s="35">
        <v>4011</v>
      </c>
      <c r="BJ190" s="35">
        <v>3527</v>
      </c>
      <c r="BK190" s="35">
        <v>4045</v>
      </c>
      <c r="BL190" s="35">
        <v>3650</v>
      </c>
      <c r="BM190" s="35">
        <v>4195</v>
      </c>
      <c r="BN190" s="35">
        <v>3583</v>
      </c>
      <c r="BO190" s="35">
        <v>4377</v>
      </c>
      <c r="BP190" s="35">
        <v>3582</v>
      </c>
      <c r="BQ190" s="35">
        <v>4382</v>
      </c>
      <c r="BR190" s="35">
        <v>3573</v>
      </c>
      <c r="BS190" s="35">
        <v>4402</v>
      </c>
      <c r="BT190" s="35">
        <v>3551</v>
      </c>
      <c r="BU190" s="35">
        <v>4196</v>
      </c>
      <c r="BV190" s="35">
        <v>3141</v>
      </c>
      <c r="BW190" s="35">
        <v>3838</v>
      </c>
      <c r="BX190" s="35">
        <v>3082</v>
      </c>
      <c r="BY190" s="35">
        <v>4009</v>
      </c>
      <c r="BZ190" s="35">
        <v>3039</v>
      </c>
      <c r="CA190" s="35">
        <v>3706</v>
      </c>
    </row>
    <row r="191" spans="1:79" x14ac:dyDescent="0.3">
      <c r="A191" s="21" t="s">
        <v>16</v>
      </c>
      <c r="B191" s="36">
        <v>105840</v>
      </c>
      <c r="C191" s="36">
        <v>78629</v>
      </c>
      <c r="D191" s="36">
        <v>110983</v>
      </c>
      <c r="E191" s="36">
        <v>85626</v>
      </c>
      <c r="F191" s="36">
        <v>115792</v>
      </c>
      <c r="G191" s="36">
        <v>91576</v>
      </c>
      <c r="H191" s="36">
        <v>121681</v>
      </c>
      <c r="I191" s="36">
        <v>96988</v>
      </c>
      <c r="J191" s="36">
        <v>125072</v>
      </c>
      <c r="K191" s="36">
        <v>101579</v>
      </c>
      <c r="L191" s="36">
        <v>127333</v>
      </c>
      <c r="M191" s="36">
        <v>99370</v>
      </c>
      <c r="N191" s="36">
        <v>135672</v>
      </c>
      <c r="O191" s="36">
        <v>109889</v>
      </c>
      <c r="P191" s="36">
        <v>135571</v>
      </c>
      <c r="Q191" s="36">
        <v>111466</v>
      </c>
      <c r="R191" s="36">
        <v>153444</v>
      </c>
      <c r="S191" s="36">
        <v>127564</v>
      </c>
      <c r="T191" s="36">
        <v>168707</v>
      </c>
      <c r="U191" s="36">
        <v>141425</v>
      </c>
      <c r="V191" s="36">
        <v>173392</v>
      </c>
      <c r="W191" s="36">
        <v>147953</v>
      </c>
      <c r="X191" s="36">
        <v>183234</v>
      </c>
      <c r="Y191" s="36">
        <v>154471</v>
      </c>
      <c r="Z191" s="36">
        <v>195161</v>
      </c>
      <c r="AA191" s="36">
        <v>163072</v>
      </c>
      <c r="AB191" s="36">
        <v>199877</v>
      </c>
      <c r="AC191" s="36">
        <v>170970</v>
      </c>
      <c r="AD191" s="36">
        <v>212828</v>
      </c>
      <c r="AE191" s="36">
        <v>180700</v>
      </c>
      <c r="AF191" s="36">
        <v>218621</v>
      </c>
      <c r="AG191" s="36">
        <v>193029</v>
      </c>
      <c r="AH191" s="36">
        <v>231104</v>
      </c>
      <c r="AI191" s="36">
        <v>204780</v>
      </c>
      <c r="AJ191" s="36">
        <v>247594</v>
      </c>
      <c r="AK191" s="36">
        <v>217684</v>
      </c>
      <c r="AL191" s="36">
        <v>263776</v>
      </c>
      <c r="AM191" s="36">
        <v>237566</v>
      </c>
      <c r="AN191" s="36">
        <v>282753</v>
      </c>
      <c r="AO191" s="36">
        <v>259763</v>
      </c>
      <c r="AP191" s="36">
        <v>291154</v>
      </c>
      <c r="AQ191" s="36">
        <v>269452</v>
      </c>
      <c r="AR191" s="36">
        <v>308517</v>
      </c>
      <c r="AS191" s="36">
        <v>286510</v>
      </c>
      <c r="AT191" s="36">
        <v>321761</v>
      </c>
      <c r="AU191" s="36">
        <v>313190</v>
      </c>
      <c r="AV191" s="36">
        <v>377219</v>
      </c>
      <c r="AW191" s="36">
        <v>371125</v>
      </c>
      <c r="AX191" s="36">
        <v>392065</v>
      </c>
      <c r="AY191" s="36">
        <v>391284</v>
      </c>
      <c r="AZ191" s="36">
        <v>418829</v>
      </c>
      <c r="BA191" s="36">
        <v>430511</v>
      </c>
      <c r="BB191" s="36">
        <v>459857</v>
      </c>
      <c r="BC191" s="36">
        <v>478401</v>
      </c>
      <c r="BD191" s="36">
        <v>493725</v>
      </c>
      <c r="BE191" s="36">
        <v>521352</v>
      </c>
      <c r="BF191" s="36">
        <v>513342</v>
      </c>
      <c r="BG191" s="36">
        <v>551474</v>
      </c>
      <c r="BH191" s="36">
        <v>539374</v>
      </c>
      <c r="BI191" s="36">
        <v>574903</v>
      </c>
      <c r="BJ191" s="36">
        <v>551757</v>
      </c>
      <c r="BK191" s="36">
        <v>592624</v>
      </c>
      <c r="BL191" s="36">
        <v>562326</v>
      </c>
      <c r="BM191" s="36">
        <v>603580</v>
      </c>
      <c r="BN191" s="36">
        <v>563777</v>
      </c>
      <c r="BO191" s="36">
        <v>614703</v>
      </c>
      <c r="BP191" s="36">
        <v>558312</v>
      </c>
      <c r="BQ191" s="36">
        <v>618980</v>
      </c>
      <c r="BR191" s="36">
        <v>559385</v>
      </c>
      <c r="BS191" s="36">
        <v>628662</v>
      </c>
      <c r="BT191" s="36">
        <v>561765</v>
      </c>
      <c r="BU191" s="36">
        <v>632715</v>
      </c>
      <c r="BV191" s="36">
        <v>537050</v>
      </c>
      <c r="BW191" s="36">
        <v>614792</v>
      </c>
      <c r="BX191" s="36">
        <v>553181</v>
      </c>
      <c r="BY191" s="36">
        <v>651228</v>
      </c>
      <c r="BZ191" s="36">
        <v>560956</v>
      </c>
      <c r="CA191" s="36">
        <v>650841</v>
      </c>
    </row>
    <row r="192" spans="1:79" x14ac:dyDescent="0.3"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</row>
    <row r="194" spans="1:79" ht="15.6" x14ac:dyDescent="0.3">
      <c r="A194" s="28" t="s">
        <v>108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79" x14ac:dyDescent="0.3">
      <c r="A195" s="75" t="s">
        <v>33</v>
      </c>
      <c r="B195" s="76">
        <v>1984</v>
      </c>
      <c r="C195" s="76"/>
      <c r="D195" s="76">
        <v>1985</v>
      </c>
      <c r="E195" s="76"/>
      <c r="F195" s="76">
        <v>1986</v>
      </c>
      <c r="G195" s="76"/>
      <c r="H195" s="76">
        <v>1987</v>
      </c>
      <c r="I195" s="76"/>
      <c r="J195" s="76">
        <v>1988</v>
      </c>
      <c r="K195" s="76"/>
      <c r="L195" s="76">
        <v>1989</v>
      </c>
      <c r="M195" s="76"/>
      <c r="N195" s="76">
        <v>1990</v>
      </c>
      <c r="O195" s="76"/>
      <c r="P195" s="76">
        <v>1991</v>
      </c>
      <c r="Q195" s="76"/>
      <c r="R195" s="76">
        <v>1992</v>
      </c>
      <c r="S195" s="76"/>
      <c r="T195" s="76">
        <v>1993</v>
      </c>
      <c r="U195" s="76"/>
      <c r="V195" s="76">
        <v>1994</v>
      </c>
      <c r="W195" s="76"/>
      <c r="X195" s="76">
        <v>1995</v>
      </c>
      <c r="Y195" s="76"/>
      <c r="Z195" s="76">
        <v>1996</v>
      </c>
      <c r="AA195" s="76"/>
      <c r="AB195" s="76">
        <v>1997</v>
      </c>
      <c r="AC195" s="76"/>
      <c r="AD195" s="76">
        <v>1998</v>
      </c>
      <c r="AE195" s="76"/>
      <c r="AF195" s="76">
        <v>1999</v>
      </c>
      <c r="AG195" s="76"/>
      <c r="AH195" s="76">
        <v>2000</v>
      </c>
      <c r="AI195" s="76"/>
      <c r="AJ195" s="76">
        <v>2001</v>
      </c>
      <c r="AK195" s="76"/>
      <c r="AL195" s="76">
        <v>2002</v>
      </c>
      <c r="AM195" s="76"/>
      <c r="AN195" s="76">
        <v>2003</v>
      </c>
      <c r="AO195" s="76"/>
      <c r="AP195" s="76">
        <v>2004</v>
      </c>
      <c r="AQ195" s="76"/>
      <c r="AR195" s="76">
        <v>2005</v>
      </c>
      <c r="AS195" s="76"/>
      <c r="AT195" s="76">
        <v>2006</v>
      </c>
      <c r="AU195" s="76"/>
      <c r="AV195" s="76">
        <v>2007</v>
      </c>
      <c r="AW195" s="76"/>
      <c r="AX195" s="76">
        <v>2008</v>
      </c>
      <c r="AY195" s="76"/>
      <c r="AZ195" s="76">
        <v>2009</v>
      </c>
      <c r="BA195" s="76"/>
      <c r="BB195" s="76">
        <v>2010</v>
      </c>
      <c r="BC195" s="76"/>
      <c r="BD195" s="76">
        <v>2011</v>
      </c>
      <c r="BE195" s="76"/>
      <c r="BF195" s="76">
        <v>2012</v>
      </c>
      <c r="BG195" s="76"/>
      <c r="BH195" s="76">
        <v>2013</v>
      </c>
      <c r="BI195" s="76"/>
      <c r="BJ195" s="76">
        <v>2014</v>
      </c>
      <c r="BK195" s="76"/>
      <c r="BL195" s="76">
        <v>2015</v>
      </c>
      <c r="BM195" s="76"/>
      <c r="BN195" s="76">
        <v>2016</v>
      </c>
      <c r="BO195" s="76"/>
      <c r="BP195" s="76">
        <v>2017</v>
      </c>
      <c r="BQ195" s="76"/>
      <c r="BR195" s="76">
        <v>2018</v>
      </c>
      <c r="BS195" s="76"/>
      <c r="BT195" s="76">
        <v>2019</v>
      </c>
      <c r="BU195" s="76"/>
      <c r="BV195" s="76">
        <v>2020</v>
      </c>
      <c r="BW195" s="76"/>
      <c r="BX195" s="76">
        <v>2021</v>
      </c>
      <c r="BY195" s="76"/>
      <c r="BZ195" s="76">
        <v>2022</v>
      </c>
      <c r="CA195" s="76"/>
    </row>
    <row r="196" spans="1:79" x14ac:dyDescent="0.3">
      <c r="A196" s="75"/>
      <c r="B196" s="31" t="s">
        <v>19</v>
      </c>
      <c r="C196" s="31" t="s">
        <v>20</v>
      </c>
      <c r="D196" s="31" t="s">
        <v>19</v>
      </c>
      <c r="E196" s="31" t="s">
        <v>20</v>
      </c>
      <c r="F196" s="31" t="s">
        <v>19</v>
      </c>
      <c r="G196" s="31" t="s">
        <v>20</v>
      </c>
      <c r="H196" s="31" t="s">
        <v>19</v>
      </c>
      <c r="I196" s="31" t="s">
        <v>20</v>
      </c>
      <c r="J196" s="31" t="s">
        <v>19</v>
      </c>
      <c r="K196" s="31" t="s">
        <v>20</v>
      </c>
      <c r="L196" s="31" t="s">
        <v>19</v>
      </c>
      <c r="M196" s="31" t="s">
        <v>20</v>
      </c>
      <c r="N196" s="31" t="s">
        <v>19</v>
      </c>
      <c r="O196" s="31" t="s">
        <v>20</v>
      </c>
      <c r="P196" s="31" t="s">
        <v>19</v>
      </c>
      <c r="Q196" s="31" t="s">
        <v>20</v>
      </c>
      <c r="R196" s="31" t="s">
        <v>19</v>
      </c>
      <c r="S196" s="31" t="s">
        <v>20</v>
      </c>
      <c r="T196" s="31" t="s">
        <v>19</v>
      </c>
      <c r="U196" s="31" t="s">
        <v>20</v>
      </c>
      <c r="V196" s="31" t="s">
        <v>19</v>
      </c>
      <c r="W196" s="31" t="s">
        <v>20</v>
      </c>
      <c r="X196" s="31" t="s">
        <v>19</v>
      </c>
      <c r="Y196" s="31" t="s">
        <v>20</v>
      </c>
      <c r="Z196" s="31" t="s">
        <v>19</v>
      </c>
      <c r="AA196" s="31" t="s">
        <v>20</v>
      </c>
      <c r="AB196" s="31" t="s">
        <v>19</v>
      </c>
      <c r="AC196" s="31" t="s">
        <v>20</v>
      </c>
      <c r="AD196" s="31" t="s">
        <v>19</v>
      </c>
      <c r="AE196" s="31" t="s">
        <v>20</v>
      </c>
      <c r="AF196" s="31" t="s">
        <v>19</v>
      </c>
      <c r="AG196" s="31" t="s">
        <v>20</v>
      </c>
      <c r="AH196" s="31" t="s">
        <v>19</v>
      </c>
      <c r="AI196" s="31" t="s">
        <v>20</v>
      </c>
      <c r="AJ196" s="31" t="s">
        <v>19</v>
      </c>
      <c r="AK196" s="31" t="s">
        <v>20</v>
      </c>
      <c r="AL196" s="31" t="s">
        <v>19</v>
      </c>
      <c r="AM196" s="31" t="s">
        <v>20</v>
      </c>
      <c r="AN196" s="31" t="s">
        <v>19</v>
      </c>
      <c r="AO196" s="31" t="s">
        <v>20</v>
      </c>
      <c r="AP196" s="31" t="s">
        <v>19</v>
      </c>
      <c r="AQ196" s="31" t="s">
        <v>20</v>
      </c>
      <c r="AR196" s="31" t="s">
        <v>19</v>
      </c>
      <c r="AS196" s="31" t="s">
        <v>20</v>
      </c>
      <c r="AT196" s="31" t="s">
        <v>19</v>
      </c>
      <c r="AU196" s="31" t="s">
        <v>20</v>
      </c>
      <c r="AV196" s="31" t="s">
        <v>19</v>
      </c>
      <c r="AW196" s="31" t="s">
        <v>20</v>
      </c>
      <c r="AX196" s="31" t="s">
        <v>19</v>
      </c>
      <c r="AY196" s="31" t="s">
        <v>20</v>
      </c>
      <c r="AZ196" s="31" t="s">
        <v>19</v>
      </c>
      <c r="BA196" s="31" t="s">
        <v>20</v>
      </c>
      <c r="BB196" s="31" t="s">
        <v>19</v>
      </c>
      <c r="BC196" s="31" t="s">
        <v>20</v>
      </c>
      <c r="BD196" s="31" t="s">
        <v>19</v>
      </c>
      <c r="BE196" s="31" t="s">
        <v>20</v>
      </c>
      <c r="BF196" s="31" t="s">
        <v>19</v>
      </c>
      <c r="BG196" s="31" t="s">
        <v>20</v>
      </c>
      <c r="BH196" s="31" t="s">
        <v>19</v>
      </c>
      <c r="BI196" s="31" t="s">
        <v>20</v>
      </c>
      <c r="BJ196" s="31" t="s">
        <v>19</v>
      </c>
      <c r="BK196" s="31" t="s">
        <v>20</v>
      </c>
      <c r="BL196" s="31" t="s">
        <v>19</v>
      </c>
      <c r="BM196" s="31" t="s">
        <v>20</v>
      </c>
      <c r="BN196" s="31" t="s">
        <v>19</v>
      </c>
      <c r="BO196" s="31" t="s">
        <v>20</v>
      </c>
      <c r="BP196" s="31" t="s">
        <v>19</v>
      </c>
      <c r="BQ196" s="31" t="s">
        <v>20</v>
      </c>
      <c r="BR196" s="31" t="s">
        <v>19</v>
      </c>
      <c r="BS196" s="31" t="s">
        <v>20</v>
      </c>
      <c r="BT196" s="31" t="s">
        <v>19</v>
      </c>
      <c r="BU196" s="31" t="s">
        <v>20</v>
      </c>
      <c r="BV196" s="31" t="s">
        <v>19</v>
      </c>
      <c r="BW196" s="31" t="s">
        <v>20</v>
      </c>
      <c r="BX196" s="31" t="s">
        <v>19</v>
      </c>
      <c r="BY196" s="31" t="s">
        <v>20</v>
      </c>
      <c r="BZ196" s="31" t="s">
        <v>19</v>
      </c>
      <c r="CA196" s="31" t="s">
        <v>20</v>
      </c>
    </row>
    <row r="197" spans="1:79" x14ac:dyDescent="0.3">
      <c r="A197" s="19" t="s">
        <v>34</v>
      </c>
      <c r="B197" s="39">
        <v>0</v>
      </c>
      <c r="C197" s="39">
        <v>0</v>
      </c>
      <c r="D197" s="39">
        <v>0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39">
        <v>0</v>
      </c>
      <c r="Q197" s="39">
        <v>0</v>
      </c>
      <c r="R197" s="39">
        <v>0</v>
      </c>
      <c r="S197" s="39">
        <v>0</v>
      </c>
      <c r="T197" s="39">
        <v>0</v>
      </c>
      <c r="U197" s="39">
        <v>0</v>
      </c>
      <c r="V197" s="39">
        <v>0</v>
      </c>
      <c r="W197" s="39">
        <v>0</v>
      </c>
      <c r="X197" s="39"/>
      <c r="Y197" s="39">
        <v>0</v>
      </c>
      <c r="Z197" s="39">
        <v>0</v>
      </c>
      <c r="AA197" s="39">
        <v>0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9">
        <v>0</v>
      </c>
      <c r="AL197" s="39">
        <v>0</v>
      </c>
      <c r="AM197" s="39">
        <v>0</v>
      </c>
      <c r="AN197" s="39">
        <v>0</v>
      </c>
      <c r="AO197" s="39">
        <v>0</v>
      </c>
      <c r="AP197" s="39">
        <v>0</v>
      </c>
      <c r="AQ197" s="39">
        <v>0</v>
      </c>
      <c r="AR197" s="39">
        <v>0</v>
      </c>
      <c r="AS197" s="39">
        <v>0</v>
      </c>
      <c r="AT197" s="39">
        <v>0</v>
      </c>
      <c r="AU197" s="39">
        <v>0</v>
      </c>
      <c r="AV197" s="39">
        <f>AV175/SUM($AV$191:$AW$191)</f>
        <v>7.5005612392161896E-3</v>
      </c>
      <c r="AW197" s="39">
        <f>AW175/SUM($AV$191:$AW$191)</f>
        <v>7.8707118651315435E-3</v>
      </c>
      <c r="AX197" s="39">
        <f>AX175/SUM($AX$191:$AY$191)</f>
        <v>7.9836701138317652E-3</v>
      </c>
      <c r="AY197" s="39">
        <f>AY175/SUM($AX$191:$AY$191)</f>
        <v>8.3449394841890404E-3</v>
      </c>
      <c r="AZ197" s="39">
        <f>AZ175/SUM($AZ$191:$BA$191)</f>
        <v>7.2703510961452424E-3</v>
      </c>
      <c r="BA197" s="39">
        <f>BA175/SUM($AZ$191:$BA$191)</f>
        <v>7.9638307391621723E-3</v>
      </c>
      <c r="BB197" s="39">
        <f>BB175/SUM($BB$191:$BC$191)</f>
        <v>7.1664723349014877E-3</v>
      </c>
      <c r="BC197" s="39">
        <f>BC175/SUM($BB$191:$BC$191)</f>
        <v>7.6887167495507634E-3</v>
      </c>
      <c r="BD197" s="39">
        <f>BD175/SUM($BD$191:$BE$191)</f>
        <v>6.7837218260289617E-3</v>
      </c>
      <c r="BE197" s="39">
        <f>BE175/SUM($BD$191:$BE$191)</f>
        <v>7.4674138021056527E-3</v>
      </c>
      <c r="BF197" s="39">
        <f>BF175/SUM($BF$191:$BG$191)</f>
        <v>6.2358191462186892E-3</v>
      </c>
      <c r="BG197" s="39">
        <f>BG175/SUM($BF$191:$BG$191)</f>
        <v>7.1477137834142241E-3</v>
      </c>
      <c r="BH197" s="39">
        <f>BH175/SUM($BH$191:$BI$191)</f>
        <v>6.5172304552638168E-3</v>
      </c>
      <c r="BI197" s="39">
        <f>BI175/SUM($BH$191:$BI$191)</f>
        <v>7.4721097177811264E-3</v>
      </c>
      <c r="BJ197" s="39">
        <f>BJ175/SUM($BJ$191:$BK$191)</f>
        <v>6.5511398738706773E-3</v>
      </c>
      <c r="BK197" s="39">
        <f>BK175/SUM($BJ$191:$BK$191)</f>
        <v>7.3480772574867981E-3</v>
      </c>
      <c r="BL197" s="39">
        <f>BL175/SUM($BL$191:$BM$191)</f>
        <v>6.3289836401905471E-3</v>
      </c>
      <c r="BM197" s="39">
        <f>BM175/SUM($BL$191:$BM$191)</f>
        <v>7.3204872433969802E-3</v>
      </c>
      <c r="BN197" s="39">
        <f>BN175/SUM($BN$191:$BO$191)</f>
        <v>6.2461815219604913E-3</v>
      </c>
      <c r="BO197" s="39">
        <f>BO175/SUM($BN$191:$BO$191)</f>
        <v>7.4519720317697373E-3</v>
      </c>
      <c r="BP197" s="39">
        <f>BP175/SUM($BP$191:$BQ$191)</f>
        <v>6.2499362944791947E-3</v>
      </c>
      <c r="BQ197" s="39">
        <f>BQ175/SUM($BP$191:$BQ$191)</f>
        <v>7.6191802883226927E-3</v>
      </c>
      <c r="BR197" s="39">
        <f>BR175/SUM($BR$191:$BS$191)</f>
        <v>6.3667514837375963E-3</v>
      </c>
      <c r="BS197" s="39">
        <f>BS175/SUM($BR$191:$BS$191)</f>
        <v>8.0695460701470569E-3</v>
      </c>
      <c r="BT197" s="39">
        <f>BT175/SUM($BT$191:$BU$191)</f>
        <v>6.4496684749849303E-3</v>
      </c>
      <c r="BU197" s="39">
        <f>BU175/SUM($BT$191:$BU$191)</f>
        <v>8.0135288996048496E-3</v>
      </c>
      <c r="BV197" s="39">
        <f>BV175/SUM($BV$191:$BW$191)</f>
        <v>6.4340421689780374E-3</v>
      </c>
      <c r="BW197" s="39">
        <f>BW175/SUM($BV$191:$BW$191)</f>
        <v>8.1148282490133197E-3</v>
      </c>
      <c r="BX197" s="39">
        <f>BX175/SUM($BX$191:$BY$191)</f>
        <v>6.271955789104864E-3</v>
      </c>
      <c r="BY197" s="39">
        <f>BY175/SUM($BX$191:$BY$191)</f>
        <v>8.156697600233808E-3</v>
      </c>
      <c r="BZ197" s="39">
        <f>BZ175/SUM($BZ$191:$CA$191)</f>
        <v>6.100856826679716E-3</v>
      </c>
      <c r="CA197" s="39">
        <f>CA175/SUM($BZ$191:$CA$191)</f>
        <v>7.6456700255900945E-3</v>
      </c>
    </row>
    <row r="198" spans="1:79" x14ac:dyDescent="0.3">
      <c r="A198" s="19" t="s">
        <v>35</v>
      </c>
      <c r="B198" s="39">
        <v>2.1786858496549554E-2</v>
      </c>
      <c r="C198" s="39">
        <v>1.517328114750988E-2</v>
      </c>
      <c r="D198" s="39">
        <v>2.070607144128702E-2</v>
      </c>
      <c r="E198" s="39">
        <v>1.5426557278659674E-2</v>
      </c>
      <c r="F198" s="39">
        <v>1.9544963543073182E-2</v>
      </c>
      <c r="G198" s="39">
        <v>1.4852822036186876E-2</v>
      </c>
      <c r="H198" s="39">
        <v>1.9600400605481343E-2</v>
      </c>
      <c r="I198" s="39">
        <v>1.499983994073234E-2</v>
      </c>
      <c r="J198" s="39">
        <v>1.8817477090328303E-2</v>
      </c>
      <c r="K198" s="39">
        <v>1.3615646963834264E-2</v>
      </c>
      <c r="L198" s="39">
        <v>1.8345588721807828E-2</v>
      </c>
      <c r="M198" s="39">
        <v>1.1601081591333154E-2</v>
      </c>
      <c r="N198" s="39">
        <v>1.7111837791831765E-2</v>
      </c>
      <c r="O198" s="39">
        <v>1.3247217595627971E-2</v>
      </c>
      <c r="P198" s="39">
        <v>2.0231787141197471E-2</v>
      </c>
      <c r="Q198" s="39">
        <v>1.5847828462942797E-2</v>
      </c>
      <c r="R198" s="39">
        <v>1.7988811706428288E-2</v>
      </c>
      <c r="S198" s="39">
        <v>1.4508483744235039E-2</v>
      </c>
      <c r="T198" s="39">
        <v>1.5867437091303057E-2</v>
      </c>
      <c r="U198" s="39">
        <v>1.4290689125920577E-2</v>
      </c>
      <c r="V198" s="39">
        <v>1.5926807636652197E-2</v>
      </c>
      <c r="W198" s="39">
        <v>1.3698672766030279E-2</v>
      </c>
      <c r="X198" s="39">
        <v>1.5549073895855851E-2</v>
      </c>
      <c r="Y198" s="39">
        <v>1.3100190995099273E-2</v>
      </c>
      <c r="Z198" s="39">
        <v>1.5372676442427135E-2</v>
      </c>
      <c r="AA198" s="39">
        <v>1.2969212774925817E-2</v>
      </c>
      <c r="AB198" s="39">
        <v>1.6729271101020099E-2</v>
      </c>
      <c r="AC198" s="39">
        <v>1.3196817016181875E-2</v>
      </c>
      <c r="AD198" s="39">
        <v>1.3638165518082576E-2</v>
      </c>
      <c r="AE198" s="39">
        <v>1.1501087597324714E-2</v>
      </c>
      <c r="AF198" s="39">
        <v>1.4901008137981295E-2</v>
      </c>
      <c r="AG198" s="39">
        <v>1.3730110530790721E-2</v>
      </c>
      <c r="AH198" s="39">
        <v>1.4797514935166237E-2</v>
      </c>
      <c r="AI198" s="39">
        <v>1.3739894100265208E-2</v>
      </c>
      <c r="AJ198" s="39">
        <v>1.4496709494108898E-2</v>
      </c>
      <c r="AK198" s="39">
        <v>1.3637008412175087E-2</v>
      </c>
      <c r="AL198" s="39">
        <v>1.6573516681227585E-2</v>
      </c>
      <c r="AM198" s="39">
        <v>1.5847465402858727E-2</v>
      </c>
      <c r="AN198" s="39">
        <v>9.4264500954810548E-3</v>
      </c>
      <c r="AO198" s="39">
        <v>1.5199551718290336E-2</v>
      </c>
      <c r="AP198" s="39">
        <v>9.5271902191557001E-3</v>
      </c>
      <c r="AQ198" s="39">
        <v>1.5229947592426766E-2</v>
      </c>
      <c r="AR198" s="39">
        <v>1.5436274320324961E-2</v>
      </c>
      <c r="AS198" s="39">
        <v>1.5784157693684488E-2</v>
      </c>
      <c r="AT198" s="39">
        <v>1.7193452723123517E-2</v>
      </c>
      <c r="AU198" s="39">
        <v>1.7332046094895512E-2</v>
      </c>
      <c r="AV198" s="39">
        <f t="shared" ref="AV198:AW213" si="16">AV176/SUM($AV$191:$AW$191)</f>
        <v>8.0297296430518594E-3</v>
      </c>
      <c r="AW198" s="39">
        <f t="shared" si="16"/>
        <v>7.8266144981452377E-3</v>
      </c>
      <c r="AX198" s="39">
        <f t="shared" ref="AX198:AY213" si="17">AX176/SUM($AX$191:$AY$191)</f>
        <v>8.4483416714644429E-3</v>
      </c>
      <c r="AY198" s="39">
        <f t="shared" si="17"/>
        <v>8.2313247352074227E-3</v>
      </c>
      <c r="AZ198" s="39">
        <f t="shared" ref="AZ198:BA213" si="18">AZ176/SUM($AZ$191:$BA$191)</f>
        <v>8.1321967645465888E-3</v>
      </c>
      <c r="BA198" s="39">
        <f t="shared" si="18"/>
        <v>8.5101372830668522E-3</v>
      </c>
      <c r="BB198" s="39">
        <f t="shared" ref="BB198:BC213" si="19">BB176/SUM($BB$191:$BC$191)</f>
        <v>8.0127214476188851E-3</v>
      </c>
      <c r="BC198" s="39">
        <f t="shared" si="19"/>
        <v>8.2237508233343071E-3</v>
      </c>
      <c r="BD198" s="39">
        <f t="shared" ref="BD198:BE213" si="20">BD176/SUM($BD$191:$BE$191)</f>
        <v>7.3915574877570864E-3</v>
      </c>
      <c r="BE198" s="39">
        <f t="shared" si="20"/>
        <v>7.9412694800492963E-3</v>
      </c>
      <c r="BF198" s="39">
        <f t="shared" ref="BF198:BG213" si="21">BF176/SUM($BF$191:$BG$191)</f>
        <v>6.9373488001682922E-3</v>
      </c>
      <c r="BG198" s="39">
        <f t="shared" si="21"/>
        <v>7.605069796096227E-3</v>
      </c>
      <c r="BH198" s="39">
        <f t="shared" ref="BH198:BI213" si="22">BH176/SUM($BH$191:$BI$191)</f>
        <v>7.1050555651781377E-3</v>
      </c>
      <c r="BI198" s="39">
        <f t="shared" si="22"/>
        <v>7.7494195787941415E-3</v>
      </c>
      <c r="BJ198" s="39">
        <f t="shared" ref="BJ198:BK213" si="23">BJ176/SUM($BJ$191:$BK$191)</f>
        <v>7.1567074252368744E-3</v>
      </c>
      <c r="BK198" s="39">
        <f t="shared" si="23"/>
        <v>7.7841208478644786E-3</v>
      </c>
      <c r="BL198" s="39">
        <f t="shared" ref="BL198:BM213" si="24">BL176/SUM($BL$191:$BM$191)</f>
        <v>7.1669585712741853E-3</v>
      </c>
      <c r="BM198" s="39">
        <f t="shared" si="24"/>
        <v>8.0383838834348562E-3</v>
      </c>
      <c r="BN198" s="39">
        <f t="shared" ref="BN198:BO213" si="25">BN176/SUM($BN$191:$BO$191)</f>
        <v>6.9411445251510422E-3</v>
      </c>
      <c r="BO198" s="39">
        <f t="shared" si="25"/>
        <v>7.8295770823433569E-3</v>
      </c>
      <c r="BP198" s="39">
        <f t="shared" ref="BP198:BQ213" si="26">BP176/SUM($BP$191:$BQ$191)</f>
        <v>6.7850626692443333E-3</v>
      </c>
      <c r="BQ198" s="39">
        <f t="shared" si="26"/>
        <v>7.7780193868640917E-3</v>
      </c>
      <c r="BR198" s="39">
        <f t="shared" ref="BR198:BS213" si="27">BR176/SUM($BR$191:$BS$191)</f>
        <v>7.2244616585034095E-3</v>
      </c>
      <c r="BS198" s="39">
        <f t="shared" si="27"/>
        <v>8.4466355287290823E-3</v>
      </c>
      <c r="BT198" s="39">
        <f t="shared" ref="BT198:BU213" si="28">BT176/SUM($BT$191:$BU$191)</f>
        <v>7.3002478065769209E-3</v>
      </c>
      <c r="BU198" s="39">
        <f t="shared" si="28"/>
        <v>8.6464402920099128E-3</v>
      </c>
      <c r="BV198" s="39">
        <f t="shared" ref="BV198:BW213" si="29">BV176/SUM($BV$191:$BW$191)</f>
        <v>6.9775194861795278E-3</v>
      </c>
      <c r="BW198" s="39">
        <f t="shared" si="29"/>
        <v>8.8831627948972175E-3</v>
      </c>
      <c r="BX198" s="39">
        <f t="shared" ref="BX198:BY213" si="30">BX176/SUM($BX$191:$BY$191)</f>
        <v>6.8440205943329883E-3</v>
      </c>
      <c r="BY198" s="39">
        <f t="shared" si="30"/>
        <v>8.9047823455321237E-3</v>
      </c>
      <c r="BZ198" s="39">
        <f t="shared" ref="BZ198:CA213" si="31">BZ176/SUM($BZ$191:$CA$191)</f>
        <v>6.6141441181980154E-3</v>
      </c>
      <c r="CA198" s="39">
        <f t="shared" si="31"/>
        <v>8.510501346347614E-3</v>
      </c>
    </row>
    <row r="199" spans="1:79" x14ac:dyDescent="0.3">
      <c r="A199" s="19" t="s">
        <v>36</v>
      </c>
      <c r="B199" s="39">
        <v>2.8736535678081411E-2</v>
      </c>
      <c r="C199" s="39">
        <v>1.7162775317261979E-2</v>
      </c>
      <c r="D199" s="39">
        <v>2.4469886932948135E-2</v>
      </c>
      <c r="E199" s="39">
        <v>1.6123371768332069E-2</v>
      </c>
      <c r="F199" s="39">
        <v>2.325334670730296E-2</v>
      </c>
      <c r="G199" s="39">
        <v>1.4814243277651325E-2</v>
      </c>
      <c r="H199" s="39">
        <v>2.1612574256067388E-2</v>
      </c>
      <c r="I199" s="39">
        <v>1.3774243262648112E-2</v>
      </c>
      <c r="J199" s="39">
        <v>2.1420598188404198E-2</v>
      </c>
      <c r="K199" s="39">
        <v>1.4409819502230302E-2</v>
      </c>
      <c r="L199" s="39">
        <v>1.8870504580883359E-2</v>
      </c>
      <c r="M199" s="39">
        <v>1.4075684926974941E-2</v>
      </c>
      <c r="N199" s="39">
        <v>2.0723974898294112E-2</v>
      </c>
      <c r="O199" s="39">
        <v>1.631366544361686E-2</v>
      </c>
      <c r="P199" s="39">
        <v>1.810659941628177E-2</v>
      </c>
      <c r="Q199" s="39">
        <v>1.355262572003384E-2</v>
      </c>
      <c r="R199" s="39">
        <v>2.0938905653931562E-2</v>
      </c>
      <c r="S199" s="39">
        <v>1.6654330125832718E-2</v>
      </c>
      <c r="T199" s="39">
        <v>2.3338449434434371E-2</v>
      </c>
      <c r="U199" s="39">
        <v>1.5680419950214748E-2</v>
      </c>
      <c r="V199" s="39">
        <v>2.2962859232289284E-2</v>
      </c>
      <c r="W199" s="39">
        <v>1.6838600258289378E-2</v>
      </c>
      <c r="X199" s="39">
        <v>2.3434654506151818E-2</v>
      </c>
      <c r="Y199" s="39">
        <v>1.6745384285100903E-2</v>
      </c>
      <c r="Z199" s="39">
        <v>2.6075208034993986E-2</v>
      </c>
      <c r="AA199" s="39">
        <v>2.0402922120519328E-2</v>
      </c>
      <c r="AB199" s="39">
        <v>2.5571192432458669E-2</v>
      </c>
      <c r="AC199" s="39">
        <v>1.9970499963596847E-2</v>
      </c>
      <c r="AD199" s="39">
        <v>2.4847024862271555E-2</v>
      </c>
      <c r="AE199" s="39">
        <v>1.8029212660852594E-2</v>
      </c>
      <c r="AF199" s="39">
        <v>2.3558848536377991E-2</v>
      </c>
      <c r="AG199" s="39">
        <v>1.7429855459735213E-2</v>
      </c>
      <c r="AH199" s="39">
        <v>2.2811114883776417E-2</v>
      </c>
      <c r="AI199" s="39">
        <v>1.7084820732121388E-2</v>
      </c>
      <c r="AJ199" s="39">
        <v>2.320977995950808E-2</v>
      </c>
      <c r="AK199" s="39">
        <v>1.6764171097709328E-2</v>
      </c>
      <c r="AL199" s="39">
        <v>2.3247603432387472E-2</v>
      </c>
      <c r="AM199" s="39">
        <v>1.7858068942957103E-2</v>
      </c>
      <c r="AN199" s="39">
        <v>2.0298018860273246E-2</v>
      </c>
      <c r="AO199" s="39">
        <v>1.6489836244460994E-2</v>
      </c>
      <c r="AP199" s="39">
        <v>1.8822488521350111E-2</v>
      </c>
      <c r="AQ199" s="39">
        <v>1.4696596183415804E-2</v>
      </c>
      <c r="AR199" s="39">
        <v>2.0790653197249872E-2</v>
      </c>
      <c r="AS199" s="39">
        <v>1.6703443709277059E-2</v>
      </c>
      <c r="AT199" s="39">
        <v>2.0151161270712228E-2</v>
      </c>
      <c r="AU199" s="39">
        <v>1.669420159980849E-2</v>
      </c>
      <c r="AV199" s="39">
        <f t="shared" si="16"/>
        <v>1.9251841399142641E-2</v>
      </c>
      <c r="AW199" s="39">
        <f t="shared" si="16"/>
        <v>1.7189955421570827E-2</v>
      </c>
      <c r="AX199" s="39">
        <f t="shared" si="17"/>
        <v>1.9243019394931251E-2</v>
      </c>
      <c r="AY199" s="39">
        <f t="shared" si="17"/>
        <v>1.7607732951723944E-2</v>
      </c>
      <c r="AZ199" s="39">
        <f t="shared" si="18"/>
        <v>1.9061859797018861E-2</v>
      </c>
      <c r="BA199" s="39">
        <f t="shared" si="18"/>
        <v>1.7724350672286716E-2</v>
      </c>
      <c r="BB199" s="39">
        <f t="shared" si="19"/>
        <v>1.8469333594810809E-2</v>
      </c>
      <c r="BC199" s="39">
        <f t="shared" si="19"/>
        <v>1.72820269051796E-2</v>
      </c>
      <c r="BD199" s="39">
        <f t="shared" si="20"/>
        <v>1.7703090504464194E-2</v>
      </c>
      <c r="BE199" s="39">
        <f t="shared" si="20"/>
        <v>1.6840101785381797E-2</v>
      </c>
      <c r="BF199" s="39">
        <f t="shared" si="21"/>
        <v>1.7784293248786644E-2</v>
      </c>
      <c r="BG199" s="39">
        <f t="shared" si="21"/>
        <v>1.7036746254751996E-2</v>
      </c>
      <c r="BH199" s="39">
        <f t="shared" si="22"/>
        <v>1.8599504432021841E-2</v>
      </c>
      <c r="BI199" s="39">
        <f t="shared" si="22"/>
        <v>1.6991286726729529E-2</v>
      </c>
      <c r="BJ199" s="39">
        <f t="shared" si="23"/>
        <v>1.7750207317318269E-2</v>
      </c>
      <c r="BK199" s="39">
        <f t="shared" si="23"/>
        <v>1.7834095462962073E-2</v>
      </c>
      <c r="BL199" s="39">
        <f t="shared" si="24"/>
        <v>1.7629208529675634E-2</v>
      </c>
      <c r="BM199" s="39">
        <f t="shared" si="24"/>
        <v>1.7133456728072417E-2</v>
      </c>
      <c r="BN199" s="39">
        <f t="shared" si="25"/>
        <v>1.6894643948136584E-2</v>
      </c>
      <c r="BO199" s="39">
        <f t="shared" si="25"/>
        <v>1.6342237458421015E-2</v>
      </c>
      <c r="BP199" s="39">
        <f t="shared" si="26"/>
        <v>1.6853932584269662E-2</v>
      </c>
      <c r="BQ199" s="39">
        <f t="shared" si="26"/>
        <v>1.6797022319016863E-2</v>
      </c>
      <c r="BR199" s="39">
        <f t="shared" si="27"/>
        <v>1.6882328729418954E-2</v>
      </c>
      <c r="BS199" s="39">
        <f t="shared" si="27"/>
        <v>1.6985859987020714E-2</v>
      </c>
      <c r="BT199" s="39">
        <f t="shared" si="28"/>
        <v>1.6743687629763578E-2</v>
      </c>
      <c r="BU199" s="39">
        <f t="shared" si="28"/>
        <v>1.6950472171991159E-2</v>
      </c>
      <c r="BV199" s="39">
        <f t="shared" si="29"/>
        <v>1.6335573802656961E-2</v>
      </c>
      <c r="BW199" s="39">
        <f t="shared" si="29"/>
        <v>1.7134294460524967E-2</v>
      </c>
      <c r="BX199" s="39">
        <f t="shared" si="30"/>
        <v>1.5745481808920391E-2</v>
      </c>
      <c r="BY199" s="39">
        <f t="shared" si="30"/>
        <v>1.6595691330768866E-2</v>
      </c>
      <c r="BZ199" s="39">
        <f t="shared" si="31"/>
        <v>1.4963727422992465E-2</v>
      </c>
      <c r="CA199" s="39">
        <f t="shared" si="31"/>
        <v>1.5937487879570587E-2</v>
      </c>
    </row>
    <row r="200" spans="1:79" x14ac:dyDescent="0.3">
      <c r="A200" s="19" t="s">
        <v>37</v>
      </c>
      <c r="B200" s="39">
        <v>7.0689384124161779E-3</v>
      </c>
      <c r="C200" s="39">
        <v>3.6374675419718217E-3</v>
      </c>
      <c r="D200" s="39">
        <v>7.0851283511945027E-3</v>
      </c>
      <c r="E200" s="39">
        <v>3.6926081715486065E-3</v>
      </c>
      <c r="F200" s="39">
        <v>6.0472204004475135E-3</v>
      </c>
      <c r="G200" s="39">
        <v>3.5588904749045175E-3</v>
      </c>
      <c r="H200" s="39">
        <v>6.7590742171958528E-3</v>
      </c>
      <c r="I200" s="39">
        <v>3.4755726691940787E-3</v>
      </c>
      <c r="J200" s="39">
        <v>5.1356490816277011E-3</v>
      </c>
      <c r="K200" s="39">
        <v>2.735483187808569E-3</v>
      </c>
      <c r="L200" s="39">
        <v>5.125648976855181E-3</v>
      </c>
      <c r="M200" s="39">
        <v>2.8098437162278399E-3</v>
      </c>
      <c r="N200" s="39">
        <v>5.3469402714600442E-3</v>
      </c>
      <c r="O200" s="39">
        <v>3.3718709404180632E-3</v>
      </c>
      <c r="P200" s="39">
        <v>5.1287863761298918E-3</v>
      </c>
      <c r="Q200" s="39">
        <v>3.5784113310961515E-3</v>
      </c>
      <c r="R200" s="39">
        <v>4.3984512896429991E-3</v>
      </c>
      <c r="S200" s="39">
        <v>3.5265899903205605E-3</v>
      </c>
      <c r="T200" s="39">
        <v>4.6012665574658536E-3</v>
      </c>
      <c r="U200" s="39">
        <v>3.5372035133427056E-3</v>
      </c>
      <c r="V200" s="39">
        <v>4.7021114378627332E-3</v>
      </c>
      <c r="W200" s="39">
        <v>3.3577619069847051E-3</v>
      </c>
      <c r="X200" s="39">
        <v>4.5898047112124486E-3</v>
      </c>
      <c r="Y200" s="39">
        <v>3.3816496646481395E-3</v>
      </c>
      <c r="Z200" s="39">
        <v>6.2194158550440632E-3</v>
      </c>
      <c r="AA200" s="39">
        <v>3.8410755011403191E-3</v>
      </c>
      <c r="AB200" s="39">
        <v>3.8614307248002544E-3</v>
      </c>
      <c r="AC200" s="39">
        <v>2.9473071104795241E-3</v>
      </c>
      <c r="AD200" s="39">
        <v>5.6793925718119165E-3</v>
      </c>
      <c r="AE200" s="39">
        <v>3.5550202272773474E-3</v>
      </c>
      <c r="AF200" s="39">
        <v>5.3224826916069478E-3</v>
      </c>
      <c r="AG200" s="39">
        <v>3.3086359771650675E-3</v>
      </c>
      <c r="AH200" s="39">
        <v>5.1917482632994096E-3</v>
      </c>
      <c r="AI200" s="39">
        <v>3.5904047865945986E-3</v>
      </c>
      <c r="AJ200" s="39">
        <v>6.4176685766359036E-3</v>
      </c>
      <c r="AK200" s="39">
        <v>4.1867442690176624E-3</v>
      </c>
      <c r="AL200" s="39">
        <v>5.9021586063006887E-3</v>
      </c>
      <c r="AM200" s="39">
        <v>3.706052953871808E-3</v>
      </c>
      <c r="AN200" s="39">
        <v>4.1657757559224063E-3</v>
      </c>
      <c r="AO200" s="39">
        <v>3.5298498108811537E-3</v>
      </c>
      <c r="AP200" s="39">
        <v>4.7359464579401576E-3</v>
      </c>
      <c r="AQ200" s="39">
        <v>3.3802706357049335E-3</v>
      </c>
      <c r="AR200" s="39">
        <v>4.5510539857855194E-3</v>
      </c>
      <c r="AS200" s="39">
        <v>3.5561411498973997E-3</v>
      </c>
      <c r="AT200" s="39">
        <v>4.7893459495299637E-3</v>
      </c>
      <c r="AU200" s="39">
        <v>3.9546358695395391E-3</v>
      </c>
      <c r="AV200" s="39">
        <f t="shared" si="16"/>
        <v>4.7250996867750656E-3</v>
      </c>
      <c r="AW200" s="39">
        <f t="shared" si="16"/>
        <v>4.3776658862768993E-3</v>
      </c>
      <c r="AX200" s="39">
        <f t="shared" si="17"/>
        <v>5.203300189315363E-3</v>
      </c>
      <c r="AY200" s="39">
        <f t="shared" si="17"/>
        <v>4.7284160699764726E-3</v>
      </c>
      <c r="AZ200" s="39">
        <f t="shared" si="18"/>
        <v>4.9332422822426824E-3</v>
      </c>
      <c r="BA200" s="39">
        <f t="shared" si="18"/>
        <v>4.7071844020062639E-3</v>
      </c>
      <c r="BB200" s="39">
        <f t="shared" si="19"/>
        <v>4.9730457933745299E-3</v>
      </c>
      <c r="BC200" s="39">
        <f t="shared" si="19"/>
        <v>4.6628965593685321E-3</v>
      </c>
      <c r="BD200" s="39">
        <f t="shared" si="20"/>
        <v>5.147392759367023E-3</v>
      </c>
      <c r="BE200" s="39">
        <f t="shared" si="20"/>
        <v>4.8882991142543868E-3</v>
      </c>
      <c r="BF200" s="39">
        <f t="shared" si="21"/>
        <v>4.9191597421526347E-3</v>
      </c>
      <c r="BG200" s="39">
        <f t="shared" si="21"/>
        <v>5.0863247734819908E-3</v>
      </c>
      <c r="BH200" s="39">
        <f t="shared" si="22"/>
        <v>5.002346813225078E-3</v>
      </c>
      <c r="BI200" s="39">
        <f t="shared" si="22"/>
        <v>4.9099101928874057E-3</v>
      </c>
      <c r="BJ200" s="39">
        <f t="shared" si="23"/>
        <v>5.2797101664568006E-3</v>
      </c>
      <c r="BK200" s="39">
        <f t="shared" si="23"/>
        <v>5.1617424616452042E-3</v>
      </c>
      <c r="BL200" s="39">
        <f t="shared" si="24"/>
        <v>4.5732674846857297E-3</v>
      </c>
      <c r="BM200" s="39">
        <f t="shared" si="24"/>
        <v>4.4506160874032722E-3</v>
      </c>
      <c r="BN200" s="39">
        <f t="shared" si="25"/>
        <v>5.053119272282941E-3</v>
      </c>
      <c r="BO200" s="39">
        <f t="shared" si="25"/>
        <v>5.2253750593985477E-3</v>
      </c>
      <c r="BP200" s="39">
        <f t="shared" si="26"/>
        <v>5.1142792102553992E-3</v>
      </c>
      <c r="BQ200" s="39">
        <f t="shared" si="26"/>
        <v>5.5321874267386514E-3</v>
      </c>
      <c r="BR200" s="39">
        <f t="shared" si="27"/>
        <v>5.0250537226220852E-3</v>
      </c>
      <c r="BS200" s="39">
        <f t="shared" si="27"/>
        <v>5.6824351225161964E-3</v>
      </c>
      <c r="BT200" s="39">
        <f t="shared" si="28"/>
        <v>5.0992900676444979E-3</v>
      </c>
      <c r="BU200" s="39">
        <f t="shared" si="28"/>
        <v>5.8134083450539151E-3</v>
      </c>
      <c r="BV200" s="39">
        <f t="shared" si="29"/>
        <v>4.7740922800175722E-3</v>
      </c>
      <c r="BW200" s="39">
        <f t="shared" si="29"/>
        <v>5.5953854782166308E-3</v>
      </c>
      <c r="BX200" s="39">
        <f t="shared" si="30"/>
        <v>5.0713669525883649E-3</v>
      </c>
      <c r="BY200" s="39">
        <f t="shared" si="30"/>
        <v>5.8750806412107516E-3</v>
      </c>
      <c r="BZ200" s="39">
        <f t="shared" si="31"/>
        <v>4.8432204403872922E-3</v>
      </c>
      <c r="CA200" s="39">
        <f t="shared" si="31"/>
        <v>5.5207266563624107E-3</v>
      </c>
    </row>
    <row r="201" spans="1:79" x14ac:dyDescent="0.3">
      <c r="A201" s="19" t="s">
        <v>38</v>
      </c>
      <c r="B201" s="39">
        <v>1.8919167990285632E-2</v>
      </c>
      <c r="C201" s="39">
        <v>1.4246296125636286E-2</v>
      </c>
      <c r="D201" s="39">
        <v>1.7603466779242048E-2</v>
      </c>
      <c r="E201" s="39">
        <v>1.4109221856578286E-2</v>
      </c>
      <c r="F201" s="39">
        <v>1.7673893754098995E-2</v>
      </c>
      <c r="G201" s="39">
        <v>1.3314494039581806E-2</v>
      </c>
      <c r="H201" s="39">
        <v>1.7400728955636144E-2</v>
      </c>
      <c r="I201" s="39">
        <v>1.3659915214319359E-2</v>
      </c>
      <c r="J201" s="39">
        <v>1.6730568142209828E-2</v>
      </c>
      <c r="K201" s="39">
        <v>1.3973024606112482E-2</v>
      </c>
      <c r="L201" s="39">
        <v>1.5840107982691011E-2</v>
      </c>
      <c r="M201" s="39">
        <v>1.381102146861753E-2</v>
      </c>
      <c r="N201" s="39">
        <v>1.4481126889041827E-2</v>
      </c>
      <c r="O201" s="39">
        <v>1.2730034492447905E-2</v>
      </c>
      <c r="P201" s="39">
        <v>1.4346029137335703E-2</v>
      </c>
      <c r="Q201" s="39">
        <v>1.1265518930362659E-2</v>
      </c>
      <c r="R201" s="39">
        <v>1.5889227352957922E-2</v>
      </c>
      <c r="S201" s="39">
        <v>1.4988897113249446E-2</v>
      </c>
      <c r="T201" s="39">
        <v>1.4951697986663744E-2</v>
      </c>
      <c r="U201" s="39">
        <v>1.5228999264829169E-2</v>
      </c>
      <c r="V201" s="39">
        <v>1.5375997759417448E-2</v>
      </c>
      <c r="W201" s="39">
        <v>1.5783659306975371E-2</v>
      </c>
      <c r="X201" s="39">
        <v>1.7014850239114018E-2</v>
      </c>
      <c r="Y201" s="39">
        <v>1.5791889370900637E-2</v>
      </c>
      <c r="Z201" s="39">
        <v>1.7312754548017631E-2</v>
      </c>
      <c r="AA201" s="39">
        <v>1.5975635968768928E-2</v>
      </c>
      <c r="AB201" s="39">
        <v>1.8171914563148685E-2</v>
      </c>
      <c r="AC201" s="39">
        <v>1.6448831998101644E-2</v>
      </c>
      <c r="AD201" s="39">
        <v>1.7897074668130349E-2</v>
      </c>
      <c r="AE201" s="39">
        <v>1.6855217417820333E-2</v>
      </c>
      <c r="AF201" s="39">
        <v>1.7575610348597108E-2</v>
      </c>
      <c r="AG201" s="39">
        <v>1.7109194704239036E-2</v>
      </c>
      <c r="AH201" s="39">
        <v>1.7080232355397306E-2</v>
      </c>
      <c r="AI201" s="39">
        <v>1.6063906911013021E-2</v>
      </c>
      <c r="AJ201" s="39">
        <v>1.6916768039752578E-2</v>
      </c>
      <c r="AK201" s="39">
        <v>1.570244026152107E-2</v>
      </c>
      <c r="AL201" s="39">
        <v>1.7279621495904993E-2</v>
      </c>
      <c r="AM201" s="39">
        <v>1.6184560639244269E-2</v>
      </c>
      <c r="AN201" s="39">
        <v>1.8279645208620576E-2</v>
      </c>
      <c r="AO201" s="39">
        <v>1.7052031645149637E-2</v>
      </c>
      <c r="AP201" s="39">
        <v>1.7891353285551706E-2</v>
      </c>
      <c r="AQ201" s="39">
        <v>1.6953082913846802E-2</v>
      </c>
      <c r="AR201" s="39">
        <v>1.7792469921532973E-2</v>
      </c>
      <c r="AS201" s="39">
        <v>1.8372275543798854E-2</v>
      </c>
      <c r="AT201" s="39">
        <v>1.8996741480838679E-2</v>
      </c>
      <c r="AU201" s="39">
        <v>1.7782474553154494E-2</v>
      </c>
      <c r="AV201" s="39">
        <f t="shared" si="16"/>
        <v>1.7034946495194724E-2</v>
      </c>
      <c r="AW201" s="39">
        <f t="shared" si="16"/>
        <v>1.7852752210213485E-2</v>
      </c>
      <c r="AX201" s="39">
        <f t="shared" si="17"/>
        <v>1.7763474517743686E-2</v>
      </c>
      <c r="AY201" s="39">
        <f t="shared" si="17"/>
        <v>1.9014513326754742E-2</v>
      </c>
      <c r="AZ201" s="39">
        <f t="shared" si="18"/>
        <v>1.7447665245955684E-2</v>
      </c>
      <c r="BA201" s="39">
        <f t="shared" si="18"/>
        <v>1.9823627758023876E-2</v>
      </c>
      <c r="BB201" s="39">
        <f t="shared" si="19"/>
        <v>1.7503714330173576E-2</v>
      </c>
      <c r="BC201" s="39">
        <f t="shared" si="19"/>
        <v>2.0151173770967049E-2</v>
      </c>
      <c r="BD201" s="39">
        <f t="shared" si="20"/>
        <v>1.694551250791812E-2</v>
      </c>
      <c r="BE201" s="39">
        <f t="shared" si="20"/>
        <v>2.0057591690088535E-2</v>
      </c>
      <c r="BF201" s="39">
        <f t="shared" si="21"/>
        <v>1.6958798515424259E-2</v>
      </c>
      <c r="BG201" s="39">
        <f t="shared" si="21"/>
        <v>2.0501194572583432E-2</v>
      </c>
      <c r="BH201" s="39">
        <f t="shared" si="22"/>
        <v>1.6986799512150031E-2</v>
      </c>
      <c r="BI201" s="39">
        <f t="shared" si="22"/>
        <v>1.9995925609161816E-2</v>
      </c>
      <c r="BJ201" s="39">
        <f t="shared" si="23"/>
        <v>1.6784619807564089E-2</v>
      </c>
      <c r="BK201" s="39">
        <f t="shared" si="23"/>
        <v>1.9582638998725074E-2</v>
      </c>
      <c r="BL201" s="39">
        <f t="shared" si="24"/>
        <v>1.7013378437026657E-2</v>
      </c>
      <c r="BM201" s="39">
        <f t="shared" si="24"/>
        <v>1.9250265458793419E-2</v>
      </c>
      <c r="BN201" s="39">
        <f t="shared" si="25"/>
        <v>1.6965922204874074E-2</v>
      </c>
      <c r="BO201" s="39">
        <f t="shared" si="25"/>
        <v>1.9610854660240311E-2</v>
      </c>
      <c r="BP201" s="39">
        <f t="shared" si="26"/>
        <v>1.6847986735661163E-2</v>
      </c>
      <c r="BQ201" s="39">
        <f t="shared" si="26"/>
        <v>1.977334425104392E-2</v>
      </c>
      <c r="BR201" s="39">
        <f t="shared" si="27"/>
        <v>1.6786372929690492E-2</v>
      </c>
      <c r="BS201" s="39">
        <f t="shared" si="27"/>
        <v>2.0264349811076499E-2</v>
      </c>
      <c r="BT201" s="39">
        <f t="shared" si="28"/>
        <v>1.6808988011519657E-2</v>
      </c>
      <c r="BU201" s="39">
        <f t="shared" si="28"/>
        <v>2.0155213984327909E-2</v>
      </c>
      <c r="BV201" s="39">
        <f t="shared" si="29"/>
        <v>1.6352937295219309E-2</v>
      </c>
      <c r="BW201" s="39">
        <f t="shared" si="29"/>
        <v>2.0198082723151267E-2</v>
      </c>
      <c r="BX201" s="39">
        <f t="shared" si="30"/>
        <v>1.6649659708620576E-2</v>
      </c>
      <c r="BY201" s="39">
        <f t="shared" si="30"/>
        <v>2.0602635815574276E-2</v>
      </c>
      <c r="BZ201" s="39">
        <f t="shared" si="31"/>
        <v>1.648708488302909E-2</v>
      </c>
      <c r="CA201" s="39">
        <f t="shared" si="31"/>
        <v>2.0140337036648876E-2</v>
      </c>
    </row>
    <row r="202" spans="1:79" x14ac:dyDescent="0.3">
      <c r="A202" s="19" t="s">
        <v>39</v>
      </c>
      <c r="B202" s="39">
        <v>6.9946711913654869E-2</v>
      </c>
      <c r="C202" s="39">
        <v>5.0436658733987824E-2</v>
      </c>
      <c r="D202" s="39">
        <v>6.8943944580360003E-2</v>
      </c>
      <c r="E202" s="39">
        <v>5.3181695649741366E-2</v>
      </c>
      <c r="F202" s="39">
        <v>6.841942826279851E-2</v>
      </c>
      <c r="G202" s="39">
        <v>5.5910265807646312E-2</v>
      </c>
      <c r="H202" s="39">
        <v>6.4270655648491562E-2</v>
      </c>
      <c r="I202" s="39">
        <v>5.4918621295199595E-2</v>
      </c>
      <c r="J202" s="39">
        <v>6.6741377712871336E-2</v>
      </c>
      <c r="K202" s="39">
        <v>5.5892098424449928E-2</v>
      </c>
      <c r="L202" s="39">
        <v>6.727304005681442E-2</v>
      </c>
      <c r="M202" s="39">
        <v>5.542493923768102E-2</v>
      </c>
      <c r="N202" s="39">
        <v>6.657816184166053E-2</v>
      </c>
      <c r="O202" s="39">
        <v>5.6258933625453554E-2</v>
      </c>
      <c r="P202" s="39">
        <v>6.6921149463440702E-2</v>
      </c>
      <c r="Q202" s="39">
        <v>5.7319348923440615E-2</v>
      </c>
      <c r="R202" s="39">
        <v>6.3585378352217725E-2</v>
      </c>
      <c r="S202" s="39">
        <v>5.5019785913568299E-2</v>
      </c>
      <c r="T202" s="39">
        <v>6.3292404524525045E-2</v>
      </c>
      <c r="U202" s="39">
        <v>5.4389743722028039E-2</v>
      </c>
      <c r="V202" s="39">
        <v>6.2067248595746007E-2</v>
      </c>
      <c r="W202" s="39">
        <v>5.3932689165849784E-2</v>
      </c>
      <c r="X202" s="39">
        <v>6.4192120341718367E-2</v>
      </c>
      <c r="Y202" s="39">
        <v>5.5030277905272353E-2</v>
      </c>
      <c r="Z202" s="39">
        <v>6.4095155945990454E-2</v>
      </c>
      <c r="AA202" s="39">
        <v>5.2951570625821745E-2</v>
      </c>
      <c r="AB202" s="39">
        <v>6.7895924734459226E-2</v>
      </c>
      <c r="AC202" s="39">
        <v>5.5828953719458431E-2</v>
      </c>
      <c r="AD202" s="39">
        <v>6.6163017625175333E-2</v>
      </c>
      <c r="AE202" s="39">
        <v>6.061322193084101E-2</v>
      </c>
      <c r="AF202" s="39">
        <v>6.6626988946920929E-2</v>
      </c>
      <c r="AG202" s="39">
        <v>5.9834811125956518E-2</v>
      </c>
      <c r="AH202" s="39">
        <v>6.6272219214286374E-2</v>
      </c>
      <c r="AI202" s="39">
        <v>6.065604610400932E-2</v>
      </c>
      <c r="AJ202" s="39">
        <v>6.7821818353758404E-2</v>
      </c>
      <c r="AK202" s="39">
        <v>6.3731790456458284E-2</v>
      </c>
      <c r="AL202" s="39">
        <v>6.7903746344810528E-2</v>
      </c>
      <c r="AM202" s="39">
        <v>6.687650346470074E-2</v>
      </c>
      <c r="AN202" s="39">
        <v>6.7225667077100024E-2</v>
      </c>
      <c r="AO202" s="39">
        <v>6.4663530660846874E-2</v>
      </c>
      <c r="AP202" s="39">
        <v>6.8085250603810876E-2</v>
      </c>
      <c r="AQ202" s="39">
        <v>6.3335033874057714E-2</v>
      </c>
      <c r="AR202" s="39">
        <v>6.5729790412872025E-2</v>
      </c>
      <c r="AS202" s="39">
        <v>6.31652009068496E-2</v>
      </c>
      <c r="AT202" s="39">
        <v>6.6550017245425239E-2</v>
      </c>
      <c r="AU202" s="39">
        <v>6.7183136966474571E-2</v>
      </c>
      <c r="AV202" s="39">
        <f t="shared" si="16"/>
        <v>6.3358562372384894E-2</v>
      </c>
      <c r="AW202" s="39">
        <f t="shared" si="16"/>
        <v>6.0839667318773182E-2</v>
      </c>
      <c r="AX202" s="39">
        <f t="shared" si="17"/>
        <v>6.2620875242069621E-2</v>
      </c>
      <c r="AY202" s="39">
        <f t="shared" si="17"/>
        <v>6.212684256953159E-2</v>
      </c>
      <c r="AZ202" s="39">
        <f t="shared" si="18"/>
        <v>6.0747168389573079E-2</v>
      </c>
      <c r="BA202" s="39">
        <f t="shared" si="18"/>
        <v>6.1174559069395062E-2</v>
      </c>
      <c r="BB202" s="39">
        <f t="shared" si="19"/>
        <v>5.8937946705490386E-2</v>
      </c>
      <c r="BC202" s="39">
        <f t="shared" si="19"/>
        <v>6.0217978423845041E-2</v>
      </c>
      <c r="BD202" s="39">
        <f t="shared" si="20"/>
        <v>5.7778868007057595E-2</v>
      </c>
      <c r="BE202" s="39">
        <f t="shared" si="20"/>
        <v>5.9721577771932571E-2</v>
      </c>
      <c r="BF202" s="39">
        <f t="shared" si="21"/>
        <v>5.6027520247629636E-2</v>
      </c>
      <c r="BG202" s="39">
        <f t="shared" si="21"/>
        <v>5.8428874096557525E-2</v>
      </c>
      <c r="BH202" s="39">
        <f t="shared" si="22"/>
        <v>5.5926847633039178E-2</v>
      </c>
      <c r="BI202" s="39">
        <f t="shared" si="22"/>
        <v>5.860122752242037E-2</v>
      </c>
      <c r="BJ202" s="39">
        <f t="shared" si="23"/>
        <v>5.5419480050787284E-2</v>
      </c>
      <c r="BK202" s="39">
        <f t="shared" si="23"/>
        <v>5.7798932348579711E-2</v>
      </c>
      <c r="BL202" s="39">
        <f t="shared" si="24"/>
        <v>5.5263460347575191E-2</v>
      </c>
      <c r="BM202" s="39">
        <f t="shared" si="24"/>
        <v>5.7675318593437205E-2</v>
      </c>
      <c r="BN202" s="39">
        <f t="shared" si="25"/>
        <v>5.420541714751205E-2</v>
      </c>
      <c r="BO202" s="39">
        <f t="shared" si="25"/>
        <v>5.7785452447220151E-2</v>
      </c>
      <c r="BP202" s="39">
        <f t="shared" si="26"/>
        <v>5.3652789622285722E-2</v>
      </c>
      <c r="BQ202" s="39">
        <f t="shared" si="26"/>
        <v>5.7296745412353092E-2</v>
      </c>
      <c r="BR202" s="39">
        <f t="shared" si="27"/>
        <v>5.2937299618617782E-2</v>
      </c>
      <c r="BS202" s="39">
        <f t="shared" si="27"/>
        <v>5.6788999088419903E-2</v>
      </c>
      <c r="BT202" s="39">
        <f t="shared" si="28"/>
        <v>5.2343279083785416E-2</v>
      </c>
      <c r="BU202" s="39">
        <f t="shared" si="28"/>
        <v>5.6274696939253903E-2</v>
      </c>
      <c r="BV202" s="39">
        <f t="shared" si="29"/>
        <v>5.1902083792742408E-2</v>
      </c>
      <c r="BW202" s="39">
        <f t="shared" si="29"/>
        <v>5.7349011409550961E-2</v>
      </c>
      <c r="BX202" s="39">
        <f t="shared" si="30"/>
        <v>4.9666682995560478E-2</v>
      </c>
      <c r="BY202" s="39">
        <f t="shared" si="30"/>
        <v>5.7161645255058707E-2</v>
      </c>
      <c r="BZ202" s="39">
        <f t="shared" si="31"/>
        <v>4.8392593809029071E-2</v>
      </c>
      <c r="CA202" s="39">
        <f t="shared" si="31"/>
        <v>5.5422649173087569E-2</v>
      </c>
    </row>
    <row r="203" spans="1:79" x14ac:dyDescent="0.3">
      <c r="A203" s="19" t="s">
        <v>40</v>
      </c>
      <c r="B203" s="39">
        <v>0.27612227528744665</v>
      </c>
      <c r="C203" s="39">
        <v>0.20518352677143586</v>
      </c>
      <c r="D203" s="39">
        <v>0.27270877731945131</v>
      </c>
      <c r="E203" s="39">
        <v>0.20806270313159622</v>
      </c>
      <c r="F203" s="39">
        <v>0.272047760503067</v>
      </c>
      <c r="G203" s="39">
        <v>0.2112572817406736</v>
      </c>
      <c r="H203" s="39">
        <v>0.27706716544183219</v>
      </c>
      <c r="I203" s="39">
        <v>0.21339558876658329</v>
      </c>
      <c r="J203" s="39">
        <v>0.2762617416203767</v>
      </c>
      <c r="K203" s="39">
        <v>0.21990637588186243</v>
      </c>
      <c r="L203" s="39">
        <v>0.288478758551938</v>
      </c>
      <c r="M203" s="39">
        <v>0.21502582674247805</v>
      </c>
      <c r="N203" s="39">
        <v>0.28798954231331525</v>
      </c>
      <c r="O203" s="39">
        <v>0.22327649748942219</v>
      </c>
      <c r="P203" s="39">
        <v>0.27383347433785221</v>
      </c>
      <c r="Q203" s="39">
        <v>0.21925865356201701</v>
      </c>
      <c r="R203" s="39">
        <v>0.27947602915219494</v>
      </c>
      <c r="S203" s="39">
        <v>0.22269472755224051</v>
      </c>
      <c r="T203" s="39">
        <v>0.2821218061986509</v>
      </c>
      <c r="U203" s="39">
        <v>0.22603278603949287</v>
      </c>
      <c r="V203" s="39">
        <v>0.27797227279092562</v>
      </c>
      <c r="W203" s="39">
        <v>0.22942009366879834</v>
      </c>
      <c r="X203" s="39">
        <v>0.27698435024651691</v>
      </c>
      <c r="Y203" s="39">
        <v>0.226416546986275</v>
      </c>
      <c r="Z203" s="39">
        <v>0.27897764862533603</v>
      </c>
      <c r="AA203" s="39">
        <v>0.22554873504116035</v>
      </c>
      <c r="AB203" s="39">
        <v>0.27113877151493743</v>
      </c>
      <c r="AC203" s="39">
        <v>0.22817765817169883</v>
      </c>
      <c r="AD203" s="39">
        <v>0.27707050070134781</v>
      </c>
      <c r="AE203" s="39">
        <v>0.2219232176617674</v>
      </c>
      <c r="AF203" s="39">
        <v>0.27164824486821326</v>
      </c>
      <c r="AG203" s="39">
        <v>0.23200291509777723</v>
      </c>
      <c r="AH203" s="39">
        <v>0.27169384515146233</v>
      </c>
      <c r="AI203" s="39">
        <v>0.23167861174073837</v>
      </c>
      <c r="AJ203" s="39">
        <v>0.27019975154638731</v>
      </c>
      <c r="AK203" s="39">
        <v>0.22955523364526154</v>
      </c>
      <c r="AL203" s="39">
        <v>0.26032728157624935</v>
      </c>
      <c r="AM203" s="39">
        <v>0.22887968692030589</v>
      </c>
      <c r="AN203" s="39">
        <v>0.27236616062936392</v>
      </c>
      <c r="AO203" s="39">
        <v>0.23519859322121375</v>
      </c>
      <c r="AP203" s="39">
        <v>0.2669397045340221</v>
      </c>
      <c r="AQ203" s="39">
        <v>0.23498856594470982</v>
      </c>
      <c r="AR203" s="39">
        <v>0.26322671072068998</v>
      </c>
      <c r="AS203" s="39">
        <v>0.23396249245832543</v>
      </c>
      <c r="AT203" s="39">
        <v>0.24870580564484504</v>
      </c>
      <c r="AU203" s="39">
        <v>0.23948462164796969</v>
      </c>
      <c r="AV203" s="39">
        <f t="shared" si="16"/>
        <v>0.24971938039190533</v>
      </c>
      <c r="AW203" s="39">
        <f t="shared" si="16"/>
        <v>0.23650219685064622</v>
      </c>
      <c r="AX203" s="39">
        <f t="shared" si="17"/>
        <v>0.24144027757742717</v>
      </c>
      <c r="AY203" s="39">
        <f t="shared" si="17"/>
        <v>0.23090346703704223</v>
      </c>
      <c r="AZ203" s="39">
        <f t="shared" si="18"/>
        <v>0.23588315633315279</v>
      </c>
      <c r="BA203" s="39">
        <f t="shared" si="18"/>
        <v>0.23174582617090916</v>
      </c>
      <c r="BB203" s="39">
        <f t="shared" si="19"/>
        <v>0.23615466108469099</v>
      </c>
      <c r="BC203" s="39">
        <f t="shared" si="19"/>
        <v>0.23375233677730434</v>
      </c>
      <c r="BD203" s="39">
        <f t="shared" si="20"/>
        <v>0.23546588091346765</v>
      </c>
      <c r="BE203" s="39">
        <f t="shared" si="20"/>
        <v>0.23396156153671102</v>
      </c>
      <c r="BF203" s="39">
        <f t="shared" si="21"/>
        <v>0.23296701026280597</v>
      </c>
      <c r="BG203" s="39">
        <f t="shared" si="21"/>
        <v>0.23520307733918347</v>
      </c>
      <c r="BH203" s="39">
        <f t="shared" si="22"/>
        <v>0.23099642189509431</v>
      </c>
      <c r="BI203" s="39">
        <f t="shared" si="22"/>
        <v>0.2317287353144685</v>
      </c>
      <c r="BJ203" s="39">
        <f t="shared" si="23"/>
        <v>0.23180741378963823</v>
      </c>
      <c r="BK203" s="39">
        <f t="shared" si="23"/>
        <v>0.23336808283255314</v>
      </c>
      <c r="BL203" s="39">
        <f t="shared" si="24"/>
        <v>0.23255476856624804</v>
      </c>
      <c r="BM203" s="39">
        <f t="shared" si="24"/>
        <v>0.23399227725048161</v>
      </c>
      <c r="BN203" s="39">
        <f t="shared" si="25"/>
        <v>0.23093052067069444</v>
      </c>
      <c r="BO203" s="39">
        <f t="shared" si="25"/>
        <v>0.23613128776050507</v>
      </c>
      <c r="BP203" s="39">
        <f t="shared" si="26"/>
        <v>0.22784491867777917</v>
      </c>
      <c r="BQ203" s="39">
        <f t="shared" si="26"/>
        <v>0.23942488354630798</v>
      </c>
      <c r="BR203" s="39">
        <f t="shared" si="27"/>
        <v>0.22599947645168919</v>
      </c>
      <c r="BS203" s="39">
        <f t="shared" si="27"/>
        <v>0.24109568055809241</v>
      </c>
      <c r="BT203" s="39">
        <f t="shared" si="28"/>
        <v>0.2268342709798406</v>
      </c>
      <c r="BU203" s="39">
        <f t="shared" si="28"/>
        <v>0.24357126113455227</v>
      </c>
      <c r="BV203" s="39">
        <f t="shared" si="29"/>
        <v>0.22364265237766986</v>
      </c>
      <c r="BW203" s="39">
        <f t="shared" si="29"/>
        <v>0.24412723272809986</v>
      </c>
      <c r="BX203" s="39">
        <f t="shared" si="30"/>
        <v>0.22607685595175725</v>
      </c>
      <c r="BY203" s="39">
        <f t="shared" si="30"/>
        <v>0.25179901511861835</v>
      </c>
      <c r="BZ203" s="39">
        <f t="shared" si="31"/>
        <v>0.23337737261273958</v>
      </c>
      <c r="CA203" s="39">
        <f t="shared" si="31"/>
        <v>0.25782948794228738</v>
      </c>
    </row>
    <row r="204" spans="1:79" x14ac:dyDescent="0.3">
      <c r="A204" s="19" t="s">
        <v>41</v>
      </c>
      <c r="B204" s="39">
        <v>2.488222953450173E-3</v>
      </c>
      <c r="C204" s="39">
        <v>1.8160232884658126E-3</v>
      </c>
      <c r="D204" s="39">
        <v>2.6651882670681404E-3</v>
      </c>
      <c r="E204" s="39">
        <v>2.3905314609198969E-3</v>
      </c>
      <c r="F204" s="39">
        <v>3.4238648200300916E-3</v>
      </c>
      <c r="G204" s="39">
        <v>3.1875699239998457E-3</v>
      </c>
      <c r="H204" s="39">
        <v>4.2575765197627466E-3</v>
      </c>
      <c r="I204" s="39">
        <v>4.0609322766372918E-3</v>
      </c>
      <c r="J204" s="39">
        <v>4.4738386329643371E-3</v>
      </c>
      <c r="K204" s="39">
        <v>4.906221459424401E-3</v>
      </c>
      <c r="L204" s="39">
        <v>5.6064542595378091E-3</v>
      </c>
      <c r="M204" s="39">
        <v>4.6536658094511324E-3</v>
      </c>
      <c r="N204" s="39">
        <v>5.5383387427156592E-3</v>
      </c>
      <c r="O204" s="39">
        <v>6.1614018512711711E-3</v>
      </c>
      <c r="P204" s="39">
        <v>6.6467776082125346E-3</v>
      </c>
      <c r="Q204" s="39">
        <v>6.6791614211636312E-3</v>
      </c>
      <c r="R204" s="39">
        <v>5.8646017195239991E-3</v>
      </c>
      <c r="S204" s="39">
        <v>6.1030290952570742E-3</v>
      </c>
      <c r="T204" s="39">
        <v>6.574619839294236E-3</v>
      </c>
      <c r="U204" s="39">
        <v>6.2489520591232119E-3</v>
      </c>
      <c r="V204" s="39">
        <v>5.4987630117163799E-3</v>
      </c>
      <c r="W204" s="39">
        <v>5.9437676017986898E-3</v>
      </c>
      <c r="X204" s="39">
        <v>6.7929109725944244E-3</v>
      </c>
      <c r="Y204" s="39">
        <v>6.7336876859981345E-3</v>
      </c>
      <c r="Z204" s="39">
        <v>6.0770504113244733E-3</v>
      </c>
      <c r="AA204" s="39">
        <v>5.7979024824625315E-3</v>
      </c>
      <c r="AB204" s="39">
        <v>6.0591025409400638E-3</v>
      </c>
      <c r="AC204" s="39">
        <v>5.6519265357411544E-3</v>
      </c>
      <c r="AD204" s="39">
        <v>6.1774511597649977E-3</v>
      </c>
      <c r="AE204" s="39">
        <v>4.8586123477871966E-3</v>
      </c>
      <c r="AF204" s="39">
        <v>5.5095347989797157E-3</v>
      </c>
      <c r="AG204" s="39">
        <v>4.56698651767278E-3</v>
      </c>
      <c r="AH204" s="39">
        <v>5.4119903460553729E-3</v>
      </c>
      <c r="AI204" s="39">
        <v>3.9207679107285424E-3</v>
      </c>
      <c r="AJ204" s="39">
        <v>5.1001766685723378E-3</v>
      </c>
      <c r="AK204" s="39">
        <v>4.044893590498584E-3</v>
      </c>
      <c r="AL204" s="39">
        <v>4.8290388597005641E-3</v>
      </c>
      <c r="AM204" s="39">
        <v>3.67613325833463E-3</v>
      </c>
      <c r="AN204" s="39">
        <v>5.1168997780710618E-3</v>
      </c>
      <c r="AO204" s="39">
        <v>4.2395063002750146E-3</v>
      </c>
      <c r="AP204" s="39">
        <v>6.0720006564325031E-3</v>
      </c>
      <c r="AQ204" s="39">
        <v>4.7520005137297854E-3</v>
      </c>
      <c r="AR204" s="39">
        <v>6.1728291321234158E-3</v>
      </c>
      <c r="AS204" s="39">
        <v>4.5930688859497134E-3</v>
      </c>
      <c r="AT204" s="39">
        <v>4.858642635415961E-3</v>
      </c>
      <c r="AU204" s="39">
        <v>4.5625567957212447E-3</v>
      </c>
      <c r="AV204" s="39">
        <f t="shared" si="16"/>
        <v>7.5566851608351243E-3</v>
      </c>
      <c r="AW204" s="39">
        <f t="shared" si="16"/>
        <v>7.5500037415947747E-3</v>
      </c>
      <c r="AX204" s="39">
        <f t="shared" si="17"/>
        <v>7.6019756200620672E-3</v>
      </c>
      <c r="AY204" s="39">
        <f t="shared" si="17"/>
        <v>7.2764502156765377E-3</v>
      </c>
      <c r="AZ204" s="39">
        <f t="shared" si="18"/>
        <v>9.1235547601667185E-3</v>
      </c>
      <c r="BA204" s="39">
        <f t="shared" si="18"/>
        <v>9.3531447947818314E-3</v>
      </c>
      <c r="BB204" s="39">
        <f t="shared" si="19"/>
        <v>9.9588812458833286E-3</v>
      </c>
      <c r="BC204" s="39">
        <f t="shared" si="19"/>
        <v>1.0082514617514585E-2</v>
      </c>
      <c r="BD204" s="39">
        <f t="shared" si="20"/>
        <v>1.0246513318694049E-2</v>
      </c>
      <c r="BE204" s="39">
        <f t="shared" si="20"/>
        <v>1.1039556605065429E-2</v>
      </c>
      <c r="BF204" s="39">
        <f t="shared" si="21"/>
        <v>1.1048857267358868E-2</v>
      </c>
      <c r="BG204" s="39">
        <f t="shared" si="21"/>
        <v>1.2361760153866959E-2</v>
      </c>
      <c r="BH204" s="39">
        <f t="shared" si="22"/>
        <v>1.1153420558801806E-2</v>
      </c>
      <c r="BI204" s="39">
        <f t="shared" si="22"/>
        <v>1.2422404841884021E-2</v>
      </c>
      <c r="BJ204" s="39">
        <f t="shared" si="23"/>
        <v>1.1551222888181471E-2</v>
      </c>
      <c r="BK204" s="39">
        <f t="shared" si="23"/>
        <v>1.3103153582591811E-2</v>
      </c>
      <c r="BL204" s="39">
        <f t="shared" si="24"/>
        <v>1.1709348781119575E-2</v>
      </c>
      <c r="BM204" s="39">
        <f t="shared" si="24"/>
        <v>1.3069664278252277E-2</v>
      </c>
      <c r="BN204" s="39">
        <f t="shared" si="25"/>
        <v>1.1347668182743874E-2</v>
      </c>
      <c r="BO204" s="39">
        <f t="shared" si="25"/>
        <v>1.3115199239698595E-2</v>
      </c>
      <c r="BP204" s="39">
        <f t="shared" si="26"/>
        <v>1.126908192699857E-2</v>
      </c>
      <c r="BQ204" s="39">
        <f t="shared" si="26"/>
        <v>1.3304260964994241E-2</v>
      </c>
      <c r="BR204" s="39">
        <f t="shared" si="27"/>
        <v>1.1011348877611744E-2</v>
      </c>
      <c r="BS204" s="39">
        <f t="shared" si="27"/>
        <v>1.3252842690566955E-2</v>
      </c>
      <c r="BT204" s="39">
        <f t="shared" si="28"/>
        <v>1.0889257250016743E-2</v>
      </c>
      <c r="BU204" s="39">
        <f t="shared" si="28"/>
        <v>1.2923615297033019E-2</v>
      </c>
      <c r="BV204" s="39">
        <f t="shared" si="29"/>
        <v>1.0761024515515149E-2</v>
      </c>
      <c r="BW204" s="39">
        <f t="shared" si="29"/>
        <v>1.2912361243990061E-2</v>
      </c>
      <c r="BX204" s="39">
        <f t="shared" si="30"/>
        <v>1.0024003473902969E-2</v>
      </c>
      <c r="BY204" s="39">
        <f t="shared" si="30"/>
        <v>1.2465865001008793E-2</v>
      </c>
      <c r="BZ204" s="39">
        <f t="shared" si="31"/>
        <v>9.9637150446815759E-3</v>
      </c>
      <c r="CA204" s="39">
        <f t="shared" si="31"/>
        <v>1.2268556532158439E-2</v>
      </c>
    </row>
    <row r="205" spans="1:79" x14ac:dyDescent="0.3">
      <c r="A205" s="19" t="s">
        <v>42</v>
      </c>
      <c r="B205" s="39">
        <v>1.4875128070299075E-2</v>
      </c>
      <c r="C205" s="39">
        <v>1.9049271151250345E-2</v>
      </c>
      <c r="D205" s="39">
        <v>1.5528282021677543E-2</v>
      </c>
      <c r="E205" s="39">
        <v>1.8239246423103723E-2</v>
      </c>
      <c r="F205" s="39">
        <v>1.4399521623394159E-2</v>
      </c>
      <c r="G205" s="39">
        <v>1.8874657613517996E-2</v>
      </c>
      <c r="H205" s="39">
        <v>1.5246788525122444E-2</v>
      </c>
      <c r="I205" s="39">
        <v>1.9568388751949294E-2</v>
      </c>
      <c r="J205" s="39">
        <v>1.3805365959117763E-2</v>
      </c>
      <c r="K205" s="39">
        <v>1.7546801028894644E-2</v>
      </c>
      <c r="L205" s="39">
        <v>1.5610732985447922E-2</v>
      </c>
      <c r="M205" s="39">
        <v>1.7110492582806579E-2</v>
      </c>
      <c r="N205" s="39">
        <v>1.2058103689103726E-2</v>
      </c>
      <c r="O205" s="39">
        <v>1.192371752843489E-2</v>
      </c>
      <c r="P205" s="39">
        <v>1.4176014119342446E-2</v>
      </c>
      <c r="Q205" s="39">
        <v>1.5115144694924242E-2</v>
      </c>
      <c r="R205" s="39">
        <v>1.2864402436941298E-2</v>
      </c>
      <c r="S205" s="39">
        <v>1.3939104936514263E-2</v>
      </c>
      <c r="T205" s="39">
        <v>1.4287464692453535E-2</v>
      </c>
      <c r="U205" s="39">
        <v>1.5370874337378923E-2</v>
      </c>
      <c r="V205" s="39">
        <v>1.3521293314039428E-2</v>
      </c>
      <c r="W205" s="39">
        <v>1.4401966733572951E-2</v>
      </c>
      <c r="X205" s="39">
        <v>1.4548200352378556E-2</v>
      </c>
      <c r="Y205" s="39">
        <v>1.5273685613183104E-2</v>
      </c>
      <c r="Z205" s="39">
        <v>1.3164616325129176E-2</v>
      </c>
      <c r="AA205" s="39">
        <v>1.3683831472812387E-2</v>
      </c>
      <c r="AB205" s="39">
        <v>1.3881735594463485E-2</v>
      </c>
      <c r="AC205" s="39">
        <v>1.452081316553727E-2</v>
      </c>
      <c r="AD205" s="39">
        <v>1.4908723140411863E-2</v>
      </c>
      <c r="AE205" s="39">
        <v>1.6646845967758329E-2</v>
      </c>
      <c r="AF205" s="39">
        <v>1.3501761204907082E-2</v>
      </c>
      <c r="AG205" s="39">
        <v>1.605490100813798E-2</v>
      </c>
      <c r="AH205" s="39">
        <v>1.4634627561461307E-2</v>
      </c>
      <c r="AI205" s="39">
        <v>1.6052435969202816E-2</v>
      </c>
      <c r="AJ205" s="39">
        <v>1.405611268961782E-2</v>
      </c>
      <c r="AK205" s="39">
        <v>1.5287634489488005E-2</v>
      </c>
      <c r="AL205" s="39">
        <v>1.3996433572291968E-2</v>
      </c>
      <c r="AM205" s="39">
        <v>1.5197210686517387E-2</v>
      </c>
      <c r="AN205" s="39">
        <v>1.3769179157849722E-2</v>
      </c>
      <c r="AO205" s="39">
        <v>1.4740579079695346E-2</v>
      </c>
      <c r="AP205" s="39">
        <v>1.6876380202851912E-2</v>
      </c>
      <c r="AQ205" s="39">
        <v>1.7627353257011164E-2</v>
      </c>
      <c r="AR205" s="39">
        <v>1.608498437886012E-2</v>
      </c>
      <c r="AS205" s="39">
        <v>1.7479879064311369E-2</v>
      </c>
      <c r="AT205" s="39">
        <v>1.5725622922083751E-2</v>
      </c>
      <c r="AU205" s="39">
        <v>1.7144630058067472E-2</v>
      </c>
      <c r="AV205" s="39">
        <f t="shared" si="16"/>
        <v>1.7283495290935719E-2</v>
      </c>
      <c r="AW205" s="39">
        <f t="shared" si="16"/>
        <v>1.989860278160846E-2</v>
      </c>
      <c r="AX205" s="39">
        <f t="shared" si="17"/>
        <v>1.880898552241721E-2</v>
      </c>
      <c r="AY205" s="39">
        <f t="shared" si="17"/>
        <v>2.2306787906795057E-2</v>
      </c>
      <c r="AZ205" s="39">
        <f t="shared" si="18"/>
        <v>1.928320813808369E-2</v>
      </c>
      <c r="BA205" s="39">
        <f t="shared" si="18"/>
        <v>2.3575953092989852E-2</v>
      </c>
      <c r="BB205" s="39">
        <f t="shared" si="19"/>
        <v>1.9550059791656454E-2</v>
      </c>
      <c r="BC205" s="39">
        <f t="shared" si="19"/>
        <v>2.4575330026495909E-2</v>
      </c>
      <c r="BD205" s="39">
        <f t="shared" si="20"/>
        <v>1.9577825130507341E-2</v>
      </c>
      <c r="BE205" s="39">
        <f t="shared" si="20"/>
        <v>2.4909440367578025E-2</v>
      </c>
      <c r="BF205" s="39">
        <f t="shared" si="21"/>
        <v>2.0306794788958842E-2</v>
      </c>
      <c r="BG205" s="39">
        <f t="shared" si="21"/>
        <v>2.5929362443840063E-2</v>
      </c>
      <c r="BH205" s="39">
        <f t="shared" si="22"/>
        <v>2.0633110079450623E-2</v>
      </c>
      <c r="BI205" s="39">
        <f t="shared" si="22"/>
        <v>2.5697380453872782E-2</v>
      </c>
      <c r="BJ205" s="39">
        <f t="shared" si="23"/>
        <v>1.9124749537085987E-2</v>
      </c>
      <c r="BK205" s="39">
        <f t="shared" si="23"/>
        <v>2.4239304916806554E-2</v>
      </c>
      <c r="BL205" s="39">
        <f t="shared" si="24"/>
        <v>1.928971975442274E-2</v>
      </c>
      <c r="BM205" s="39">
        <f t="shared" si="24"/>
        <v>2.4532852562728042E-2</v>
      </c>
      <c r="BN205" s="39">
        <f t="shared" si="25"/>
        <v>1.982808363315457E-2</v>
      </c>
      <c r="BO205" s="39">
        <f t="shared" si="25"/>
        <v>2.5490462290407984E-2</v>
      </c>
      <c r="BP205" s="39">
        <f t="shared" si="26"/>
        <v>1.9939828012081964E-2</v>
      </c>
      <c r="BQ205" s="39">
        <f t="shared" si="26"/>
        <v>2.5391321779133808E-2</v>
      </c>
      <c r="BR205" s="39">
        <f t="shared" si="27"/>
        <v>2.0360305610804961E-2</v>
      </c>
      <c r="BS205" s="39">
        <f t="shared" si="27"/>
        <v>2.6128595922551887E-2</v>
      </c>
      <c r="BT205" s="39">
        <f t="shared" si="28"/>
        <v>2.0689337619717366E-2</v>
      </c>
      <c r="BU205" s="39">
        <f t="shared" si="28"/>
        <v>2.6539582077556762E-2</v>
      </c>
      <c r="BV205" s="39">
        <f t="shared" si="29"/>
        <v>2.1366645772597285E-2</v>
      </c>
      <c r="BW205" s="39">
        <f t="shared" si="29"/>
        <v>2.7674802620498297E-2</v>
      </c>
      <c r="BX205" s="39">
        <f t="shared" si="30"/>
        <v>2.0235650846182649E-2</v>
      </c>
      <c r="BY205" s="39">
        <f t="shared" si="30"/>
        <v>2.7870100605359143E-2</v>
      </c>
      <c r="BZ205" s="39">
        <f t="shared" si="31"/>
        <v>1.985893676911232E-2</v>
      </c>
      <c r="CA205" s="39">
        <f t="shared" si="31"/>
        <v>2.6927777507288763E-2</v>
      </c>
    </row>
    <row r="206" spans="1:79" x14ac:dyDescent="0.3">
      <c r="A206" s="19" t="s">
        <v>74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>
        <f t="shared" si="16"/>
        <v>8.4306147974728199E-3</v>
      </c>
      <c r="AW206" s="39">
        <f t="shared" si="16"/>
        <v>1.0477801652715864E-2</v>
      </c>
      <c r="AX206" s="39">
        <f t="shared" si="17"/>
        <v>8.047498624495596E-3</v>
      </c>
      <c r="AY206" s="39">
        <f t="shared" si="17"/>
        <v>9.9227802677988985E-3</v>
      </c>
      <c r="AZ206" s="39">
        <f t="shared" si="18"/>
        <v>8.4889443567946875E-3</v>
      </c>
      <c r="BA206" s="39">
        <f t="shared" si="18"/>
        <v>1.0677702686792098E-2</v>
      </c>
      <c r="BB206" s="39">
        <f t="shared" si="19"/>
        <v>8.8078119237992112E-3</v>
      </c>
      <c r="BC206" s="39">
        <f t="shared" si="19"/>
        <v>1.116324081436023E-2</v>
      </c>
      <c r="BD206" s="39">
        <f t="shared" si="20"/>
        <v>8.6860405663806792E-3</v>
      </c>
      <c r="BE206" s="39">
        <f t="shared" si="20"/>
        <v>1.1359729360432756E-2</v>
      </c>
      <c r="BF206" s="39">
        <f t="shared" si="21"/>
        <v>8.8118510615918626E-3</v>
      </c>
      <c r="BG206" s="39">
        <f t="shared" si="21"/>
        <v>1.1707186969391895E-2</v>
      </c>
      <c r="BH206" s="39">
        <f t="shared" si="22"/>
        <v>8.7671198454244322E-3</v>
      </c>
      <c r="BI206" s="39">
        <f t="shared" si="22"/>
        <v>1.1803169229913209E-2</v>
      </c>
      <c r="BJ206" s="39">
        <f t="shared" si="23"/>
        <v>9.0022466294005232E-3</v>
      </c>
      <c r="BK206" s="39">
        <f t="shared" si="23"/>
        <v>1.1913864351120825E-2</v>
      </c>
      <c r="BL206" s="39">
        <f t="shared" si="24"/>
        <v>8.9629867244872229E-3</v>
      </c>
      <c r="BM206" s="39">
        <f t="shared" si="24"/>
        <v>1.1934066725790929E-2</v>
      </c>
      <c r="BN206" s="39">
        <f t="shared" si="25"/>
        <v>8.796924852352183E-3</v>
      </c>
      <c r="BO206" s="39">
        <f t="shared" si="25"/>
        <v>1.1847464530581766E-2</v>
      </c>
      <c r="BP206" s="39">
        <f t="shared" si="26"/>
        <v>8.7344516058887687E-3</v>
      </c>
      <c r="BQ206" s="39">
        <f t="shared" si="26"/>
        <v>1.1818648219812926E-2</v>
      </c>
      <c r="BR206" s="39">
        <f t="shared" si="27"/>
        <v>8.5973029686535977E-3</v>
      </c>
      <c r="BS206" s="39">
        <f t="shared" si="27"/>
        <v>1.1568565890070005E-2</v>
      </c>
      <c r="BT206" s="39">
        <f t="shared" si="28"/>
        <v>8.3634719710669082E-3</v>
      </c>
      <c r="BU206" s="39">
        <f t="shared" si="28"/>
        <v>1.1046647913736522E-2</v>
      </c>
      <c r="BV206" s="39">
        <f t="shared" si="29"/>
        <v>8.4811979420788622E-3</v>
      </c>
      <c r="BW206" s="39">
        <f t="shared" si="29"/>
        <v>1.1011926983041077E-2</v>
      </c>
      <c r="BX206" s="39">
        <f t="shared" si="30"/>
        <v>8.0620453683092706E-3</v>
      </c>
      <c r="BY206" s="39">
        <f t="shared" si="30"/>
        <v>1.0738046627017899E-2</v>
      </c>
      <c r="BZ206" s="39">
        <f t="shared" si="31"/>
        <v>7.924594630948913E-3</v>
      </c>
      <c r="CA206" s="39">
        <f t="shared" si="31"/>
        <v>1.0077595504857663E-2</v>
      </c>
    </row>
    <row r="207" spans="1:79" x14ac:dyDescent="0.3">
      <c r="A207" s="19" t="s">
        <v>43</v>
      </c>
      <c r="B207" s="39">
        <v>7.5606199415619968E-2</v>
      </c>
      <c r="C207" s="39">
        <v>5.2453257728940904E-2</v>
      </c>
      <c r="D207" s="39">
        <v>7.6771663555584943E-2</v>
      </c>
      <c r="E207" s="39">
        <v>5.6513180983576543E-2</v>
      </c>
      <c r="F207" s="39">
        <v>7.6540256934531842E-2</v>
      </c>
      <c r="G207" s="39">
        <v>5.911230276609699E-2</v>
      </c>
      <c r="H207" s="39">
        <v>7.3705006196580214E-2</v>
      </c>
      <c r="I207" s="39">
        <v>5.9551193813480646E-2</v>
      </c>
      <c r="J207" s="39">
        <v>7.290945109441388E-2</v>
      </c>
      <c r="K207" s="39">
        <v>6.0246811176654855E-2</v>
      </c>
      <c r="L207" s="39">
        <v>7.1026850107850356E-2</v>
      </c>
      <c r="M207" s="39">
        <v>5.9580155533892364E-2</v>
      </c>
      <c r="N207" s="39">
        <v>7.0780783593485941E-2</v>
      </c>
      <c r="O207" s="39">
        <v>6.0608158461644968E-2</v>
      </c>
      <c r="P207" s="39">
        <v>7.622744771026202E-2</v>
      </c>
      <c r="Q207" s="39">
        <v>6.338321789853342E-2</v>
      </c>
      <c r="R207" s="39">
        <v>7.3887576154415532E-2</v>
      </c>
      <c r="S207" s="39">
        <v>6.1884359164151907E-2</v>
      </c>
      <c r="T207" s="39">
        <v>6.7913017682793134E-2</v>
      </c>
      <c r="U207" s="39">
        <v>5.9655243573704102E-2</v>
      </c>
      <c r="V207" s="39">
        <v>6.8596057197093468E-2</v>
      </c>
      <c r="W207" s="39">
        <v>5.93100872893619E-2</v>
      </c>
      <c r="X207" s="39">
        <v>6.6107993663108336E-2</v>
      </c>
      <c r="Y207" s="39">
        <v>5.6581928014095145E-2</v>
      </c>
      <c r="Z207" s="39">
        <v>6.5599763282556331E-2</v>
      </c>
      <c r="AA207" s="39">
        <v>5.6290179855010565E-2</v>
      </c>
      <c r="AB207" s="39">
        <v>6.4387739418142798E-2</v>
      </c>
      <c r="AC207" s="39">
        <v>5.7708435014979222E-2</v>
      </c>
      <c r="AD207" s="39">
        <v>6.2618161858876628E-2</v>
      </c>
      <c r="AE207" s="39">
        <v>5.6191681405135085E-2</v>
      </c>
      <c r="AF207" s="39">
        <v>6.3923235758532732E-2</v>
      </c>
      <c r="AG207" s="39">
        <v>5.7269525081987127E-2</v>
      </c>
      <c r="AH207" s="39">
        <v>6.204632425140634E-2</v>
      </c>
      <c r="AI207" s="39">
        <v>5.6964697029484909E-2</v>
      </c>
      <c r="AJ207" s="39">
        <v>6.3022537063862891E-2</v>
      </c>
      <c r="AK207" s="39">
        <v>5.7189465222941986E-2</v>
      </c>
      <c r="AL207" s="39">
        <v>6.1026205663997829E-2</v>
      </c>
      <c r="AM207" s="39">
        <v>5.6209134682512138E-2</v>
      </c>
      <c r="AN207" s="39">
        <v>6.2027663700241098E-2</v>
      </c>
      <c r="AO207" s="39">
        <v>5.8062803677679554E-2</v>
      </c>
      <c r="AP207" s="39">
        <v>6.3868385283068679E-2</v>
      </c>
      <c r="AQ207" s="39">
        <v>6.1199844454037242E-2</v>
      </c>
      <c r="AR207" s="39">
        <v>6.3402164943775666E-2</v>
      </c>
      <c r="AS207" s="39">
        <v>6.1256043843388619E-2</v>
      </c>
      <c r="AT207" s="39">
        <v>6.42159788708105E-2</v>
      </c>
      <c r="AU207" s="39">
        <v>6.2930840332561092E-2</v>
      </c>
      <c r="AV207" s="39">
        <f t="shared" si="16"/>
        <v>5.4075398479843495E-2</v>
      </c>
      <c r="AW207" s="39">
        <f t="shared" si="16"/>
        <v>5.227943298803759E-2</v>
      </c>
      <c r="AX207" s="39">
        <f t="shared" si="17"/>
        <v>5.6558443299219122E-2</v>
      </c>
      <c r="AY207" s="39">
        <f t="shared" si="17"/>
        <v>5.5892073647888743E-2</v>
      </c>
      <c r="AZ207" s="39">
        <f t="shared" si="18"/>
        <v>5.5120446464313466E-2</v>
      </c>
      <c r="BA207" s="39">
        <f t="shared" si="18"/>
        <v>5.6999552593778702E-2</v>
      </c>
      <c r="BB207" s="39">
        <f t="shared" si="19"/>
        <v>5.335952371309384E-2</v>
      </c>
      <c r="BC207" s="39">
        <f t="shared" si="19"/>
        <v>5.6960878564318133E-2</v>
      </c>
      <c r="BD207" s="39">
        <f t="shared" si="20"/>
        <v>5.3856012893603145E-2</v>
      </c>
      <c r="BE207" s="39">
        <f t="shared" si="20"/>
        <v>5.8254693978880417E-2</v>
      </c>
      <c r="BF207" s="39">
        <f t="shared" si="21"/>
        <v>5.3640253339544107E-2</v>
      </c>
      <c r="BG207" s="39">
        <f t="shared" si="21"/>
        <v>5.8987656083304536E-2</v>
      </c>
      <c r="BH207" s="39">
        <f t="shared" si="22"/>
        <v>5.4644401706218475E-2</v>
      </c>
      <c r="BI207" s="39">
        <f t="shared" si="22"/>
        <v>5.9074179939099525E-2</v>
      </c>
      <c r="BJ207" s="39">
        <f t="shared" si="23"/>
        <v>5.3714628257547095E-2</v>
      </c>
      <c r="BK207" s="39">
        <f t="shared" si="23"/>
        <v>5.9189203595655646E-2</v>
      </c>
      <c r="BL207" s="39">
        <f t="shared" si="24"/>
        <v>5.3460570577730966E-2</v>
      </c>
      <c r="BM207" s="39">
        <f t="shared" si="24"/>
        <v>5.8911267289129654E-2</v>
      </c>
      <c r="BN207" s="39">
        <f t="shared" si="25"/>
        <v>5.2311452039915822E-2</v>
      </c>
      <c r="BO207" s="39">
        <f t="shared" si="25"/>
        <v>5.7402756092593848E-2</v>
      </c>
      <c r="BP207" s="39">
        <f t="shared" si="26"/>
        <v>5.1612514142625618E-2</v>
      </c>
      <c r="BQ207" s="39">
        <f t="shared" si="26"/>
        <v>5.6909415845856424E-2</v>
      </c>
      <c r="BR207" s="39">
        <f t="shared" si="27"/>
        <v>4.994751891128886E-2</v>
      </c>
      <c r="BS207" s="39">
        <f t="shared" si="27"/>
        <v>5.627975997582587E-2</v>
      </c>
      <c r="BT207" s="39">
        <f t="shared" si="28"/>
        <v>4.926160337552743E-2</v>
      </c>
      <c r="BU207" s="39">
        <f t="shared" si="28"/>
        <v>5.5742247672627421E-2</v>
      </c>
      <c r="BV207" s="39">
        <f t="shared" si="29"/>
        <v>4.9037975694583111E-2</v>
      </c>
      <c r="BW207" s="39">
        <f t="shared" si="29"/>
        <v>5.5913050574644789E-2</v>
      </c>
      <c r="BX207" s="39">
        <f t="shared" si="30"/>
        <v>4.7143453760308998E-2</v>
      </c>
      <c r="BY207" s="39">
        <f t="shared" si="30"/>
        <v>5.5640567282376666E-2</v>
      </c>
      <c r="BZ207" s="39">
        <f t="shared" si="31"/>
        <v>4.7144860071447608E-2</v>
      </c>
      <c r="CA207" s="39">
        <f t="shared" si="31"/>
        <v>5.3873709870547626E-2</v>
      </c>
    </row>
    <row r="208" spans="1:79" x14ac:dyDescent="0.3">
      <c r="A208" s="19" t="s">
        <v>44</v>
      </c>
      <c r="B208" s="39">
        <v>2.0268988285294547E-2</v>
      </c>
      <c r="C208" s="39">
        <v>2.1559177964861304E-2</v>
      </c>
      <c r="D208" s="39">
        <v>2.0940038350228118E-2</v>
      </c>
      <c r="E208" s="39">
        <v>2.0934952113077224E-2</v>
      </c>
      <c r="F208" s="39">
        <v>1.9790903128737318E-2</v>
      </c>
      <c r="G208" s="39">
        <v>1.8705875544924963E-2</v>
      </c>
      <c r="H208" s="39">
        <v>1.9975396603999652E-2</v>
      </c>
      <c r="I208" s="39">
        <v>1.7835175539285403E-2</v>
      </c>
      <c r="J208" s="39">
        <v>1.952782030522698E-2</v>
      </c>
      <c r="K208" s="39">
        <v>1.7414438939161971E-2</v>
      </c>
      <c r="L208" s="39">
        <v>1.9743893993462814E-2</v>
      </c>
      <c r="M208" s="39">
        <v>1.9143990154519348E-2</v>
      </c>
      <c r="N208" s="39">
        <v>1.9477848681183088E-2</v>
      </c>
      <c r="O208" s="39">
        <v>1.8467916322217292E-2</v>
      </c>
      <c r="P208" s="39">
        <v>1.8900002833583632E-2</v>
      </c>
      <c r="Q208" s="39">
        <v>1.7815145099721905E-2</v>
      </c>
      <c r="R208" s="39">
        <v>1.8985224619939647E-2</v>
      </c>
      <c r="S208" s="39">
        <v>1.8696976598531003E-2</v>
      </c>
      <c r="T208" s="39">
        <v>2.1316729650600389E-2</v>
      </c>
      <c r="U208" s="39">
        <v>2.0236544439142044E-2</v>
      </c>
      <c r="V208" s="39">
        <v>2.2785479780298434E-2</v>
      </c>
      <c r="W208" s="39">
        <v>2.1886134839502715E-2</v>
      </c>
      <c r="X208" s="39">
        <v>2.4601353252098727E-2</v>
      </c>
      <c r="Y208" s="39">
        <v>2.2561111028856547E-2</v>
      </c>
      <c r="Z208" s="39">
        <v>2.479671052080629E-2</v>
      </c>
      <c r="AA208" s="39">
        <v>2.3339558332146956E-2</v>
      </c>
      <c r="AB208" s="39">
        <v>2.4872791204998287E-2</v>
      </c>
      <c r="AC208" s="39">
        <v>2.3864289046426155E-2</v>
      </c>
      <c r="AD208" s="39">
        <v>2.5004574007440387E-2</v>
      </c>
      <c r="AE208" s="39">
        <v>2.3741639730845074E-2</v>
      </c>
      <c r="AF208" s="39">
        <v>2.2215474310700839E-2</v>
      </c>
      <c r="AG208" s="39">
        <v>2.119276084051986E-2</v>
      </c>
      <c r="AH208" s="39">
        <v>2.3331895641959786E-2</v>
      </c>
      <c r="AI208" s="39">
        <v>2.3487900450578594E-2</v>
      </c>
      <c r="AJ208" s="39">
        <v>2.4495033076999129E-2</v>
      </c>
      <c r="AK208" s="39">
        <v>2.3007750205253634E-2</v>
      </c>
      <c r="AL208" s="39">
        <v>2.7558034236110279E-2</v>
      </c>
      <c r="AM208" s="39">
        <v>2.2792824060222362E-2</v>
      </c>
      <c r="AN208" s="39">
        <v>2.2273997448923166E-2</v>
      </c>
      <c r="AO208" s="39">
        <v>2.2084141297215198E-2</v>
      </c>
      <c r="AP208" s="39">
        <v>1.9527083192117101E-2</v>
      </c>
      <c r="AQ208" s="39">
        <v>2.0199569751304838E-2</v>
      </c>
      <c r="AR208" s="39">
        <v>1.8802508121480203E-2</v>
      </c>
      <c r="AS208" s="39">
        <v>2.0150346118747553E-2</v>
      </c>
      <c r="AT208" s="39">
        <v>1.7489538562818232E-2</v>
      </c>
      <c r="AU208" s="39">
        <v>1.8124233208546801E-2</v>
      </c>
      <c r="AV208" s="39">
        <f t="shared" si="16"/>
        <v>1.9913301903937228E-2</v>
      </c>
      <c r="AW208" s="39">
        <f t="shared" si="16"/>
        <v>2.3024170702243888E-2</v>
      </c>
      <c r="AX208" s="39">
        <f t="shared" si="17"/>
        <v>1.9558332237610568E-2</v>
      </c>
      <c r="AY208" s="39">
        <f t="shared" si="17"/>
        <v>2.2313170757861437E-2</v>
      </c>
      <c r="AZ208" s="39">
        <f t="shared" si="18"/>
        <v>2.0042621329502908E-2</v>
      </c>
      <c r="BA208" s="39">
        <f t="shared" si="18"/>
        <v>2.2927214072103044E-2</v>
      </c>
      <c r="BB208" s="39">
        <f t="shared" si="19"/>
        <v>2.0111738988636389E-2</v>
      </c>
      <c r="BC208" s="39">
        <f t="shared" si="19"/>
        <v>2.3263324160305587E-2</v>
      </c>
      <c r="BD208" s="39">
        <f t="shared" si="20"/>
        <v>2.002212640026323E-2</v>
      </c>
      <c r="BE208" s="39">
        <f t="shared" si="20"/>
        <v>2.436268381610459E-2</v>
      </c>
      <c r="BF208" s="39">
        <f t="shared" si="21"/>
        <v>2.0408220763023847E-2</v>
      </c>
      <c r="BG208" s="39">
        <f t="shared" si="21"/>
        <v>2.5103867710477679E-2</v>
      </c>
      <c r="BH208" s="39">
        <f t="shared" si="22"/>
        <v>2.0855675922593752E-2</v>
      </c>
      <c r="BI208" s="39">
        <f t="shared" si="22"/>
        <v>2.5753919357574463E-2</v>
      </c>
      <c r="BJ208" s="39">
        <f t="shared" si="23"/>
        <v>2.0945821365436861E-2</v>
      </c>
      <c r="BK208" s="39">
        <f t="shared" si="23"/>
        <v>2.5926680013037617E-2</v>
      </c>
      <c r="BL208" s="39">
        <f t="shared" si="24"/>
        <v>2.0913349789777221E-2</v>
      </c>
      <c r="BM208" s="39">
        <f t="shared" si="24"/>
        <v>2.6111024387900913E-2</v>
      </c>
      <c r="BN208" s="39">
        <f t="shared" si="25"/>
        <v>2.1218858190211118E-2</v>
      </c>
      <c r="BO208" s="39">
        <f t="shared" si="25"/>
        <v>2.7552440431742584E-2</v>
      </c>
      <c r="BP208" s="39">
        <f t="shared" si="26"/>
        <v>2.1072087468529472E-2</v>
      </c>
      <c r="BQ208" s="39">
        <f t="shared" si="26"/>
        <v>2.796247659883869E-2</v>
      </c>
      <c r="BR208" s="39">
        <f t="shared" si="27"/>
        <v>2.0946982737214941E-2</v>
      </c>
      <c r="BS208" s="39">
        <f t="shared" si="27"/>
        <v>2.7496386927453206E-2</v>
      </c>
      <c r="BT208" s="39">
        <f t="shared" si="28"/>
        <v>2.0786451007969994E-2</v>
      </c>
      <c r="BU208" s="39">
        <f t="shared" si="28"/>
        <v>2.7082077556761102E-2</v>
      </c>
      <c r="BV208" s="39">
        <f t="shared" si="29"/>
        <v>2.1276355611273074E-2</v>
      </c>
      <c r="BW208" s="39">
        <f t="shared" si="29"/>
        <v>2.7272837767679942E-2</v>
      </c>
      <c r="BX208" s="39">
        <f t="shared" si="30"/>
        <v>2.0491377928926136E-2</v>
      </c>
      <c r="BY208" s="39">
        <f t="shared" si="30"/>
        <v>2.7733934236625599E-2</v>
      </c>
      <c r="BZ208" s="39">
        <f t="shared" si="31"/>
        <v>1.9960438918399701E-2</v>
      </c>
      <c r="CA208" s="39">
        <f t="shared" si="31"/>
        <v>2.6537448103931598E-2</v>
      </c>
    </row>
    <row r="209" spans="1:79" x14ac:dyDescent="0.3">
      <c r="A209" s="19" t="s">
        <v>45</v>
      </c>
      <c r="B209" s="39">
        <v>0</v>
      </c>
      <c r="C209" s="39">
        <v>0</v>
      </c>
      <c r="D209" s="39">
        <v>0</v>
      </c>
      <c r="E209" s="39">
        <v>0</v>
      </c>
      <c r="F209" s="39">
        <v>0</v>
      </c>
      <c r="G209" s="39">
        <v>0</v>
      </c>
      <c r="H209" s="39">
        <v>0</v>
      </c>
      <c r="I209" s="39">
        <v>0</v>
      </c>
      <c r="J209" s="39">
        <v>0</v>
      </c>
      <c r="K209" s="39">
        <v>0</v>
      </c>
      <c r="L209" s="39">
        <v>0</v>
      </c>
      <c r="M209" s="39">
        <v>0</v>
      </c>
      <c r="N209" s="39">
        <v>0</v>
      </c>
      <c r="O209" s="39">
        <v>0</v>
      </c>
      <c r="P209" s="39">
        <v>0</v>
      </c>
      <c r="Q209" s="39">
        <v>0</v>
      </c>
      <c r="R209" s="39">
        <v>0</v>
      </c>
      <c r="S209" s="39">
        <v>0</v>
      </c>
      <c r="T209" s="39">
        <v>0</v>
      </c>
      <c r="U209" s="39">
        <v>0</v>
      </c>
      <c r="V209" s="39">
        <v>0</v>
      </c>
      <c r="W209" s="39">
        <v>0</v>
      </c>
      <c r="X209" s="39">
        <v>0</v>
      </c>
      <c r="Y209" s="39">
        <v>0</v>
      </c>
      <c r="Z209" s="39">
        <v>0</v>
      </c>
      <c r="AA209" s="39">
        <v>0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9">
        <v>0</v>
      </c>
      <c r="AL209" s="39">
        <v>0</v>
      </c>
      <c r="AM209" s="39">
        <v>0</v>
      </c>
      <c r="AN209" s="39">
        <v>0</v>
      </c>
      <c r="AO209" s="39">
        <v>0</v>
      </c>
      <c r="AP209" s="39">
        <v>0</v>
      </c>
      <c r="AQ209" s="39">
        <v>0</v>
      </c>
      <c r="AR209" s="39">
        <v>0</v>
      </c>
      <c r="AS209" s="39">
        <v>0</v>
      </c>
      <c r="AT209" s="39">
        <v>0</v>
      </c>
      <c r="AU209" s="39">
        <v>0</v>
      </c>
      <c r="AV209" s="39">
        <f t="shared" si="16"/>
        <v>9.5450755267630933E-3</v>
      </c>
      <c r="AW209" s="39">
        <f t="shared" si="16"/>
        <v>9.1401815207979211E-3</v>
      </c>
      <c r="AX209" s="39">
        <f t="shared" si="17"/>
        <v>9.2053478079374591E-3</v>
      </c>
      <c r="AY209" s="39">
        <f t="shared" si="17"/>
        <v>9.2117306590038407E-3</v>
      </c>
      <c r="AZ209" s="39">
        <f t="shared" si="18"/>
        <v>8.9916876633621395E-3</v>
      </c>
      <c r="BA209" s="39">
        <f t="shared" si="18"/>
        <v>9.3201780205806866E-3</v>
      </c>
      <c r="BB209" s="39">
        <f t="shared" si="19"/>
        <v>8.917589831368344E-3</v>
      </c>
      <c r="BC209" s="39">
        <f t="shared" si="19"/>
        <v>9.2554499934985896E-3</v>
      </c>
      <c r="BD209" s="39">
        <f t="shared" si="20"/>
        <v>8.6998326235349626E-3</v>
      </c>
      <c r="BE209" s="39">
        <f t="shared" si="20"/>
        <v>9.3579107791822696E-3</v>
      </c>
      <c r="BF209" s="39">
        <f t="shared" si="21"/>
        <v>8.6794338176736634E-3</v>
      </c>
      <c r="BG209" s="39">
        <f t="shared" si="21"/>
        <v>9.6852413938182755E-3</v>
      </c>
      <c r="BH209" s="39">
        <f t="shared" si="22"/>
        <v>8.8066073337240199E-3</v>
      </c>
      <c r="BI209" s="39">
        <f t="shared" si="22"/>
        <v>9.9948217543752594E-3</v>
      </c>
      <c r="BJ209" s="39">
        <f t="shared" si="23"/>
        <v>8.7016474408435646E-3</v>
      </c>
      <c r="BK209" s="39">
        <f t="shared" si="23"/>
        <v>1.0090171018218583E-2</v>
      </c>
      <c r="BL209" s="39">
        <f t="shared" si="24"/>
        <v>8.7091069091333271E-3</v>
      </c>
      <c r="BM209" s="39">
        <f t="shared" si="24"/>
        <v>9.8893049696973847E-3</v>
      </c>
      <c r="BN209" s="39">
        <f t="shared" si="25"/>
        <v>8.904690788133867E-3</v>
      </c>
      <c r="BO209" s="39">
        <f t="shared" si="25"/>
        <v>9.9551965243364331E-3</v>
      </c>
      <c r="BP209" s="39">
        <f t="shared" si="26"/>
        <v>9.2984578167523441E-3</v>
      </c>
      <c r="BQ209" s="39">
        <f t="shared" si="26"/>
        <v>1.0304155638533177E-2</v>
      </c>
      <c r="BR209" s="39">
        <f t="shared" si="27"/>
        <v>9.7849664196786833E-3</v>
      </c>
      <c r="BS209" s="39">
        <f t="shared" si="27"/>
        <v>1.1212519370024923E-2</v>
      </c>
      <c r="BT209" s="39">
        <f t="shared" si="28"/>
        <v>9.9758890898131412E-3</v>
      </c>
      <c r="BU209" s="39">
        <f t="shared" si="28"/>
        <v>1.1401614091487509E-2</v>
      </c>
      <c r="BV209" s="39">
        <f t="shared" si="29"/>
        <v>1.0299155613356693E-2</v>
      </c>
      <c r="BW209" s="39">
        <f t="shared" si="29"/>
        <v>1.1903542326117645E-2</v>
      </c>
      <c r="BX209" s="39">
        <f t="shared" si="30"/>
        <v>9.7483496054911571E-3</v>
      </c>
      <c r="BY209" s="39">
        <f t="shared" si="30"/>
        <v>1.211714625181313E-2</v>
      </c>
      <c r="BZ209" s="39">
        <f t="shared" si="31"/>
        <v>9.8349806114390453E-3</v>
      </c>
      <c r="CA209" s="39">
        <f t="shared" si="31"/>
        <v>1.2228120716588669E-2</v>
      </c>
    </row>
    <row r="210" spans="1:79" x14ac:dyDescent="0.3">
      <c r="A210" s="19" t="s">
        <v>46</v>
      </c>
      <c r="B210" s="39">
        <v>3.3051623850077788E-2</v>
      </c>
      <c r="C210" s="39">
        <v>2.1580861825022092E-2</v>
      </c>
      <c r="D210" s="39">
        <v>3.2068725236382871E-2</v>
      </c>
      <c r="E210" s="39">
        <v>2.2013234389066626E-2</v>
      </c>
      <c r="F210" s="39">
        <v>3.1764785309208753E-2</v>
      </c>
      <c r="G210" s="39">
        <v>2.3595733189305967E-2</v>
      </c>
      <c r="H210" s="39">
        <v>3.1490517631671613E-2</v>
      </c>
      <c r="I210" s="39">
        <v>2.3995170783238595E-2</v>
      </c>
      <c r="J210" s="39">
        <v>3.1616891167477755E-2</v>
      </c>
      <c r="K210" s="39">
        <v>2.3445738161314091E-2</v>
      </c>
      <c r="L210" s="39">
        <v>3.1953701539018012E-2</v>
      </c>
      <c r="M210" s="39">
        <v>2.1821502141568482E-2</v>
      </c>
      <c r="N210" s="39">
        <v>2.838805836431681E-2</v>
      </c>
      <c r="O210" s="39">
        <v>2.1636171867682571E-2</v>
      </c>
      <c r="P210" s="39">
        <v>3.001574662904747E-2</v>
      </c>
      <c r="Q210" s="39">
        <v>2.3587559758254835E-2</v>
      </c>
      <c r="R210" s="39">
        <v>2.7885327108125035E-2</v>
      </c>
      <c r="S210" s="39">
        <v>2.2458435347036385E-2</v>
      </c>
      <c r="T210" s="39">
        <v>2.515058104291076E-2</v>
      </c>
      <c r="U210" s="39">
        <v>2.1842312305727883E-2</v>
      </c>
      <c r="V210" s="39">
        <v>2.5458619241002661E-2</v>
      </c>
      <c r="W210" s="39">
        <v>2.204484277023137E-2</v>
      </c>
      <c r="X210" s="39">
        <v>2.4023926207784901E-2</v>
      </c>
      <c r="Y210" s="39">
        <v>2.223242178824714E-2</v>
      </c>
      <c r="Z210" s="39">
        <v>2.2652854427146579E-2</v>
      </c>
      <c r="AA210" s="39">
        <v>2.0880265078873247E-2</v>
      </c>
      <c r="AB210" s="39">
        <v>2.1698975588315395E-2</v>
      </c>
      <c r="AC210" s="39">
        <v>1.8881101909952083E-2</v>
      </c>
      <c r="AD210" s="39">
        <v>2.217885385538005E-2</v>
      </c>
      <c r="AE210" s="39">
        <v>2.1294545750238866E-2</v>
      </c>
      <c r="AF210" s="39">
        <v>2.1778209644115146E-2</v>
      </c>
      <c r="AG210" s="39">
        <v>2.1268067533098504E-2</v>
      </c>
      <c r="AH210" s="39">
        <v>2.1902616292408073E-2</v>
      </c>
      <c r="AI210" s="39">
        <v>2.1875086032063576E-2</v>
      </c>
      <c r="AJ210" s="39">
        <v>2.102184070598653E-2</v>
      </c>
      <c r="AK210" s="39">
        <v>1.962267719513925E-2</v>
      </c>
      <c r="AL210" s="39">
        <v>2.2186451564002219E-2</v>
      </c>
      <c r="AM210" s="39">
        <v>2.1460400285633362E-2</v>
      </c>
      <c r="AN210" s="39">
        <v>2.1197531501375075E-2</v>
      </c>
      <c r="AO210" s="39">
        <v>2.2119163305782688E-2</v>
      </c>
      <c r="AP210" s="39">
        <v>2.1705083427576585E-2</v>
      </c>
      <c r="AQ210" s="39">
        <v>2.3290867382796475E-2</v>
      </c>
      <c r="AR210" s="39">
        <v>2.1335166303377829E-2</v>
      </c>
      <c r="AS210" s="39">
        <v>2.1298193191233338E-2</v>
      </c>
      <c r="AT210" s="39">
        <v>2.268521507958882E-2</v>
      </c>
      <c r="AU210" s="39">
        <v>2.3100995194904803E-2</v>
      </c>
      <c r="AV210" s="39">
        <f t="shared" si="16"/>
        <v>1.2264413157585282E-2</v>
      </c>
      <c r="AW210" s="39">
        <f t="shared" si="16"/>
        <v>1.5234972151844606E-2</v>
      </c>
      <c r="AX210" s="39">
        <f t="shared" si="17"/>
        <v>1.3190800013786958E-2</v>
      </c>
      <c r="AY210" s="39">
        <f t="shared" si="17"/>
        <v>1.668221954709842E-2</v>
      </c>
      <c r="AZ210" s="39">
        <f t="shared" si="18"/>
        <v>1.3888431017024984E-2</v>
      </c>
      <c r="BA210" s="39">
        <f t="shared" si="18"/>
        <v>1.7228671674476653E-2</v>
      </c>
      <c r="BB210" s="39">
        <f t="shared" si="19"/>
        <v>1.3619921173067536E-2</v>
      </c>
      <c r="BC210" s="39">
        <f t="shared" si="19"/>
        <v>1.7528227843514259E-2</v>
      </c>
      <c r="BD210" s="39">
        <f t="shared" si="20"/>
        <v>1.386003229311668E-2</v>
      </c>
      <c r="BE210" s="39">
        <f t="shared" si="20"/>
        <v>1.8581841574580055E-2</v>
      </c>
      <c r="BF210" s="39">
        <f t="shared" si="21"/>
        <v>1.3570419678141576E-2</v>
      </c>
      <c r="BG210" s="39">
        <f t="shared" si="21"/>
        <v>1.8647353157728658E-2</v>
      </c>
      <c r="BH210" s="39">
        <f t="shared" si="22"/>
        <v>1.4363573868975129E-2</v>
      </c>
      <c r="BI210" s="39">
        <f t="shared" si="22"/>
        <v>1.9254637760628641E-2</v>
      </c>
      <c r="BJ210" s="39">
        <f t="shared" si="23"/>
        <v>1.455721477375105E-2</v>
      </c>
      <c r="BK210" s="39">
        <f t="shared" si="23"/>
        <v>1.9960135654122184E-2</v>
      </c>
      <c r="BL210" s="39">
        <f t="shared" si="24"/>
        <v>1.4888850387595569E-2</v>
      </c>
      <c r="BM210" s="39">
        <f t="shared" si="24"/>
        <v>2.0598573126821545E-2</v>
      </c>
      <c r="BN210" s="39">
        <f t="shared" si="25"/>
        <v>1.4923460729074741E-2</v>
      </c>
      <c r="BO210" s="39">
        <f t="shared" si="25"/>
        <v>2.0840404588962053E-2</v>
      </c>
      <c r="BP210" s="39">
        <f t="shared" si="26"/>
        <v>1.5060834525334412E-2</v>
      </c>
      <c r="BQ210" s="39">
        <f t="shared" si="26"/>
        <v>2.0762053933943321E-2</v>
      </c>
      <c r="BR210" s="39">
        <f t="shared" si="27"/>
        <v>1.5057485099495222E-2</v>
      </c>
      <c r="BS210" s="39">
        <f t="shared" si="27"/>
        <v>2.0762646595631318E-2</v>
      </c>
      <c r="BT210" s="39">
        <f t="shared" si="28"/>
        <v>1.4872580537137499E-2</v>
      </c>
      <c r="BU210" s="39">
        <f t="shared" si="28"/>
        <v>2.0547853459245865E-2</v>
      </c>
      <c r="BV210" s="39">
        <f t="shared" si="29"/>
        <v>1.4922185508081838E-2</v>
      </c>
      <c r="BW210" s="39">
        <f t="shared" si="29"/>
        <v>2.0779759723989922E-2</v>
      </c>
      <c r="BX210" s="39">
        <f t="shared" si="30"/>
        <v>1.3844134343067844E-2</v>
      </c>
      <c r="BY210" s="39">
        <f t="shared" si="30"/>
        <v>2.0193306426637463E-2</v>
      </c>
      <c r="BZ210" s="39">
        <f t="shared" si="31"/>
        <v>1.4108798750945908E-2</v>
      </c>
      <c r="CA210" s="39">
        <f t="shared" si="31"/>
        <v>1.9821801836446204E-2</v>
      </c>
    </row>
    <row r="211" spans="1:79" x14ac:dyDescent="0.3">
      <c r="A211" s="19" t="s">
        <v>47</v>
      </c>
      <c r="B211" s="39">
        <v>0</v>
      </c>
      <c r="C211" s="39">
        <v>0</v>
      </c>
      <c r="D211" s="39">
        <v>4.6793381788219255E-4</v>
      </c>
      <c r="E211" s="39">
        <v>4.7302005503308599E-4</v>
      </c>
      <c r="F211" s="39">
        <v>6.2208248138574901E-4</v>
      </c>
      <c r="G211" s="39">
        <v>5.8832606766714252E-4</v>
      </c>
      <c r="H211" s="39">
        <v>3.9328848625090889E-4</v>
      </c>
      <c r="I211" s="39">
        <v>4.2987346171610973E-4</v>
      </c>
      <c r="J211" s="39">
        <v>2.647241794653454E-4</v>
      </c>
      <c r="K211" s="39">
        <v>3.3531729398943752E-4</v>
      </c>
      <c r="L211" s="39">
        <v>8.8221152785803453E-5</v>
      </c>
      <c r="M211" s="39">
        <v>2.3378605488237915E-4</v>
      </c>
      <c r="N211" s="39">
        <v>1.9547077915467033E-4</v>
      </c>
      <c r="O211" s="39">
        <v>2.809892450348386E-4</v>
      </c>
      <c r="P211" s="39">
        <v>1.7406299461214311E-4</v>
      </c>
      <c r="Q211" s="39">
        <v>2.3478264389544887E-4</v>
      </c>
      <c r="R211" s="39">
        <v>1.7437225986448784E-4</v>
      </c>
      <c r="S211" s="39">
        <v>2.6689631611911404E-4</v>
      </c>
      <c r="T211" s="39">
        <v>1.8056827415423109E-4</v>
      </c>
      <c r="U211" s="39">
        <v>2.192614757587092E-4</v>
      </c>
      <c r="V211" s="39">
        <v>1.4003640946646129E-4</v>
      </c>
      <c r="W211" s="39">
        <v>2.2405825514633805E-4</v>
      </c>
      <c r="X211" s="39">
        <v>1.7766985978886897E-5</v>
      </c>
      <c r="Y211" s="39">
        <v>8.8834929894434485E-6</v>
      </c>
      <c r="Z211" s="39">
        <v>1.1165917154477672E-5</v>
      </c>
      <c r="AA211" s="39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3.4981173326855341E-4</v>
      </c>
      <c r="AG211" s="39">
        <v>3.9839669622251912E-4</v>
      </c>
      <c r="AH211" s="39">
        <v>3.5330500775435667E-4</v>
      </c>
      <c r="AI211" s="39">
        <v>4.3360160042580135E-4</v>
      </c>
      <c r="AJ211" s="39">
        <v>6.9420862366155283E-4</v>
      </c>
      <c r="AK211" s="39">
        <v>8.1026826972261745E-4</v>
      </c>
      <c r="AL211" s="39">
        <v>5.9041532526698344E-4</v>
      </c>
      <c r="AM211" s="39">
        <v>7.2405663199971281E-4</v>
      </c>
      <c r="AN211" s="39">
        <v>5.51135819035752E-4</v>
      </c>
      <c r="AO211" s="39">
        <v>6.8569406247926334E-4</v>
      </c>
      <c r="AP211" s="39">
        <v>5.8329736035647142E-4</v>
      </c>
      <c r="AQ211" s="39">
        <v>6.5286493544485793E-4</v>
      </c>
      <c r="AR211" s="39">
        <v>4.0502363758283236E-4</v>
      </c>
      <c r="AS211" s="39">
        <v>4.9241462992435632E-4</v>
      </c>
      <c r="AT211" s="39">
        <v>8.1108620980201618E-4</v>
      </c>
      <c r="AU211" s="39">
        <v>6.9769163289765666E-4</v>
      </c>
      <c r="AV211" s="39">
        <f t="shared" si="16"/>
        <v>5.358498230760185E-4</v>
      </c>
      <c r="AW211" s="39">
        <f t="shared" si="16"/>
        <v>6.0667286702372175E-4</v>
      </c>
      <c r="AX211" s="39">
        <f t="shared" si="17"/>
        <v>5.4892519170893174E-4</v>
      </c>
      <c r="AY211" s="39">
        <f t="shared" si="17"/>
        <v>6.8168849388969667E-4</v>
      </c>
      <c r="AZ211" s="39">
        <f t="shared" si="18"/>
        <v>7.0878564532460503E-4</v>
      </c>
      <c r="BA211" s="39">
        <f t="shared" si="18"/>
        <v>8.7126474674453108E-4</v>
      </c>
      <c r="BB211" s="39">
        <f t="shared" si="19"/>
        <v>7.1941832630257349E-4</v>
      </c>
      <c r="BC211" s="39">
        <f t="shared" si="19"/>
        <v>9.0167096896589215E-4</v>
      </c>
      <c r="BD211" s="39">
        <f t="shared" si="20"/>
        <v>7.1324638426444498E-4</v>
      </c>
      <c r="BE211" s="39">
        <f t="shared" si="20"/>
        <v>9.329341517934107E-4</v>
      </c>
      <c r="BF211" s="39">
        <f t="shared" si="21"/>
        <v>6.6678186653844416E-4</v>
      </c>
      <c r="BG211" s="39">
        <f t="shared" si="21"/>
        <v>8.3488602725729144E-4</v>
      </c>
      <c r="BH211" s="39">
        <f t="shared" si="22"/>
        <v>6.5064611402730198E-4</v>
      </c>
      <c r="BI211" s="39">
        <f t="shared" si="22"/>
        <v>8.9385314423612804E-4</v>
      </c>
      <c r="BJ211" s="39">
        <f t="shared" si="23"/>
        <v>7.1567074252368746E-4</v>
      </c>
      <c r="BK211" s="39">
        <f t="shared" si="23"/>
        <v>1.0206391053329267E-3</v>
      </c>
      <c r="BL211" s="39">
        <f t="shared" si="24"/>
        <v>7.1360812964338459E-4</v>
      </c>
      <c r="BM211" s="39">
        <f t="shared" si="24"/>
        <v>1.1862019751163473E-3</v>
      </c>
      <c r="BN211" s="39">
        <f t="shared" si="25"/>
        <v>7.8490937478786229E-4</v>
      </c>
      <c r="BO211" s="39">
        <f t="shared" si="25"/>
        <v>1.311859344240038E-3</v>
      </c>
      <c r="BP211" s="39">
        <f t="shared" si="26"/>
        <v>8.5535279268015077E-4</v>
      </c>
      <c r="BQ211" s="39">
        <f t="shared" si="26"/>
        <v>1.3700934007875702E-3</v>
      </c>
      <c r="BR211" s="39">
        <f t="shared" si="27"/>
        <v>9.0905494479595508E-4</v>
      </c>
      <c r="BS211" s="39">
        <f t="shared" si="27"/>
        <v>1.4157689047655522E-3</v>
      </c>
      <c r="BT211" s="39">
        <f t="shared" si="28"/>
        <v>9.1001942267765056E-4</v>
      </c>
      <c r="BU211" s="39">
        <f t="shared" si="28"/>
        <v>1.4776304333266358E-3</v>
      </c>
      <c r="BV211" s="39">
        <f t="shared" si="29"/>
        <v>9.6280566258219447E-4</v>
      </c>
      <c r="BW211" s="39">
        <f t="shared" si="29"/>
        <v>1.544482663420851E-3</v>
      </c>
      <c r="BX211" s="39">
        <f t="shared" si="30"/>
        <v>8.6266376289117737E-4</v>
      </c>
      <c r="BY211" s="39">
        <f t="shared" si="30"/>
        <v>1.5202476899458574E-3</v>
      </c>
      <c r="BZ211" s="39">
        <f t="shared" si="31"/>
        <v>8.2934682954323208E-4</v>
      </c>
      <c r="CA211" s="39">
        <f t="shared" si="31"/>
        <v>1.2873443324253155E-3</v>
      </c>
    </row>
    <row r="212" spans="1:79" x14ac:dyDescent="0.3">
      <c r="A212" s="19" t="s">
        <v>48</v>
      </c>
      <c r="B212" s="39">
        <v>4.8842895012170063E-3</v>
      </c>
      <c r="C212" s="39">
        <v>3.94646254926302E-3</v>
      </c>
      <c r="D212" s="39">
        <v>4.5267510642951238E-3</v>
      </c>
      <c r="E212" s="39">
        <v>4.3538190011647481E-3</v>
      </c>
      <c r="F212" s="39">
        <v>4.8609235754793409E-3</v>
      </c>
      <c r="G212" s="39">
        <v>3.8385864742872576E-3</v>
      </c>
      <c r="H212" s="39">
        <v>4.6828768595457062E-3</v>
      </c>
      <c r="I212" s="39">
        <v>3.8734342773781376E-3</v>
      </c>
      <c r="J212" s="39">
        <v>4.1208730603438763E-3</v>
      </c>
      <c r="K212" s="39">
        <v>3.7458471394346375E-3</v>
      </c>
      <c r="L212" s="39">
        <v>3.7096994746430353E-3</v>
      </c>
      <c r="M212" s="39">
        <v>3.0348076558316386E-3</v>
      </c>
      <c r="N212" s="39">
        <v>3.827969425112294E-3</v>
      </c>
      <c r="O212" s="39">
        <v>3.2252678560520604E-3</v>
      </c>
      <c r="P212" s="39">
        <v>4.0803604318381459E-3</v>
      </c>
      <c r="Q212" s="39">
        <v>3.5743633544772645E-3</v>
      </c>
      <c r="R212" s="39">
        <v>4.1102032682343564E-3</v>
      </c>
      <c r="S212" s="39">
        <v>3.2098730285258781E-3</v>
      </c>
      <c r="T212" s="39">
        <v>4.3884539486412234E-3</v>
      </c>
      <c r="U212" s="39">
        <v>3.2824732694465581E-3</v>
      </c>
      <c r="V212" s="39">
        <v>4.5745227092377355E-3</v>
      </c>
      <c r="W212" s="39">
        <v>3.5755963217103115E-3</v>
      </c>
      <c r="X212" s="39">
        <v>4.7289794347137298E-3</v>
      </c>
      <c r="Y212" s="39">
        <v>3.556358360107194E-3</v>
      </c>
      <c r="Z212" s="39">
        <v>4.4328691103276358E-3</v>
      </c>
      <c r="AA212" s="39">
        <v>3.5312213001035637E-3</v>
      </c>
      <c r="AB212" s="39">
        <v>4.7054445633913713E-3</v>
      </c>
      <c r="AC212" s="39">
        <v>3.8290723667712022E-3</v>
      </c>
      <c r="AD212" s="39">
        <v>4.6375353215019005E-3</v>
      </c>
      <c r="AE212" s="39">
        <v>3.9692220121566955E-3</v>
      </c>
      <c r="AF212" s="39">
        <v>4.1734483177456577E-3</v>
      </c>
      <c r="AG212" s="39">
        <v>4.7491801287501516E-3</v>
      </c>
      <c r="AH212" s="39">
        <v>4.6686733167539988E-3</v>
      </c>
      <c r="AI212" s="39">
        <v>4.2557194115865693E-3</v>
      </c>
      <c r="AJ212" s="39">
        <v>4.6896694019489425E-3</v>
      </c>
      <c r="AK212" s="39">
        <v>4.3178486840125688E-3</v>
      </c>
      <c r="AL212" s="39">
        <v>4.719333309397577E-3</v>
      </c>
      <c r="AM212" s="39">
        <v>4.4480614031938278E-3</v>
      </c>
      <c r="AN212" s="39">
        <v>4.490190151073885E-3</v>
      </c>
      <c r="AO212" s="39">
        <v>4.7464037926992012E-3</v>
      </c>
      <c r="AP212" s="39">
        <v>4.7216761861271555E-3</v>
      </c>
      <c r="AQ212" s="39">
        <v>4.3381626311527165E-3</v>
      </c>
      <c r="AR212" s="39">
        <v>4.7628090826130577E-3</v>
      </c>
      <c r="AS212" s="39">
        <v>4.6939046463437793E-3</v>
      </c>
      <c r="AT212" s="39">
        <v>4.5767311178342897E-3</v>
      </c>
      <c r="AU212" s="39">
        <v>4.2585963326303919E-3</v>
      </c>
      <c r="AV212" s="39">
        <f t="shared" si="16"/>
        <v>4.8467015169494244E-3</v>
      </c>
      <c r="AW212" s="39">
        <f t="shared" si="16"/>
        <v>5.256940658306875E-3</v>
      </c>
      <c r="AX212" s="39">
        <f t="shared" si="17"/>
        <v>4.2752336442632849E-3</v>
      </c>
      <c r="AY212" s="39">
        <f t="shared" si="17"/>
        <v>4.2573616612774125E-3</v>
      </c>
      <c r="AZ212" s="39">
        <f t="shared" si="18"/>
        <v>3.9995761414745564E-3</v>
      </c>
      <c r="BA212" s="39">
        <f t="shared" si="18"/>
        <v>4.2739067982197941E-3</v>
      </c>
      <c r="BB212" s="39">
        <f t="shared" si="19"/>
        <v>3.8550164240539384E-3</v>
      </c>
      <c r="BC212" s="39">
        <f t="shared" si="19"/>
        <v>4.1726262925549261E-3</v>
      </c>
      <c r="BD212" s="39">
        <f t="shared" si="20"/>
        <v>3.5140191335238605E-3</v>
      </c>
      <c r="BE212" s="39">
        <f t="shared" si="20"/>
        <v>3.9317214359107736E-3</v>
      </c>
      <c r="BF212" s="39">
        <f t="shared" si="21"/>
        <v>3.131996513951706E-3</v>
      </c>
      <c r="BG212" s="39">
        <f t="shared" si="21"/>
        <v>3.6391263842767202E-3</v>
      </c>
      <c r="BH212" s="39">
        <f t="shared" si="22"/>
        <v>3.0486135853113722E-3</v>
      </c>
      <c r="BI212" s="39">
        <f t="shared" si="22"/>
        <v>3.5996435356738048E-3</v>
      </c>
      <c r="BJ212" s="39">
        <f t="shared" si="23"/>
        <v>3.0820155175592745E-3</v>
      </c>
      <c r="BK212" s="39">
        <f t="shared" si="23"/>
        <v>3.5346619700956238E-3</v>
      </c>
      <c r="BL212" s="39">
        <f t="shared" si="24"/>
        <v>3.1306125879787907E-3</v>
      </c>
      <c r="BM212" s="39">
        <f t="shared" si="24"/>
        <v>3.5980602209783638E-3</v>
      </c>
      <c r="BN212" s="39">
        <f t="shared" si="25"/>
        <v>3.0403570701242276E-3</v>
      </c>
      <c r="BO212" s="39">
        <f t="shared" si="25"/>
        <v>3.7141063064286199E-3</v>
      </c>
      <c r="BP212" s="39">
        <f t="shared" si="26"/>
        <v>3.0425756736646476E-3</v>
      </c>
      <c r="BQ212" s="39">
        <f t="shared" si="26"/>
        <v>3.7221012289219667E-3</v>
      </c>
      <c r="BR212" s="39">
        <f t="shared" si="27"/>
        <v>3.0074567756999513E-3</v>
      </c>
      <c r="BS212" s="39">
        <f t="shared" si="27"/>
        <v>3.7052406175849947E-3</v>
      </c>
      <c r="BT212" s="39">
        <f t="shared" si="28"/>
        <v>2.9728417386645236E-3</v>
      </c>
      <c r="BU212" s="39">
        <f t="shared" si="28"/>
        <v>3.512825664724399E-3</v>
      </c>
      <c r="BV212" s="39">
        <f t="shared" si="29"/>
        <v>2.7269365069167474E-3</v>
      </c>
      <c r="BW212" s="39">
        <f t="shared" si="29"/>
        <v>3.3320542227145739E-3</v>
      </c>
      <c r="BX212" s="39">
        <f t="shared" si="30"/>
        <v>2.5589313929072267E-3</v>
      </c>
      <c r="BY212" s="39">
        <f t="shared" si="30"/>
        <v>3.328603489346227E-3</v>
      </c>
      <c r="BZ212" s="39">
        <f t="shared" si="31"/>
        <v>2.5078457860516243E-3</v>
      </c>
      <c r="CA212" s="39">
        <f t="shared" si="31"/>
        <v>3.058268010236038E-3</v>
      </c>
    </row>
    <row r="213" spans="1:79" x14ac:dyDescent="0.3">
      <c r="A213" s="21" t="s">
        <v>16</v>
      </c>
      <c r="B213" s="40">
        <v>0.57375493985439285</v>
      </c>
      <c r="C213" s="40">
        <v>0.42624506014560709</v>
      </c>
      <c r="D213" s="40">
        <v>0.56448585771760185</v>
      </c>
      <c r="E213" s="40">
        <v>0.43551414228239804</v>
      </c>
      <c r="F213" s="40">
        <v>0.55838895104355535</v>
      </c>
      <c r="G213" s="40">
        <v>0.44161104895644454</v>
      </c>
      <c r="H213" s="40">
        <v>0.55646204994763782</v>
      </c>
      <c r="I213" s="40">
        <v>0.44353795005236224</v>
      </c>
      <c r="J213" s="40">
        <v>0.551826376234828</v>
      </c>
      <c r="K213" s="40">
        <v>0.448173623765172</v>
      </c>
      <c r="L213" s="40">
        <v>0.56167320238373553</v>
      </c>
      <c r="M213" s="40">
        <v>0.43832679761626442</v>
      </c>
      <c r="N213" s="40">
        <v>0.55249815728067575</v>
      </c>
      <c r="O213" s="40">
        <v>0.44750184271932431</v>
      </c>
      <c r="P213" s="40">
        <v>0.54878823819913614</v>
      </c>
      <c r="Q213" s="40">
        <v>0.45121176180086381</v>
      </c>
      <c r="R213" s="40">
        <v>0.54604851107441787</v>
      </c>
      <c r="S213" s="40">
        <v>0.45395148892558218</v>
      </c>
      <c r="T213" s="40">
        <v>0.5439844969238905</v>
      </c>
      <c r="U213" s="40">
        <v>0.45601550307610961</v>
      </c>
      <c r="V213" s="40">
        <v>0.53958206911574791</v>
      </c>
      <c r="W213" s="40">
        <v>0.46041793088425209</v>
      </c>
      <c r="X213" s="40">
        <v>0.54258598480922704</v>
      </c>
      <c r="Y213" s="40">
        <v>0.45741401519077296</v>
      </c>
      <c r="Z213" s="40">
        <v>0.54478788944625423</v>
      </c>
      <c r="AA213" s="40">
        <v>0.45521211055374577</v>
      </c>
      <c r="AB213" s="40">
        <v>0.53897429398107566</v>
      </c>
      <c r="AC213" s="40">
        <v>0.46102570601892429</v>
      </c>
      <c r="AD213" s="40">
        <v>0.54082047529019539</v>
      </c>
      <c r="AE213" s="40">
        <v>0.45917952470980467</v>
      </c>
      <c r="AF213" s="40">
        <v>0.53108465929794724</v>
      </c>
      <c r="AG213" s="40">
        <v>0.46891534070205271</v>
      </c>
      <c r="AH213" s="40">
        <v>0.53019610722118737</v>
      </c>
      <c r="AI213" s="40">
        <v>0.46980389277881274</v>
      </c>
      <c r="AJ213" s="40">
        <v>0.5321420742008004</v>
      </c>
      <c r="AK213" s="40">
        <v>0.46785792579919966</v>
      </c>
      <c r="AL213" s="40">
        <v>0.52613984066764796</v>
      </c>
      <c r="AM213" s="40">
        <v>0.47386015933235198</v>
      </c>
      <c r="AN213" s="40">
        <v>0.52118831518333097</v>
      </c>
      <c r="AO213" s="40">
        <v>0.47881168481666903</v>
      </c>
      <c r="AP213" s="40">
        <v>0.51935583993036105</v>
      </c>
      <c r="AQ213" s="40">
        <v>0.48064416006963884</v>
      </c>
      <c r="AR213" s="40">
        <v>0.51849243815826851</v>
      </c>
      <c r="AS213" s="40">
        <v>0.48150756184173155</v>
      </c>
      <c r="AT213" s="40">
        <v>0.50674933971282821</v>
      </c>
      <c r="AU213" s="40">
        <v>0.49325066028717174</v>
      </c>
      <c r="AV213" s="60">
        <f t="shared" si="16"/>
        <v>0.50407165688506894</v>
      </c>
      <c r="AW213" s="60">
        <f t="shared" si="16"/>
        <v>0.49592834311493111</v>
      </c>
      <c r="AX213" s="60">
        <f t="shared" si="17"/>
        <v>0.5004985006682845</v>
      </c>
      <c r="AY213" s="60">
        <f t="shared" si="17"/>
        <v>0.4995014993317155</v>
      </c>
      <c r="AZ213" s="60">
        <f t="shared" si="18"/>
        <v>0.49312289542468268</v>
      </c>
      <c r="BA213" s="60">
        <f t="shared" si="18"/>
        <v>0.50687710457531732</v>
      </c>
      <c r="BB213" s="60">
        <f t="shared" si="19"/>
        <v>0.49011785670892227</v>
      </c>
      <c r="BC213" s="60">
        <f t="shared" si="19"/>
        <v>0.50988214329107773</v>
      </c>
      <c r="BD213" s="60">
        <f t="shared" si="20"/>
        <v>0.48639167274994904</v>
      </c>
      <c r="BE213" s="60">
        <f t="shared" si="20"/>
        <v>0.51360832725005101</v>
      </c>
      <c r="BF213" s="60">
        <f t="shared" si="21"/>
        <v>0.48209455905996906</v>
      </c>
      <c r="BG213" s="60">
        <f t="shared" si="21"/>
        <v>0.51790544094003099</v>
      </c>
      <c r="BH213" s="60">
        <f t="shared" si="22"/>
        <v>0.48405737532049931</v>
      </c>
      <c r="BI213" s="60">
        <f t="shared" si="22"/>
        <v>0.51594262467950069</v>
      </c>
      <c r="BJ213" s="60">
        <f t="shared" si="23"/>
        <v>0.48214449558320177</v>
      </c>
      <c r="BK213" s="60">
        <f t="shared" si="23"/>
        <v>0.51785550441679828</v>
      </c>
      <c r="BL213" s="60">
        <f t="shared" si="24"/>
        <v>0.48230817921856478</v>
      </c>
      <c r="BM213" s="60">
        <f t="shared" si="24"/>
        <v>0.51769182078143516</v>
      </c>
      <c r="BN213" s="60">
        <f t="shared" si="25"/>
        <v>0.4783933541511099</v>
      </c>
      <c r="BO213" s="60">
        <f t="shared" si="25"/>
        <v>0.52160664584889005</v>
      </c>
      <c r="BP213" s="60">
        <f t="shared" si="26"/>
        <v>0.4742340897585306</v>
      </c>
      <c r="BQ213" s="60">
        <f t="shared" si="26"/>
        <v>0.52576591024146946</v>
      </c>
      <c r="BR213" s="60">
        <f t="shared" si="27"/>
        <v>0.47084416693952341</v>
      </c>
      <c r="BS213" s="60">
        <f t="shared" si="27"/>
        <v>0.52915583306047653</v>
      </c>
      <c r="BT213" s="60">
        <f t="shared" si="28"/>
        <v>0.47030088406670684</v>
      </c>
      <c r="BU213" s="60">
        <f t="shared" si="28"/>
        <v>0.52969911593329311</v>
      </c>
      <c r="BV213" s="60">
        <f t="shared" si="29"/>
        <v>0.46625318403044863</v>
      </c>
      <c r="BW213" s="60">
        <f t="shared" si="29"/>
        <v>0.53374681596955142</v>
      </c>
      <c r="BX213" s="60">
        <f t="shared" si="30"/>
        <v>0.45929663428287237</v>
      </c>
      <c r="BY213" s="60">
        <f t="shared" si="30"/>
        <v>0.54070336571712763</v>
      </c>
      <c r="BZ213" s="60">
        <f t="shared" si="31"/>
        <v>0.46291251752562518</v>
      </c>
      <c r="CA213" s="60">
        <f t="shared" si="31"/>
        <v>0.53708748247437488</v>
      </c>
    </row>
    <row r="216" spans="1:79" ht="15.6" x14ac:dyDescent="0.3">
      <c r="A216" s="28" t="s">
        <v>109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79" x14ac:dyDescent="0.3">
      <c r="A217" s="75" t="s">
        <v>33</v>
      </c>
      <c r="B217" s="76">
        <v>1984</v>
      </c>
      <c r="C217" s="76"/>
      <c r="D217" s="76">
        <v>1985</v>
      </c>
      <c r="E217" s="76"/>
      <c r="F217" s="76">
        <v>1986</v>
      </c>
      <c r="G217" s="76"/>
      <c r="H217" s="76">
        <v>1987</v>
      </c>
      <c r="I217" s="76"/>
      <c r="J217" s="76">
        <v>1988</v>
      </c>
      <c r="K217" s="76"/>
      <c r="L217" s="76">
        <v>1989</v>
      </c>
      <c r="M217" s="76"/>
      <c r="N217" s="76">
        <v>1990</v>
      </c>
      <c r="O217" s="76"/>
      <c r="P217" s="76">
        <v>1991</v>
      </c>
      <c r="Q217" s="76"/>
      <c r="R217" s="76">
        <v>1992</v>
      </c>
      <c r="S217" s="76"/>
      <c r="T217" s="76">
        <v>1993</v>
      </c>
      <c r="U217" s="76"/>
      <c r="V217" s="76">
        <v>1994</v>
      </c>
      <c r="W217" s="76"/>
      <c r="X217" s="76">
        <v>1995</v>
      </c>
      <c r="Y217" s="76"/>
      <c r="Z217" s="76">
        <v>1996</v>
      </c>
      <c r="AA217" s="76"/>
      <c r="AB217" s="76">
        <v>1997</v>
      </c>
      <c r="AC217" s="76"/>
      <c r="AD217" s="76">
        <v>1998</v>
      </c>
      <c r="AE217" s="76"/>
      <c r="AF217" s="76">
        <v>1999</v>
      </c>
      <c r="AG217" s="76"/>
      <c r="AH217" s="76">
        <v>2000</v>
      </c>
      <c r="AI217" s="76"/>
      <c r="AJ217" s="76">
        <v>2001</v>
      </c>
      <c r="AK217" s="76"/>
      <c r="AL217" s="76">
        <v>2002</v>
      </c>
      <c r="AM217" s="76"/>
      <c r="AN217" s="76">
        <v>2003</v>
      </c>
      <c r="AO217" s="76"/>
      <c r="AP217" s="76">
        <v>2004</v>
      </c>
      <c r="AQ217" s="76"/>
      <c r="AR217" s="76">
        <v>2005</v>
      </c>
      <c r="AS217" s="76"/>
      <c r="AT217" s="76">
        <v>2006</v>
      </c>
      <c r="AU217" s="76"/>
      <c r="AV217" s="76">
        <v>2007</v>
      </c>
      <c r="AW217" s="76"/>
      <c r="AX217" s="76">
        <v>2008</v>
      </c>
      <c r="AY217" s="76"/>
      <c r="AZ217" s="76">
        <v>2009</v>
      </c>
      <c r="BA217" s="76"/>
      <c r="BB217" s="76">
        <v>2010</v>
      </c>
      <c r="BC217" s="76"/>
      <c r="BD217" s="76">
        <v>2011</v>
      </c>
      <c r="BE217" s="76"/>
      <c r="BF217" s="76">
        <v>2012</v>
      </c>
      <c r="BG217" s="76"/>
      <c r="BH217" s="76">
        <v>2013</v>
      </c>
      <c r="BI217" s="76"/>
      <c r="BJ217" s="76">
        <v>2014</v>
      </c>
      <c r="BK217" s="76"/>
      <c r="BL217" s="76">
        <v>2015</v>
      </c>
      <c r="BM217" s="76"/>
      <c r="BN217" s="76">
        <v>2016</v>
      </c>
      <c r="BO217" s="76"/>
      <c r="BP217" s="76">
        <v>2017</v>
      </c>
      <c r="BQ217" s="76"/>
      <c r="BR217" s="76">
        <v>2018</v>
      </c>
      <c r="BS217" s="76"/>
      <c r="BT217" s="76">
        <v>2019</v>
      </c>
      <c r="BU217" s="76"/>
      <c r="BV217" s="76">
        <v>2020</v>
      </c>
      <c r="BW217" s="76"/>
      <c r="BX217" s="76">
        <v>2021</v>
      </c>
      <c r="BY217" s="76"/>
      <c r="BZ217" s="76">
        <v>2022</v>
      </c>
      <c r="CA217" s="76"/>
    </row>
    <row r="218" spans="1:79" x14ac:dyDescent="0.3">
      <c r="A218" s="75"/>
      <c r="B218" s="31" t="s">
        <v>19</v>
      </c>
      <c r="C218" s="31" t="s">
        <v>20</v>
      </c>
      <c r="D218" s="31" t="s">
        <v>19</v>
      </c>
      <c r="E218" s="31" t="s">
        <v>20</v>
      </c>
      <c r="F218" s="31" t="s">
        <v>19</v>
      </c>
      <c r="G218" s="31" t="s">
        <v>20</v>
      </c>
      <c r="H218" s="31" t="s">
        <v>19</v>
      </c>
      <c r="I218" s="31" t="s">
        <v>20</v>
      </c>
      <c r="J218" s="31" t="s">
        <v>19</v>
      </c>
      <c r="K218" s="31" t="s">
        <v>20</v>
      </c>
      <c r="L218" s="31" t="s">
        <v>19</v>
      </c>
      <c r="M218" s="31" t="s">
        <v>20</v>
      </c>
      <c r="N218" s="31" t="s">
        <v>19</v>
      </c>
      <c r="O218" s="31" t="s">
        <v>20</v>
      </c>
      <c r="P218" s="31" t="s">
        <v>19</v>
      </c>
      <c r="Q218" s="31" t="s">
        <v>20</v>
      </c>
      <c r="R218" s="31" t="s">
        <v>19</v>
      </c>
      <c r="S218" s="31" t="s">
        <v>20</v>
      </c>
      <c r="T218" s="31" t="s">
        <v>19</v>
      </c>
      <c r="U218" s="31" t="s">
        <v>20</v>
      </c>
      <c r="V218" s="31" t="s">
        <v>19</v>
      </c>
      <c r="W218" s="31" t="s">
        <v>20</v>
      </c>
      <c r="X218" s="31" t="s">
        <v>19</v>
      </c>
      <c r="Y218" s="31" t="s">
        <v>20</v>
      </c>
      <c r="Z218" s="31" t="s">
        <v>19</v>
      </c>
      <c r="AA218" s="31" t="s">
        <v>20</v>
      </c>
      <c r="AB218" s="31" t="s">
        <v>19</v>
      </c>
      <c r="AC218" s="31" t="s">
        <v>20</v>
      </c>
      <c r="AD218" s="31" t="s">
        <v>19</v>
      </c>
      <c r="AE218" s="31" t="s">
        <v>20</v>
      </c>
      <c r="AF218" s="31" t="s">
        <v>19</v>
      </c>
      <c r="AG218" s="31" t="s">
        <v>20</v>
      </c>
      <c r="AH218" s="31" t="s">
        <v>19</v>
      </c>
      <c r="AI218" s="31" t="s">
        <v>20</v>
      </c>
      <c r="AJ218" s="31" t="s">
        <v>19</v>
      </c>
      <c r="AK218" s="31" t="s">
        <v>20</v>
      </c>
      <c r="AL218" s="31" t="s">
        <v>19</v>
      </c>
      <c r="AM218" s="31" t="s">
        <v>20</v>
      </c>
      <c r="AN218" s="31" t="s">
        <v>19</v>
      </c>
      <c r="AO218" s="31" t="s">
        <v>20</v>
      </c>
      <c r="AP218" s="31" t="s">
        <v>19</v>
      </c>
      <c r="AQ218" s="31" t="s">
        <v>20</v>
      </c>
      <c r="AR218" s="31" t="s">
        <v>19</v>
      </c>
      <c r="AS218" s="31" t="s">
        <v>20</v>
      </c>
      <c r="AT218" s="31" t="s">
        <v>19</v>
      </c>
      <c r="AU218" s="31" t="s">
        <v>20</v>
      </c>
      <c r="AV218" s="31" t="s">
        <v>19</v>
      </c>
      <c r="AW218" s="31" t="s">
        <v>20</v>
      </c>
      <c r="AX218" s="31" t="s">
        <v>19</v>
      </c>
      <c r="AY218" s="31" t="s">
        <v>20</v>
      </c>
      <c r="AZ218" s="31" t="s">
        <v>19</v>
      </c>
      <c r="BA218" s="31" t="s">
        <v>20</v>
      </c>
      <c r="BB218" s="31" t="s">
        <v>19</v>
      </c>
      <c r="BC218" s="31" t="s">
        <v>20</v>
      </c>
      <c r="BD218" s="31" t="s">
        <v>19</v>
      </c>
      <c r="BE218" s="31" t="s">
        <v>20</v>
      </c>
      <c r="BF218" s="31" t="s">
        <v>19</v>
      </c>
      <c r="BG218" s="31" t="s">
        <v>20</v>
      </c>
      <c r="BH218" s="31" t="s">
        <v>19</v>
      </c>
      <c r="BI218" s="31" t="s">
        <v>20</v>
      </c>
      <c r="BJ218" s="31" t="s">
        <v>19</v>
      </c>
      <c r="BK218" s="31" t="s">
        <v>20</v>
      </c>
      <c r="BL218" s="31" t="s">
        <v>19</v>
      </c>
      <c r="BM218" s="31" t="s">
        <v>20</v>
      </c>
      <c r="BN218" s="31" t="s">
        <v>19</v>
      </c>
      <c r="BO218" s="31" t="s">
        <v>20</v>
      </c>
      <c r="BP218" s="31" t="s">
        <v>19</v>
      </c>
      <c r="BQ218" s="31" t="s">
        <v>20</v>
      </c>
      <c r="BR218" s="31" t="s">
        <v>19</v>
      </c>
      <c r="BS218" s="31" t="s">
        <v>20</v>
      </c>
      <c r="BT218" s="31" t="s">
        <v>19</v>
      </c>
      <c r="BU218" s="31" t="s">
        <v>20</v>
      </c>
      <c r="BV218" s="31" t="s">
        <v>19</v>
      </c>
      <c r="BW218" s="31" t="s">
        <v>20</v>
      </c>
      <c r="BX218" s="31" t="s">
        <v>19</v>
      </c>
      <c r="BY218" s="31" t="s">
        <v>20</v>
      </c>
      <c r="BZ218" s="31" t="s">
        <v>19</v>
      </c>
      <c r="CA218" s="31" t="s">
        <v>20</v>
      </c>
    </row>
    <row r="219" spans="1:79" x14ac:dyDescent="0.3">
      <c r="A219" s="19" t="s">
        <v>49</v>
      </c>
      <c r="B219" s="32">
        <v>54904</v>
      </c>
      <c r="C219" s="32">
        <v>40779</v>
      </c>
      <c r="D219" s="32">
        <v>57366</v>
      </c>
      <c r="E219" s="32">
        <v>44719</v>
      </c>
      <c r="F219" s="32">
        <v>59378</v>
      </c>
      <c r="G219" s="32">
        <v>47768</v>
      </c>
      <c r="H219" s="32">
        <v>61095</v>
      </c>
      <c r="I219" s="32">
        <v>50325</v>
      </c>
      <c r="J219" s="32">
        <v>62457</v>
      </c>
      <c r="K219" s="32">
        <v>51737</v>
      </c>
      <c r="L219" s="32">
        <v>61934</v>
      </c>
      <c r="M219" s="32">
        <v>50623</v>
      </c>
      <c r="N219" s="32">
        <v>64953</v>
      </c>
      <c r="O219" s="32">
        <v>55061</v>
      </c>
      <c r="P219" s="32">
        <v>67924</v>
      </c>
      <c r="Q219" s="32">
        <v>57301</v>
      </c>
      <c r="R219" s="32">
        <v>74909</v>
      </c>
      <c r="S219" s="32">
        <v>64985</v>
      </c>
      <c r="T219" s="32">
        <v>81212</v>
      </c>
      <c r="U219" s="32">
        <v>71325</v>
      </c>
      <c r="V219" s="32">
        <v>84067</v>
      </c>
      <c r="W219" s="32">
        <v>74230</v>
      </c>
      <c r="X219" s="32">
        <v>89695</v>
      </c>
      <c r="Y219" s="32">
        <v>78009</v>
      </c>
      <c r="Z219" s="32">
        <v>95222</v>
      </c>
      <c r="AA219" s="32">
        <v>82273</v>
      </c>
      <c r="AB219" s="32">
        <v>99326</v>
      </c>
      <c r="AC219" s="32">
        <v>86351</v>
      </c>
      <c r="AD219" s="32">
        <v>103793</v>
      </c>
      <c r="AE219" s="32">
        <v>93367</v>
      </c>
      <c r="AF219" s="32">
        <v>106797</v>
      </c>
      <c r="AG219" s="32">
        <v>97525</v>
      </c>
      <c r="AH219" s="32">
        <v>112677</v>
      </c>
      <c r="AI219" s="32">
        <v>103795</v>
      </c>
      <c r="AJ219" s="32">
        <v>121876</v>
      </c>
      <c r="AK219" s="32">
        <v>110877</v>
      </c>
      <c r="AL219" s="32">
        <v>133263</v>
      </c>
      <c r="AM219" s="32">
        <v>122819</v>
      </c>
      <c r="AN219" s="32">
        <v>134990</v>
      </c>
      <c r="AO219" s="32">
        <v>132164</v>
      </c>
      <c r="AP219" s="32">
        <v>141506</v>
      </c>
      <c r="AQ219" s="32">
        <v>137716</v>
      </c>
      <c r="AR219" s="32">
        <v>151890</v>
      </c>
      <c r="AS219" s="32">
        <v>147296</v>
      </c>
      <c r="AT219" s="32">
        <v>163845</v>
      </c>
      <c r="AU219" s="32">
        <v>161129</v>
      </c>
      <c r="AV219" s="32">
        <v>190343</v>
      </c>
      <c r="AW219" s="32">
        <v>194140</v>
      </c>
      <c r="AX219" s="32">
        <v>202933</v>
      </c>
      <c r="AY219" s="32">
        <v>210406</v>
      </c>
      <c r="AZ219" s="32">
        <v>218484</v>
      </c>
      <c r="BA219" s="32">
        <v>233680</v>
      </c>
      <c r="BB219" s="32">
        <v>238283</v>
      </c>
      <c r="BC219" s="32">
        <v>259081</v>
      </c>
      <c r="BD219" s="32">
        <v>254709</v>
      </c>
      <c r="BE219" s="32">
        <v>283863</v>
      </c>
      <c r="BF219" s="32">
        <v>265275</v>
      </c>
      <c r="BG219" s="32">
        <v>301026</v>
      </c>
      <c r="BH219" s="32">
        <v>281980</v>
      </c>
      <c r="BI219" s="32">
        <v>316693</v>
      </c>
      <c r="BJ219" s="32">
        <v>286481</v>
      </c>
      <c r="BK219" s="32">
        <v>325562</v>
      </c>
      <c r="BL219" s="32">
        <v>291189</v>
      </c>
      <c r="BM219" s="32">
        <v>330767</v>
      </c>
      <c r="BN219" s="32">
        <v>291630</v>
      </c>
      <c r="BO219" s="32">
        <v>336427</v>
      </c>
      <c r="BP219" s="32">
        <v>290072</v>
      </c>
      <c r="BQ219" s="32">
        <v>337107</v>
      </c>
      <c r="BR219" s="32">
        <v>290887</v>
      </c>
      <c r="BS219" s="32">
        <v>342229</v>
      </c>
      <c r="BT219" s="32">
        <v>290816</v>
      </c>
      <c r="BU219" s="32">
        <v>341774</v>
      </c>
      <c r="BV219" s="32">
        <v>279449</v>
      </c>
      <c r="BW219" s="32">
        <v>333596</v>
      </c>
      <c r="BX219" s="32">
        <v>280892</v>
      </c>
      <c r="BY219" s="32">
        <v>347959</v>
      </c>
      <c r="BZ219" s="32">
        <v>278150</v>
      </c>
      <c r="CA219" s="32">
        <v>338404</v>
      </c>
    </row>
    <row r="220" spans="1:79" x14ac:dyDescent="0.3">
      <c r="A220" s="19" t="s">
        <v>40</v>
      </c>
      <c r="B220" s="32">
        <v>50936</v>
      </c>
      <c r="C220" s="32">
        <v>37850</v>
      </c>
      <c r="D220" s="32">
        <v>53617</v>
      </c>
      <c r="E220" s="32">
        <v>40907</v>
      </c>
      <c r="F220" s="32">
        <v>56414</v>
      </c>
      <c r="G220" s="32">
        <v>43808</v>
      </c>
      <c r="H220" s="32">
        <v>60586</v>
      </c>
      <c r="I220" s="32">
        <v>46663</v>
      </c>
      <c r="J220" s="32">
        <v>62615</v>
      </c>
      <c r="K220" s="32">
        <v>49842</v>
      </c>
      <c r="L220" s="32">
        <v>65399</v>
      </c>
      <c r="M220" s="32">
        <v>48747</v>
      </c>
      <c r="N220" s="32">
        <v>70719</v>
      </c>
      <c r="O220" s="32">
        <v>54828</v>
      </c>
      <c r="P220" s="32">
        <v>67647</v>
      </c>
      <c r="Q220" s="32">
        <v>54165</v>
      </c>
      <c r="R220" s="32">
        <v>78535</v>
      </c>
      <c r="S220" s="32">
        <v>62579</v>
      </c>
      <c r="T220" s="32">
        <v>87495</v>
      </c>
      <c r="U220" s="32">
        <v>70100</v>
      </c>
      <c r="V220" s="32">
        <v>89325</v>
      </c>
      <c r="W220" s="32">
        <v>73723</v>
      </c>
      <c r="X220" s="32">
        <v>93539</v>
      </c>
      <c r="Y220" s="32">
        <v>76462</v>
      </c>
      <c r="Z220" s="32">
        <v>99939</v>
      </c>
      <c r="AA220" s="32">
        <v>80799</v>
      </c>
      <c r="AB220" s="32">
        <v>100551</v>
      </c>
      <c r="AC220" s="32">
        <v>84619</v>
      </c>
      <c r="AD220" s="32">
        <v>109035</v>
      </c>
      <c r="AE220" s="32">
        <v>87333</v>
      </c>
      <c r="AF220" s="32">
        <v>111824</v>
      </c>
      <c r="AG220" s="32">
        <v>95504</v>
      </c>
      <c r="AH220" s="32">
        <v>118427</v>
      </c>
      <c r="AI220" s="32">
        <v>100985</v>
      </c>
      <c r="AJ220" s="32">
        <v>125718</v>
      </c>
      <c r="AK220" s="32">
        <v>106807</v>
      </c>
      <c r="AL220" s="32">
        <v>130513</v>
      </c>
      <c r="AM220" s="32">
        <v>114747</v>
      </c>
      <c r="AN220" s="32">
        <v>147763</v>
      </c>
      <c r="AO220" s="32">
        <v>127599</v>
      </c>
      <c r="AP220" s="32">
        <v>149648</v>
      </c>
      <c r="AQ220" s="32">
        <v>131736</v>
      </c>
      <c r="AR220" s="32">
        <v>156627</v>
      </c>
      <c r="AS220" s="32">
        <v>139214</v>
      </c>
      <c r="AT220" s="32">
        <v>157916</v>
      </c>
      <c r="AU220" s="32">
        <v>152061</v>
      </c>
      <c r="AV220" s="32">
        <v>186876</v>
      </c>
      <c r="AW220" s="32">
        <v>176985</v>
      </c>
      <c r="AX220" s="32">
        <v>189132</v>
      </c>
      <c r="AY220" s="32">
        <v>180878</v>
      </c>
      <c r="AZ220" s="32">
        <v>200345</v>
      </c>
      <c r="BA220" s="32">
        <v>196831</v>
      </c>
      <c r="BB220" s="32">
        <v>221574</v>
      </c>
      <c r="BC220" s="32">
        <v>219320</v>
      </c>
      <c r="BD220" s="32">
        <v>239016</v>
      </c>
      <c r="BE220" s="32">
        <v>237489</v>
      </c>
      <c r="BF220" s="32">
        <v>248067</v>
      </c>
      <c r="BG220" s="32">
        <v>250448</v>
      </c>
      <c r="BH220" s="32">
        <v>257394</v>
      </c>
      <c r="BI220" s="32">
        <v>258210</v>
      </c>
      <c r="BJ220" s="32">
        <v>265276</v>
      </c>
      <c r="BK220" s="32">
        <v>267062</v>
      </c>
      <c r="BL220" s="32">
        <v>271137</v>
      </c>
      <c r="BM220" s="32">
        <v>272813</v>
      </c>
      <c r="BN220" s="32">
        <v>272147</v>
      </c>
      <c r="BO220" s="32">
        <v>278276</v>
      </c>
      <c r="BP220" s="32">
        <v>268240</v>
      </c>
      <c r="BQ220" s="32">
        <v>281873</v>
      </c>
      <c r="BR220" s="32">
        <v>268498</v>
      </c>
      <c r="BS220" s="32">
        <v>286433</v>
      </c>
      <c r="BT220" s="32">
        <v>270949</v>
      </c>
      <c r="BU220" s="32">
        <v>290941</v>
      </c>
      <c r="BV220" s="32">
        <v>257601</v>
      </c>
      <c r="BW220" s="32">
        <v>281196</v>
      </c>
      <c r="BX220" s="32">
        <v>272289</v>
      </c>
      <c r="BY220" s="32">
        <v>303269</v>
      </c>
      <c r="BZ220" s="32">
        <v>282806</v>
      </c>
      <c r="CA220" s="32">
        <v>312437</v>
      </c>
    </row>
    <row r="221" spans="1:79" x14ac:dyDescent="0.3">
      <c r="A221" s="21" t="s">
        <v>16</v>
      </c>
      <c r="B221" s="33">
        <v>105840</v>
      </c>
      <c r="C221" s="33">
        <v>78629</v>
      </c>
      <c r="D221" s="33">
        <v>110983</v>
      </c>
      <c r="E221" s="33">
        <v>85626</v>
      </c>
      <c r="F221" s="33">
        <v>115792</v>
      </c>
      <c r="G221" s="33">
        <v>91576</v>
      </c>
      <c r="H221" s="33">
        <v>121681</v>
      </c>
      <c r="I221" s="33">
        <v>96988</v>
      </c>
      <c r="J221" s="33">
        <v>125072</v>
      </c>
      <c r="K221" s="33">
        <v>101579</v>
      </c>
      <c r="L221" s="33">
        <v>127333</v>
      </c>
      <c r="M221" s="33">
        <v>99370</v>
      </c>
      <c r="N221" s="33">
        <v>135672</v>
      </c>
      <c r="O221" s="33">
        <v>109889</v>
      </c>
      <c r="P221" s="33">
        <v>135571</v>
      </c>
      <c r="Q221" s="33">
        <v>111466</v>
      </c>
      <c r="R221" s="33">
        <v>153444</v>
      </c>
      <c r="S221" s="33">
        <v>127564</v>
      </c>
      <c r="T221" s="33">
        <v>168707</v>
      </c>
      <c r="U221" s="33">
        <v>141425</v>
      </c>
      <c r="V221" s="33">
        <v>173392</v>
      </c>
      <c r="W221" s="33">
        <v>147953</v>
      </c>
      <c r="X221" s="33">
        <v>183234</v>
      </c>
      <c r="Y221" s="33">
        <v>154471</v>
      </c>
      <c r="Z221" s="33">
        <v>195161</v>
      </c>
      <c r="AA221" s="33">
        <v>163072</v>
      </c>
      <c r="AB221" s="33">
        <v>199877</v>
      </c>
      <c r="AC221" s="33">
        <v>170970</v>
      </c>
      <c r="AD221" s="33">
        <v>212828</v>
      </c>
      <c r="AE221" s="33">
        <v>180700</v>
      </c>
      <c r="AF221" s="33">
        <v>218621</v>
      </c>
      <c r="AG221" s="33">
        <v>193029</v>
      </c>
      <c r="AH221" s="33">
        <v>231104</v>
      </c>
      <c r="AI221" s="33">
        <v>204780</v>
      </c>
      <c r="AJ221" s="33">
        <v>247594</v>
      </c>
      <c r="AK221" s="33">
        <v>217684</v>
      </c>
      <c r="AL221" s="33">
        <v>263776</v>
      </c>
      <c r="AM221" s="33">
        <v>237566</v>
      </c>
      <c r="AN221" s="33">
        <v>282753</v>
      </c>
      <c r="AO221" s="33">
        <v>259763</v>
      </c>
      <c r="AP221" s="33">
        <v>291154</v>
      </c>
      <c r="AQ221" s="33">
        <v>269452</v>
      </c>
      <c r="AR221" s="33">
        <v>308517</v>
      </c>
      <c r="AS221" s="33">
        <v>286510</v>
      </c>
      <c r="AT221" s="33">
        <v>321761</v>
      </c>
      <c r="AU221" s="33">
        <v>313190</v>
      </c>
      <c r="AV221" s="33">
        <v>377219</v>
      </c>
      <c r="AW221" s="33">
        <v>371125</v>
      </c>
      <c r="AX221" s="33">
        <v>392065</v>
      </c>
      <c r="AY221" s="33">
        <v>391284</v>
      </c>
      <c r="AZ221" s="33">
        <v>418829</v>
      </c>
      <c r="BA221" s="33">
        <v>430511</v>
      </c>
      <c r="BB221" s="33">
        <v>459857</v>
      </c>
      <c r="BC221" s="33">
        <v>478401</v>
      </c>
      <c r="BD221" s="33">
        <v>493725</v>
      </c>
      <c r="BE221" s="33">
        <v>521352</v>
      </c>
      <c r="BF221" s="33">
        <v>513342</v>
      </c>
      <c r="BG221" s="33">
        <v>551474</v>
      </c>
      <c r="BH221" s="33">
        <v>539374</v>
      </c>
      <c r="BI221" s="33">
        <v>574903</v>
      </c>
      <c r="BJ221" s="33">
        <v>551757</v>
      </c>
      <c r="BK221" s="33">
        <v>592624</v>
      </c>
      <c r="BL221" s="33">
        <v>562326</v>
      </c>
      <c r="BM221" s="33">
        <v>603580</v>
      </c>
      <c r="BN221" s="33">
        <v>563777</v>
      </c>
      <c r="BO221" s="33">
        <v>614703</v>
      </c>
      <c r="BP221" s="33">
        <v>558312</v>
      </c>
      <c r="BQ221" s="33">
        <v>618980</v>
      </c>
      <c r="BR221" s="33">
        <v>559385</v>
      </c>
      <c r="BS221" s="33">
        <v>628662</v>
      </c>
      <c r="BT221" s="33">
        <v>561765</v>
      </c>
      <c r="BU221" s="33">
        <v>632715</v>
      </c>
      <c r="BV221" s="33">
        <v>537050</v>
      </c>
      <c r="BW221" s="33">
        <v>614792</v>
      </c>
      <c r="BX221" s="33">
        <v>553181</v>
      </c>
      <c r="BY221" s="33">
        <v>651228</v>
      </c>
      <c r="BZ221" s="33">
        <v>560956</v>
      </c>
      <c r="CA221" s="33">
        <v>650841</v>
      </c>
    </row>
    <row r="222" spans="1:79" x14ac:dyDescent="0.3"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</row>
    <row r="224" spans="1:79" x14ac:dyDescent="0.3">
      <c r="A224" s="55" t="s">
        <v>73</v>
      </c>
    </row>
  </sheetData>
  <mergeCells count="320">
    <mergeCell ref="BV107:BW107"/>
    <mergeCell ref="BV173:BW173"/>
    <mergeCell ref="BV195:BW195"/>
    <mergeCell ref="BV217:BW217"/>
    <mergeCell ref="AJ72:AK72"/>
    <mergeCell ref="AL72:AM72"/>
    <mergeCell ref="BT107:BU107"/>
    <mergeCell ref="BT173:BU173"/>
    <mergeCell ref="BT195:BU195"/>
    <mergeCell ref="BT217:BU217"/>
    <mergeCell ref="AX72:AY72"/>
    <mergeCell ref="AZ72:BA72"/>
    <mergeCell ref="AN72:AO72"/>
    <mergeCell ref="AP72:AQ72"/>
    <mergeCell ref="AR72:AS72"/>
    <mergeCell ref="AT72:AU72"/>
    <mergeCell ref="AR80:AS80"/>
    <mergeCell ref="AT80:AU80"/>
    <mergeCell ref="AV80:AW80"/>
    <mergeCell ref="AP80:AQ80"/>
    <mergeCell ref="AV72:AW72"/>
    <mergeCell ref="BN107:BO107"/>
    <mergeCell ref="BP107:BQ107"/>
    <mergeCell ref="AL80:AM80"/>
    <mergeCell ref="AV33:AW33"/>
    <mergeCell ref="AV43:AW43"/>
    <mergeCell ref="AX43:AY43"/>
    <mergeCell ref="AZ43:BA43"/>
    <mergeCell ref="BT80:BU80"/>
    <mergeCell ref="AX33:AY33"/>
    <mergeCell ref="AZ33:BA33"/>
    <mergeCell ref="BB33:BC33"/>
    <mergeCell ref="AJ33:AK33"/>
    <mergeCell ref="AL33:AM33"/>
    <mergeCell ref="AN33:AO33"/>
    <mergeCell ref="BV33:BW33"/>
    <mergeCell ref="BV43:BW43"/>
    <mergeCell ref="BV72:BW72"/>
    <mergeCell ref="BV80:BW80"/>
    <mergeCell ref="BH33:BI33"/>
    <mergeCell ref="BJ33:BK33"/>
    <mergeCell ref="BL33:BM33"/>
    <mergeCell ref="BN33:BO33"/>
    <mergeCell ref="BP33:BQ33"/>
    <mergeCell ref="BR33:BS33"/>
    <mergeCell ref="X33:Y33"/>
    <mergeCell ref="AH33:AI33"/>
    <mergeCell ref="AD33:AE33"/>
    <mergeCell ref="BF33:BG33"/>
    <mergeCell ref="BN43:BO43"/>
    <mergeCell ref="BP43:BQ43"/>
    <mergeCell ref="BB43:BC43"/>
    <mergeCell ref="BD43:BE43"/>
    <mergeCell ref="BF43:BG43"/>
    <mergeCell ref="BH43:BI43"/>
    <mergeCell ref="BJ43:BK43"/>
    <mergeCell ref="BL43:BM43"/>
    <mergeCell ref="BD33:BE33"/>
    <mergeCell ref="AF33:AG33"/>
    <mergeCell ref="AL43:AM43"/>
    <mergeCell ref="AN43:AO43"/>
    <mergeCell ref="AP43:AQ43"/>
    <mergeCell ref="AR43:AS43"/>
    <mergeCell ref="AT43:AU43"/>
    <mergeCell ref="AP33:AQ33"/>
    <mergeCell ref="AR33:AS33"/>
    <mergeCell ref="AT33:AU33"/>
    <mergeCell ref="Z33:AA33"/>
    <mergeCell ref="AB33:AC33"/>
    <mergeCell ref="L33:M33"/>
    <mergeCell ref="N33:O33"/>
    <mergeCell ref="P33:Q33"/>
    <mergeCell ref="R33:S33"/>
    <mergeCell ref="T33:U33"/>
    <mergeCell ref="V33:W33"/>
    <mergeCell ref="A72:A73"/>
    <mergeCell ref="B72:C72"/>
    <mergeCell ref="D72:E72"/>
    <mergeCell ref="F72:G72"/>
    <mergeCell ref="H72:I72"/>
    <mergeCell ref="J72:K72"/>
    <mergeCell ref="L43:M43"/>
    <mergeCell ref="N43:O43"/>
    <mergeCell ref="P43:Q43"/>
    <mergeCell ref="F43:G43"/>
    <mergeCell ref="H43:I43"/>
    <mergeCell ref="J43:K43"/>
    <mergeCell ref="A33:A34"/>
    <mergeCell ref="B33:C33"/>
    <mergeCell ref="D33:E33"/>
    <mergeCell ref="F33:G33"/>
    <mergeCell ref="H33:I33"/>
    <mergeCell ref="J33:K33"/>
    <mergeCell ref="AD72:AE72"/>
    <mergeCell ref="AF72:AG72"/>
    <mergeCell ref="R43:S43"/>
    <mergeCell ref="T43:U43"/>
    <mergeCell ref="V43:W43"/>
    <mergeCell ref="A43:A44"/>
    <mergeCell ref="B43:C43"/>
    <mergeCell ref="D43:E43"/>
    <mergeCell ref="AJ43:AK43"/>
    <mergeCell ref="X43:Y43"/>
    <mergeCell ref="Z43:AA43"/>
    <mergeCell ref="AB43:AC43"/>
    <mergeCell ref="AD43:AE43"/>
    <mergeCell ref="AF43:AG43"/>
    <mergeCell ref="AH43:AI43"/>
    <mergeCell ref="AH72:AI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V80:W80"/>
    <mergeCell ref="X80:Y80"/>
    <mergeCell ref="Z80:AA80"/>
    <mergeCell ref="AB80:AC80"/>
    <mergeCell ref="A80:A81"/>
    <mergeCell ref="B80:C80"/>
    <mergeCell ref="D80:E80"/>
    <mergeCell ref="F80:G80"/>
    <mergeCell ref="H80:I80"/>
    <mergeCell ref="J80:K80"/>
    <mergeCell ref="L80:M80"/>
    <mergeCell ref="N80:O80"/>
    <mergeCell ref="P80:Q80"/>
    <mergeCell ref="A107:A108"/>
    <mergeCell ref="B107:C107"/>
    <mergeCell ref="D107:E107"/>
    <mergeCell ref="F107:G107"/>
    <mergeCell ref="H107:I107"/>
    <mergeCell ref="J107:K107"/>
    <mergeCell ref="BN72:BO72"/>
    <mergeCell ref="BP72:BQ72"/>
    <mergeCell ref="BR72:BS72"/>
    <mergeCell ref="AX80:AY80"/>
    <mergeCell ref="AZ80:BA80"/>
    <mergeCell ref="BB80:BC80"/>
    <mergeCell ref="BD80:BE80"/>
    <mergeCell ref="BF80:BG80"/>
    <mergeCell ref="BH80:BI80"/>
    <mergeCell ref="BJ80:BK80"/>
    <mergeCell ref="AD80:AE80"/>
    <mergeCell ref="AF80:AG80"/>
    <mergeCell ref="AH80:AI80"/>
    <mergeCell ref="AJ80:AK80"/>
    <mergeCell ref="BB72:BC72"/>
    <mergeCell ref="BD72:BE72"/>
    <mergeCell ref="BF72:BG72"/>
    <mergeCell ref="BH72:BI72"/>
    <mergeCell ref="L107:M107"/>
    <mergeCell ref="N107:O107"/>
    <mergeCell ref="P107:Q107"/>
    <mergeCell ref="R107:S107"/>
    <mergeCell ref="T107:U107"/>
    <mergeCell ref="V107:W107"/>
    <mergeCell ref="BL80:BM80"/>
    <mergeCell ref="X107:Y107"/>
    <mergeCell ref="Z107:AA107"/>
    <mergeCell ref="AB107:AC107"/>
    <mergeCell ref="AD107:AE107"/>
    <mergeCell ref="AF107:AG107"/>
    <mergeCell ref="AH107:AI107"/>
    <mergeCell ref="AJ107:AK107"/>
    <mergeCell ref="AL107:AM107"/>
    <mergeCell ref="AN107:AO107"/>
    <mergeCell ref="AP107:AQ107"/>
    <mergeCell ref="AR107:AS107"/>
    <mergeCell ref="AT107:AU107"/>
    <mergeCell ref="BH107:BI107"/>
    <mergeCell ref="BJ107:BK107"/>
    <mergeCell ref="BL107:BM107"/>
    <mergeCell ref="R80:S80"/>
    <mergeCell ref="T80:U80"/>
    <mergeCell ref="AN80:AO80"/>
    <mergeCell ref="BR107:BS107"/>
    <mergeCell ref="AV107:AW107"/>
    <mergeCell ref="AX107:AY107"/>
    <mergeCell ref="AZ107:BA107"/>
    <mergeCell ref="BB107:BC107"/>
    <mergeCell ref="BD107:BE107"/>
    <mergeCell ref="BF107:BG107"/>
    <mergeCell ref="BH173:BI173"/>
    <mergeCell ref="BJ173:BK173"/>
    <mergeCell ref="BL173:BM173"/>
    <mergeCell ref="BN173:BO173"/>
    <mergeCell ref="BP173:BQ173"/>
    <mergeCell ref="BR173:BS173"/>
    <mergeCell ref="AV173:AW173"/>
    <mergeCell ref="AX173:AY173"/>
    <mergeCell ref="AZ173:BA173"/>
    <mergeCell ref="BB173:BC173"/>
    <mergeCell ref="BD173:BE173"/>
    <mergeCell ref="BF173:BG173"/>
    <mergeCell ref="AP173:AQ173"/>
    <mergeCell ref="AR173:AS173"/>
    <mergeCell ref="AT173:AU173"/>
    <mergeCell ref="BR80:BS80"/>
    <mergeCell ref="AP195:AQ195"/>
    <mergeCell ref="AR195:AS195"/>
    <mergeCell ref="AT195:AU195"/>
    <mergeCell ref="A173:A174"/>
    <mergeCell ref="B173:C173"/>
    <mergeCell ref="D173:E173"/>
    <mergeCell ref="F173:G173"/>
    <mergeCell ref="H173:I173"/>
    <mergeCell ref="J173:K173"/>
    <mergeCell ref="AJ173:AK173"/>
    <mergeCell ref="AL173:AM173"/>
    <mergeCell ref="AN173:AO173"/>
    <mergeCell ref="X173:Y173"/>
    <mergeCell ref="Z173:AA173"/>
    <mergeCell ref="AB173:AC173"/>
    <mergeCell ref="AD173:AE173"/>
    <mergeCell ref="AF173:AG173"/>
    <mergeCell ref="AH173:AI173"/>
    <mergeCell ref="L173:M173"/>
    <mergeCell ref="N173:O173"/>
    <mergeCell ref="P173:Q173"/>
    <mergeCell ref="R173:S173"/>
    <mergeCell ref="T173:U173"/>
    <mergeCell ref="V173:W173"/>
    <mergeCell ref="A195:A196"/>
    <mergeCell ref="B195:C195"/>
    <mergeCell ref="D195:E195"/>
    <mergeCell ref="F195:G195"/>
    <mergeCell ref="H195:I195"/>
    <mergeCell ref="J195:K195"/>
    <mergeCell ref="AJ195:AK195"/>
    <mergeCell ref="AL195:AM195"/>
    <mergeCell ref="AN195:AO195"/>
    <mergeCell ref="X195:Y195"/>
    <mergeCell ref="Z195:AA195"/>
    <mergeCell ref="AB195:AC195"/>
    <mergeCell ref="AD195:AE195"/>
    <mergeCell ref="AF195:AG195"/>
    <mergeCell ref="AH195:AI195"/>
    <mergeCell ref="L195:M195"/>
    <mergeCell ref="N195:O195"/>
    <mergeCell ref="P195:Q195"/>
    <mergeCell ref="R195:S195"/>
    <mergeCell ref="T195:U195"/>
    <mergeCell ref="V195:W195"/>
    <mergeCell ref="L217:M217"/>
    <mergeCell ref="N217:O217"/>
    <mergeCell ref="P217:Q217"/>
    <mergeCell ref="R217:S217"/>
    <mergeCell ref="T217:U217"/>
    <mergeCell ref="V217:W217"/>
    <mergeCell ref="A217:A218"/>
    <mergeCell ref="B217:C217"/>
    <mergeCell ref="D217:E217"/>
    <mergeCell ref="F217:G217"/>
    <mergeCell ref="H217:I217"/>
    <mergeCell ref="J217:K217"/>
    <mergeCell ref="AJ217:AK217"/>
    <mergeCell ref="AL217:AM217"/>
    <mergeCell ref="AN217:AO217"/>
    <mergeCell ref="AP217:AQ217"/>
    <mergeCell ref="AR217:AS217"/>
    <mergeCell ref="AT217:AU217"/>
    <mergeCell ref="X217:Y217"/>
    <mergeCell ref="Z217:AA217"/>
    <mergeCell ref="AB217:AC217"/>
    <mergeCell ref="AD217:AE217"/>
    <mergeCell ref="AF217:AG217"/>
    <mergeCell ref="AH217:AI217"/>
    <mergeCell ref="BT33:BU33"/>
    <mergeCell ref="BT43:BU43"/>
    <mergeCell ref="BT72:BU72"/>
    <mergeCell ref="BR43:BS43"/>
    <mergeCell ref="BJ72:BK72"/>
    <mergeCell ref="BL72:BM72"/>
    <mergeCell ref="BN80:BO80"/>
    <mergeCell ref="AV217:AW217"/>
    <mergeCell ref="AX217:AY217"/>
    <mergeCell ref="AZ217:BA217"/>
    <mergeCell ref="BB217:BC217"/>
    <mergeCell ref="BD217:BE217"/>
    <mergeCell ref="BF217:BG217"/>
    <mergeCell ref="BH195:BI195"/>
    <mergeCell ref="BJ195:BK195"/>
    <mergeCell ref="BL195:BM195"/>
    <mergeCell ref="AV195:AW195"/>
    <mergeCell ref="AX195:AY195"/>
    <mergeCell ref="AZ195:BA195"/>
    <mergeCell ref="BB195:BC195"/>
    <mergeCell ref="BD195:BE195"/>
    <mergeCell ref="BF195:BG195"/>
    <mergeCell ref="BP80:BQ80"/>
    <mergeCell ref="BH217:BI217"/>
    <mergeCell ref="BJ217:BK217"/>
    <mergeCell ref="BL217:BM217"/>
    <mergeCell ref="BN217:BO217"/>
    <mergeCell ref="BP217:BQ217"/>
    <mergeCell ref="BR217:BS217"/>
    <mergeCell ref="BN195:BO195"/>
    <mergeCell ref="BP195:BQ195"/>
    <mergeCell ref="BR195:BS195"/>
    <mergeCell ref="BZ33:CA33"/>
    <mergeCell ref="BZ43:CA43"/>
    <mergeCell ref="BZ72:CA72"/>
    <mergeCell ref="BZ80:CA80"/>
    <mergeCell ref="BZ107:CA107"/>
    <mergeCell ref="BZ173:CA173"/>
    <mergeCell ref="BZ195:CA195"/>
    <mergeCell ref="BZ217:CA217"/>
    <mergeCell ref="BX33:BY33"/>
    <mergeCell ref="BX43:BY43"/>
    <mergeCell ref="BX72:BY72"/>
    <mergeCell ref="BX80:BY80"/>
    <mergeCell ref="BX107:BY107"/>
    <mergeCell ref="BX173:BY173"/>
    <mergeCell ref="BX195:BY195"/>
    <mergeCell ref="BX217:BY217"/>
  </mergeCells>
  <hyperlinks>
    <hyperlink ref="A224" location="INDICE!A1" display="Volver al Índice" xr:uid="{00000000-0004-0000-0200-000000000000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07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Z104" sqref="BZ104:CA104"/>
    </sheetView>
  </sheetViews>
  <sheetFormatPr baseColWidth="10" defaultRowHeight="14.4" x14ac:dyDescent="0.3"/>
  <cols>
    <col min="1" max="1" width="36.6640625" customWidth="1"/>
  </cols>
  <sheetData>
    <row r="1" spans="1:40" ht="18" x14ac:dyDescent="0.35">
      <c r="A1" s="27" t="s">
        <v>59</v>
      </c>
    </row>
    <row r="5" spans="1:40" ht="15.6" x14ac:dyDescent="0.3">
      <c r="A5" s="28" t="s">
        <v>110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40" x14ac:dyDescent="0.3">
      <c r="A6" s="30"/>
      <c r="B6" s="31">
        <v>1984</v>
      </c>
      <c r="C6" s="31">
        <v>1985</v>
      </c>
      <c r="D6" s="31">
        <v>1986</v>
      </c>
      <c r="E6" s="31">
        <v>1987</v>
      </c>
      <c r="F6" s="31">
        <v>1988</v>
      </c>
      <c r="G6" s="31">
        <v>1989</v>
      </c>
      <c r="H6" s="31">
        <v>1990</v>
      </c>
      <c r="I6" s="31">
        <v>1991</v>
      </c>
      <c r="J6" s="31">
        <v>1992</v>
      </c>
      <c r="K6" s="31">
        <v>1993</v>
      </c>
      <c r="L6" s="31">
        <v>1994</v>
      </c>
      <c r="M6" s="31">
        <v>1995</v>
      </c>
      <c r="N6" s="31">
        <v>1996</v>
      </c>
      <c r="O6" s="31">
        <v>1997</v>
      </c>
      <c r="P6" s="31">
        <v>1998</v>
      </c>
      <c r="Q6" s="31">
        <v>1999</v>
      </c>
      <c r="R6" s="31">
        <v>2000</v>
      </c>
      <c r="S6" s="31">
        <v>2001</v>
      </c>
      <c r="T6" s="31">
        <v>2002</v>
      </c>
      <c r="U6" s="31">
        <v>2003</v>
      </c>
      <c r="V6" s="31">
        <v>2004</v>
      </c>
      <c r="W6" s="31">
        <v>2005</v>
      </c>
      <c r="X6" s="31">
        <v>2006</v>
      </c>
      <c r="Y6" s="31">
        <v>2007</v>
      </c>
      <c r="Z6" s="31">
        <v>2008</v>
      </c>
      <c r="AA6" s="31">
        <v>2009</v>
      </c>
      <c r="AB6" s="31">
        <v>2010</v>
      </c>
      <c r="AC6" s="31">
        <v>2011</v>
      </c>
      <c r="AD6" s="31">
        <v>2012</v>
      </c>
      <c r="AE6" s="31">
        <v>2013</v>
      </c>
      <c r="AF6" s="31">
        <v>2014</v>
      </c>
      <c r="AG6" s="31">
        <v>2015</v>
      </c>
      <c r="AH6" s="31">
        <v>2016</v>
      </c>
      <c r="AI6" s="31">
        <v>2017</v>
      </c>
      <c r="AJ6" s="31">
        <v>2018</v>
      </c>
      <c r="AK6" s="31">
        <v>2019</v>
      </c>
      <c r="AL6" s="31">
        <v>2020</v>
      </c>
      <c r="AM6" s="31">
        <v>2021</v>
      </c>
      <c r="AN6" s="31">
        <v>2022</v>
      </c>
    </row>
    <row r="7" spans="1:40" x14ac:dyDescent="0.3">
      <c r="A7" s="21" t="s">
        <v>60</v>
      </c>
      <c r="B7" s="32">
        <v>1963</v>
      </c>
      <c r="C7" s="32">
        <v>2299</v>
      </c>
      <c r="D7" s="32">
        <v>2542</v>
      </c>
      <c r="E7" s="32">
        <v>2571</v>
      </c>
      <c r="F7" s="32">
        <v>2319</v>
      </c>
      <c r="G7" s="32">
        <v>1300</v>
      </c>
      <c r="H7" s="32">
        <v>2143</v>
      </c>
      <c r="I7" s="32">
        <v>1475</v>
      </c>
      <c r="J7" s="32">
        <v>1940</v>
      </c>
      <c r="K7" s="32">
        <v>3283</v>
      </c>
      <c r="L7" s="32">
        <v>3660</v>
      </c>
      <c r="M7" s="32">
        <v>4498</v>
      </c>
      <c r="N7" s="32">
        <v>4100</v>
      </c>
      <c r="O7" s="32">
        <v>4242</v>
      </c>
      <c r="P7" s="32">
        <v>6449</v>
      </c>
      <c r="Q7" s="32">
        <v>6586</v>
      </c>
      <c r="R7" s="32">
        <v>7685</v>
      </c>
      <c r="S7" s="32">
        <v>10639</v>
      </c>
      <c r="T7" s="32">
        <v>11025</v>
      </c>
      <c r="U7" s="32">
        <v>14978</v>
      </c>
      <c r="V7" s="32">
        <v>15175</v>
      </c>
      <c r="W7" s="32">
        <v>14920</v>
      </c>
      <c r="X7" s="32">
        <v>19101</v>
      </c>
      <c r="Y7" s="32">
        <v>20693</v>
      </c>
      <c r="Z7" s="32">
        <v>26074</v>
      </c>
      <c r="AA7" s="32">
        <v>28357</v>
      </c>
      <c r="AB7" s="32">
        <v>33398</v>
      </c>
      <c r="AC7" s="32">
        <v>34480</v>
      </c>
      <c r="AD7" s="32">
        <v>41201</v>
      </c>
      <c r="AE7" s="32">
        <v>46726</v>
      </c>
      <c r="AF7" s="32">
        <v>46806</v>
      </c>
      <c r="AG7" s="32">
        <v>45116</v>
      </c>
      <c r="AH7" s="32">
        <v>47584</v>
      </c>
      <c r="AI7" s="32">
        <v>48698</v>
      </c>
      <c r="AJ7" s="32">
        <v>46875</v>
      </c>
      <c r="AK7" s="32">
        <v>48391</v>
      </c>
      <c r="AL7" s="32">
        <v>45483</v>
      </c>
      <c r="AM7" s="32">
        <v>53247</v>
      </c>
      <c r="AN7" s="32">
        <v>54579</v>
      </c>
    </row>
    <row r="10" spans="1:40" ht="15.6" x14ac:dyDescent="0.3">
      <c r="A10" s="28" t="s">
        <v>111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40" x14ac:dyDescent="0.3">
      <c r="A11" s="30" t="s">
        <v>61</v>
      </c>
      <c r="B11" s="31">
        <v>1984</v>
      </c>
      <c r="C11" s="31">
        <v>1985</v>
      </c>
      <c r="D11" s="31">
        <v>1986</v>
      </c>
      <c r="E11" s="31">
        <v>1987</v>
      </c>
      <c r="F11" s="31">
        <v>1988</v>
      </c>
      <c r="G11" s="31">
        <v>1989</v>
      </c>
      <c r="H11" s="31">
        <v>1990</v>
      </c>
      <c r="I11" s="31">
        <v>1991</v>
      </c>
      <c r="J11" s="31">
        <v>1992</v>
      </c>
      <c r="K11" s="31">
        <v>1993</v>
      </c>
      <c r="L11" s="31">
        <v>1994</v>
      </c>
      <c r="M11" s="31">
        <v>1995</v>
      </c>
      <c r="N11" s="31">
        <v>1996</v>
      </c>
      <c r="O11" s="31">
        <v>1997</v>
      </c>
      <c r="P11" s="31">
        <v>1998</v>
      </c>
      <c r="Q11" s="31">
        <v>1999</v>
      </c>
      <c r="R11" s="31">
        <v>2000</v>
      </c>
      <c r="S11" s="31">
        <v>2001</v>
      </c>
      <c r="T11" s="31">
        <v>2002</v>
      </c>
      <c r="U11" s="31">
        <v>2003</v>
      </c>
      <c r="V11" s="31">
        <v>2004</v>
      </c>
      <c r="W11" s="31">
        <v>2005</v>
      </c>
      <c r="X11" s="31">
        <v>2006</v>
      </c>
      <c r="Y11" s="31">
        <v>2007</v>
      </c>
      <c r="Z11" s="31">
        <v>2008</v>
      </c>
      <c r="AA11" s="31">
        <v>2009</v>
      </c>
      <c r="AB11" s="31">
        <v>2010</v>
      </c>
      <c r="AC11" s="31">
        <v>2011</v>
      </c>
      <c r="AD11" s="31">
        <v>2012</v>
      </c>
      <c r="AE11" s="31">
        <v>2013</v>
      </c>
      <c r="AF11" s="31">
        <v>2014</v>
      </c>
      <c r="AG11" s="31">
        <v>2015</v>
      </c>
      <c r="AH11" s="31">
        <v>2016</v>
      </c>
      <c r="AI11" s="31">
        <v>2017</v>
      </c>
      <c r="AJ11" s="31">
        <v>2018</v>
      </c>
      <c r="AK11" s="31">
        <v>2019</v>
      </c>
      <c r="AL11" s="31">
        <v>2020</v>
      </c>
      <c r="AM11" s="31">
        <v>2021</v>
      </c>
      <c r="AN11" s="31">
        <v>2022</v>
      </c>
    </row>
    <row r="12" spans="1:40" x14ac:dyDescent="0.3">
      <c r="A12" s="19" t="s">
        <v>51</v>
      </c>
      <c r="B12" s="35">
        <v>1963</v>
      </c>
      <c r="C12" s="35">
        <v>2299</v>
      </c>
      <c r="D12" s="35">
        <v>2542</v>
      </c>
      <c r="E12" s="35">
        <v>2571</v>
      </c>
      <c r="F12" s="35">
        <v>2319</v>
      </c>
      <c r="G12" s="35">
        <v>1300</v>
      </c>
      <c r="H12" s="35">
        <v>2143</v>
      </c>
      <c r="I12" s="35">
        <v>1475</v>
      </c>
      <c r="J12" s="35">
        <v>1940</v>
      </c>
      <c r="K12" s="35">
        <v>3283</v>
      </c>
      <c r="L12" s="35">
        <v>3660</v>
      </c>
      <c r="M12" s="35">
        <v>4332</v>
      </c>
      <c r="N12" s="35">
        <v>3635</v>
      </c>
      <c r="O12" s="35">
        <v>3643</v>
      </c>
      <c r="P12" s="35">
        <v>5644</v>
      </c>
      <c r="Q12" s="35">
        <v>5576</v>
      </c>
      <c r="R12" s="35">
        <v>6467</v>
      </c>
      <c r="S12" s="35">
        <v>7439</v>
      </c>
      <c r="T12" s="35">
        <v>9034</v>
      </c>
      <c r="U12" s="35">
        <v>9555</v>
      </c>
      <c r="V12" s="35">
        <v>10056</v>
      </c>
      <c r="W12" s="35">
        <v>10212</v>
      </c>
      <c r="X12" s="35">
        <v>13848</v>
      </c>
      <c r="Y12" s="35">
        <v>15242</v>
      </c>
      <c r="Z12" s="35">
        <v>17993</v>
      </c>
      <c r="AA12" s="35">
        <v>18897</v>
      </c>
      <c r="AB12" s="35">
        <v>21513</v>
      </c>
      <c r="AC12" s="35">
        <v>20032</v>
      </c>
      <c r="AD12" s="35">
        <v>23193</v>
      </c>
      <c r="AE12" s="35">
        <v>24182</v>
      </c>
      <c r="AF12" s="35">
        <v>25194</v>
      </c>
      <c r="AG12" s="35">
        <v>24378</v>
      </c>
      <c r="AH12" s="35">
        <v>25639</v>
      </c>
      <c r="AI12" s="35">
        <v>24262</v>
      </c>
      <c r="AJ12" s="35">
        <v>23418</v>
      </c>
      <c r="AK12" s="35">
        <v>26018</v>
      </c>
      <c r="AL12" s="35">
        <v>24458</v>
      </c>
      <c r="AM12" s="35">
        <v>27634</v>
      </c>
      <c r="AN12" s="35">
        <v>28065</v>
      </c>
    </row>
    <row r="13" spans="1:40" x14ac:dyDescent="0.3">
      <c r="A13" s="19" t="s">
        <v>52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35">
        <v>166</v>
      </c>
      <c r="N13" s="35">
        <v>465</v>
      </c>
      <c r="O13" s="35">
        <v>599</v>
      </c>
      <c r="P13" s="35">
        <v>805</v>
      </c>
      <c r="Q13" s="35">
        <v>1010</v>
      </c>
      <c r="R13" s="35">
        <v>1218</v>
      </c>
      <c r="S13" s="35">
        <v>3200</v>
      </c>
      <c r="T13" s="35">
        <v>1991</v>
      </c>
      <c r="U13" s="35">
        <v>5423</v>
      </c>
      <c r="V13" s="35">
        <v>5119</v>
      </c>
      <c r="W13" s="35">
        <v>4708</v>
      </c>
      <c r="X13" s="35">
        <v>5253</v>
      </c>
      <c r="Y13" s="35">
        <v>5451</v>
      </c>
      <c r="Z13" s="35">
        <v>8081</v>
      </c>
      <c r="AA13" s="35">
        <v>9460</v>
      </c>
      <c r="AB13" s="35">
        <v>11885</v>
      </c>
      <c r="AC13" s="35">
        <v>14448</v>
      </c>
      <c r="AD13" s="35">
        <v>18008</v>
      </c>
      <c r="AE13" s="35">
        <v>22544</v>
      </c>
      <c r="AF13" s="35">
        <v>21612</v>
      </c>
      <c r="AG13" s="35">
        <v>20738</v>
      </c>
      <c r="AH13" s="35">
        <v>21945</v>
      </c>
      <c r="AI13" s="35">
        <v>24436</v>
      </c>
      <c r="AJ13" s="35">
        <v>23457</v>
      </c>
      <c r="AK13" s="35">
        <v>22373</v>
      </c>
      <c r="AL13" s="35">
        <v>21003</v>
      </c>
      <c r="AM13" s="35">
        <v>25326</v>
      </c>
      <c r="AN13" s="35">
        <v>26252</v>
      </c>
    </row>
    <row r="14" spans="1:40" x14ac:dyDescent="0.3">
      <c r="A14" s="63" t="s">
        <v>76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>
        <v>22</v>
      </c>
      <c r="AM14" s="35">
        <v>287</v>
      </c>
      <c r="AN14" s="35">
        <v>262</v>
      </c>
    </row>
    <row r="15" spans="1:40" x14ac:dyDescent="0.3">
      <c r="A15" s="21" t="s">
        <v>16</v>
      </c>
      <c r="B15" s="36">
        <v>1963</v>
      </c>
      <c r="C15" s="36">
        <v>2299</v>
      </c>
      <c r="D15" s="36">
        <v>2542</v>
      </c>
      <c r="E15" s="36">
        <v>2571</v>
      </c>
      <c r="F15" s="36">
        <v>2319</v>
      </c>
      <c r="G15" s="36">
        <v>1300</v>
      </c>
      <c r="H15" s="36">
        <v>2143</v>
      </c>
      <c r="I15" s="36">
        <v>1475</v>
      </c>
      <c r="J15" s="36">
        <v>1940</v>
      </c>
      <c r="K15" s="36">
        <v>3283</v>
      </c>
      <c r="L15" s="36">
        <v>3660</v>
      </c>
      <c r="M15" s="36">
        <v>4498</v>
      </c>
      <c r="N15" s="36">
        <v>4100</v>
      </c>
      <c r="O15" s="36">
        <v>4242</v>
      </c>
      <c r="P15" s="36">
        <v>6449</v>
      </c>
      <c r="Q15" s="36">
        <v>6586</v>
      </c>
      <c r="R15" s="36">
        <v>7685</v>
      </c>
      <c r="S15" s="36">
        <v>10639</v>
      </c>
      <c r="T15" s="36">
        <v>11025</v>
      </c>
      <c r="U15" s="36">
        <v>14978</v>
      </c>
      <c r="V15" s="36">
        <v>15175</v>
      </c>
      <c r="W15" s="36">
        <v>14920</v>
      </c>
      <c r="X15" s="36">
        <v>19101</v>
      </c>
      <c r="Y15" s="36">
        <v>20693</v>
      </c>
      <c r="Z15" s="36">
        <v>26074</v>
      </c>
      <c r="AA15" s="36">
        <v>28357</v>
      </c>
      <c r="AB15" s="36">
        <v>33398</v>
      </c>
      <c r="AC15" s="36">
        <v>34480</v>
      </c>
      <c r="AD15" s="36">
        <v>41201</v>
      </c>
      <c r="AE15" s="36">
        <v>46726</v>
      </c>
      <c r="AF15" s="36">
        <v>46806</v>
      </c>
      <c r="AG15" s="36">
        <v>45116</v>
      </c>
      <c r="AH15" s="36">
        <v>47584</v>
      </c>
      <c r="AI15" s="36">
        <v>48698</v>
      </c>
      <c r="AJ15" s="36">
        <v>46875</v>
      </c>
      <c r="AK15" s="36">
        <v>48391</v>
      </c>
      <c r="AL15" s="36">
        <v>45483</v>
      </c>
      <c r="AM15" s="36">
        <v>53247</v>
      </c>
      <c r="AN15" s="36">
        <v>54579</v>
      </c>
    </row>
    <row r="16" spans="1:40" x14ac:dyDescent="0.3">
      <c r="A16" s="66" t="s">
        <v>77</v>
      </c>
    </row>
    <row r="18" spans="1:49" ht="15.6" x14ac:dyDescent="0.3">
      <c r="A18" s="28" t="s">
        <v>112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49" x14ac:dyDescent="0.3">
      <c r="A19" s="30" t="s">
        <v>62</v>
      </c>
      <c r="B19" s="31">
        <v>1984</v>
      </c>
      <c r="C19" s="31">
        <v>1985</v>
      </c>
      <c r="D19" s="31">
        <v>1986</v>
      </c>
      <c r="E19" s="31">
        <v>1987</v>
      </c>
      <c r="F19" s="31">
        <v>1988</v>
      </c>
      <c r="G19" s="31">
        <v>1989</v>
      </c>
      <c r="H19" s="31">
        <v>1990</v>
      </c>
      <c r="I19" s="31">
        <v>1991</v>
      </c>
      <c r="J19" s="31">
        <v>1992</v>
      </c>
      <c r="K19" s="31">
        <v>1993</v>
      </c>
      <c r="L19" s="31">
        <v>1994</v>
      </c>
      <c r="M19" s="31">
        <v>1995</v>
      </c>
      <c r="N19" s="31">
        <v>1996</v>
      </c>
      <c r="O19" s="31">
        <v>1997</v>
      </c>
      <c r="P19" s="31">
        <v>1998</v>
      </c>
      <c r="Q19" s="31">
        <v>1999</v>
      </c>
      <c r="R19" s="31">
        <v>2000</v>
      </c>
      <c r="S19" s="31">
        <v>2001</v>
      </c>
      <c r="T19" s="31">
        <v>2002</v>
      </c>
      <c r="U19" s="31">
        <v>2003</v>
      </c>
      <c r="V19" s="31">
        <v>2004</v>
      </c>
      <c r="W19" s="31">
        <v>2005</v>
      </c>
      <c r="X19" s="31">
        <v>2006</v>
      </c>
      <c r="Y19" s="31">
        <v>2007</v>
      </c>
      <c r="Z19" s="31">
        <v>2008</v>
      </c>
      <c r="AA19" s="31">
        <v>2009</v>
      </c>
      <c r="AB19" s="31">
        <v>2010</v>
      </c>
      <c r="AC19" s="31">
        <v>2011</v>
      </c>
      <c r="AD19" s="31">
        <v>2012</v>
      </c>
      <c r="AE19" s="31">
        <v>2013</v>
      </c>
      <c r="AF19" s="31">
        <v>2014</v>
      </c>
      <c r="AG19" s="31">
        <v>2015</v>
      </c>
      <c r="AH19" s="31">
        <v>2016</v>
      </c>
      <c r="AI19" s="31">
        <v>2017</v>
      </c>
      <c r="AJ19" s="31">
        <v>2018</v>
      </c>
      <c r="AK19" s="31">
        <v>2019</v>
      </c>
      <c r="AL19" s="31">
        <v>2020</v>
      </c>
      <c r="AM19" s="31">
        <v>2021</v>
      </c>
      <c r="AN19" s="31">
        <v>2022</v>
      </c>
    </row>
    <row r="20" spans="1:49" x14ac:dyDescent="0.3">
      <c r="A20" s="19" t="s">
        <v>11</v>
      </c>
      <c r="B20" s="32">
        <v>147</v>
      </c>
      <c r="C20" s="32">
        <v>211</v>
      </c>
      <c r="D20" s="32">
        <v>221</v>
      </c>
      <c r="E20" s="32">
        <v>201</v>
      </c>
      <c r="F20" s="32">
        <v>222</v>
      </c>
      <c r="G20" s="32">
        <v>106</v>
      </c>
      <c r="H20" s="32">
        <v>241</v>
      </c>
      <c r="I20" s="32">
        <v>129</v>
      </c>
      <c r="J20" s="32">
        <v>209</v>
      </c>
      <c r="K20" s="32">
        <v>456</v>
      </c>
      <c r="L20" s="32">
        <v>466</v>
      </c>
      <c r="M20" s="32">
        <v>561</v>
      </c>
      <c r="N20" s="32">
        <v>408</v>
      </c>
      <c r="O20" s="32">
        <v>454</v>
      </c>
      <c r="P20" s="32">
        <v>843</v>
      </c>
      <c r="Q20" s="32">
        <v>792</v>
      </c>
      <c r="R20" s="32">
        <v>1053</v>
      </c>
      <c r="S20" s="32">
        <v>1434</v>
      </c>
      <c r="T20" s="32">
        <v>1103</v>
      </c>
      <c r="U20" s="32">
        <v>1731</v>
      </c>
      <c r="V20" s="32">
        <v>2031</v>
      </c>
      <c r="W20" s="32">
        <v>2509</v>
      </c>
      <c r="X20" s="32">
        <v>2753</v>
      </c>
      <c r="Y20" s="32">
        <v>3029</v>
      </c>
      <c r="Z20" s="32">
        <v>3629</v>
      </c>
      <c r="AA20" s="32">
        <v>3738</v>
      </c>
      <c r="AB20" s="32">
        <v>4055</v>
      </c>
      <c r="AC20" s="32">
        <v>4052</v>
      </c>
      <c r="AD20" s="32">
        <v>4471</v>
      </c>
      <c r="AE20" s="32">
        <v>4653</v>
      </c>
      <c r="AF20" s="32">
        <v>4925</v>
      </c>
      <c r="AG20" s="32">
        <v>5172</v>
      </c>
      <c r="AH20" s="32">
        <v>5545</v>
      </c>
      <c r="AI20" s="32">
        <v>5536</v>
      </c>
      <c r="AJ20" s="32">
        <v>5939</v>
      </c>
      <c r="AK20" s="32">
        <v>6046</v>
      </c>
      <c r="AL20" s="32">
        <v>6024</v>
      </c>
      <c r="AM20" s="32">
        <v>6729</v>
      </c>
      <c r="AN20" s="32">
        <v>6875</v>
      </c>
    </row>
    <row r="21" spans="1:49" x14ac:dyDescent="0.3">
      <c r="A21" s="19" t="s">
        <v>63</v>
      </c>
      <c r="B21" s="32">
        <v>1816</v>
      </c>
      <c r="C21" s="32">
        <v>2088</v>
      </c>
      <c r="D21" s="32">
        <v>2321</v>
      </c>
      <c r="E21" s="32">
        <v>2370</v>
      </c>
      <c r="F21" s="32">
        <v>2097</v>
      </c>
      <c r="G21" s="32">
        <v>1194</v>
      </c>
      <c r="H21" s="32">
        <v>1902</v>
      </c>
      <c r="I21" s="32">
        <v>1346</v>
      </c>
      <c r="J21" s="32">
        <v>1731</v>
      </c>
      <c r="K21" s="32">
        <v>2827</v>
      </c>
      <c r="L21" s="32">
        <v>3194</v>
      </c>
      <c r="M21" s="32">
        <v>3937</v>
      </c>
      <c r="N21" s="32">
        <v>3692</v>
      </c>
      <c r="O21" s="32">
        <v>3788</v>
      </c>
      <c r="P21" s="32">
        <v>5606</v>
      </c>
      <c r="Q21" s="32">
        <v>5794</v>
      </c>
      <c r="R21" s="32">
        <v>6632</v>
      </c>
      <c r="S21" s="32">
        <v>9205</v>
      </c>
      <c r="T21" s="32">
        <v>9922</v>
      </c>
      <c r="U21" s="32">
        <v>13247</v>
      </c>
      <c r="V21" s="32">
        <v>13144</v>
      </c>
      <c r="W21" s="32">
        <v>12411</v>
      </c>
      <c r="X21" s="32">
        <v>16348</v>
      </c>
      <c r="Y21" s="32">
        <v>17664</v>
      </c>
      <c r="Z21" s="32">
        <v>22445</v>
      </c>
      <c r="AA21" s="32">
        <v>24619</v>
      </c>
      <c r="AB21" s="32">
        <v>29343</v>
      </c>
      <c r="AC21" s="32">
        <v>30428</v>
      </c>
      <c r="AD21" s="32">
        <v>36730</v>
      </c>
      <c r="AE21" s="32">
        <v>42073</v>
      </c>
      <c r="AF21" s="32">
        <v>41881</v>
      </c>
      <c r="AG21" s="32">
        <v>39944</v>
      </c>
      <c r="AH21" s="32">
        <v>42039</v>
      </c>
      <c r="AI21" s="32">
        <v>43162</v>
      </c>
      <c r="AJ21" s="32">
        <v>40936</v>
      </c>
      <c r="AK21" s="32">
        <v>42345</v>
      </c>
      <c r="AL21" s="32">
        <v>39459</v>
      </c>
      <c r="AM21" s="32">
        <v>46518</v>
      </c>
      <c r="AN21" s="32">
        <v>47704</v>
      </c>
    </row>
    <row r="22" spans="1:49" x14ac:dyDescent="0.3">
      <c r="A22" s="21" t="s">
        <v>16</v>
      </c>
      <c r="B22" s="33">
        <v>1963</v>
      </c>
      <c r="C22" s="33">
        <v>2299</v>
      </c>
      <c r="D22" s="33">
        <v>2542</v>
      </c>
      <c r="E22" s="33">
        <v>2571</v>
      </c>
      <c r="F22" s="33">
        <v>2319</v>
      </c>
      <c r="G22" s="33">
        <v>1300</v>
      </c>
      <c r="H22" s="33">
        <v>2143</v>
      </c>
      <c r="I22" s="33">
        <v>1475</v>
      </c>
      <c r="J22" s="33">
        <v>1940</v>
      </c>
      <c r="K22" s="33">
        <v>3283</v>
      </c>
      <c r="L22" s="33">
        <v>3660</v>
      </c>
      <c r="M22" s="33">
        <v>4498</v>
      </c>
      <c r="N22" s="33">
        <v>4100</v>
      </c>
      <c r="O22" s="33">
        <v>4242</v>
      </c>
      <c r="P22" s="33">
        <v>6449</v>
      </c>
      <c r="Q22" s="33">
        <v>6586</v>
      </c>
      <c r="R22" s="33">
        <v>7685</v>
      </c>
      <c r="S22" s="33">
        <v>10639</v>
      </c>
      <c r="T22" s="33">
        <v>11025</v>
      </c>
      <c r="U22" s="33">
        <v>14978</v>
      </c>
      <c r="V22" s="33">
        <v>15175</v>
      </c>
      <c r="W22" s="33">
        <v>14920</v>
      </c>
      <c r="X22" s="33">
        <v>19101</v>
      </c>
      <c r="Y22" s="33">
        <v>20693</v>
      </c>
      <c r="Z22" s="33">
        <v>26074</v>
      </c>
      <c r="AA22" s="33">
        <v>28357</v>
      </c>
      <c r="AB22" s="33">
        <v>33398</v>
      </c>
      <c r="AC22" s="33">
        <v>34480</v>
      </c>
      <c r="AD22" s="33">
        <v>41201</v>
      </c>
      <c r="AE22" s="33">
        <v>46726</v>
      </c>
      <c r="AF22" s="33">
        <v>46806</v>
      </c>
      <c r="AG22" s="33">
        <v>45116</v>
      </c>
      <c r="AH22" s="33">
        <v>47584</v>
      </c>
      <c r="AI22" s="33">
        <v>48698</v>
      </c>
      <c r="AJ22" s="33">
        <v>46875</v>
      </c>
      <c r="AK22" s="33">
        <v>48391</v>
      </c>
      <c r="AL22" s="33">
        <v>45483</v>
      </c>
      <c r="AM22" s="33">
        <v>53247</v>
      </c>
      <c r="AN22" s="33">
        <v>54579</v>
      </c>
    </row>
    <row r="25" spans="1:49" ht="15.6" x14ac:dyDescent="0.3">
      <c r="A25" s="28" t="s">
        <v>113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49" x14ac:dyDescent="0.3">
      <c r="A26" s="30" t="s">
        <v>18</v>
      </c>
      <c r="B26" s="31">
        <v>1984</v>
      </c>
      <c r="C26" s="31">
        <v>1985</v>
      </c>
      <c r="D26" s="31">
        <v>1986</v>
      </c>
      <c r="E26" s="31">
        <v>1987</v>
      </c>
      <c r="F26" s="31">
        <v>1988</v>
      </c>
      <c r="G26" s="31">
        <v>1989</v>
      </c>
      <c r="H26" s="31">
        <v>1990</v>
      </c>
      <c r="I26" s="31">
        <v>1991</v>
      </c>
      <c r="J26" s="31">
        <v>1992</v>
      </c>
      <c r="K26" s="31">
        <v>1993</v>
      </c>
      <c r="L26" s="31">
        <v>1994</v>
      </c>
      <c r="M26" s="31">
        <v>1995</v>
      </c>
      <c r="N26" s="31">
        <v>1996</v>
      </c>
      <c r="O26" s="31">
        <v>1997</v>
      </c>
      <c r="P26" s="31">
        <v>1998</v>
      </c>
      <c r="Q26" s="31">
        <v>1999</v>
      </c>
      <c r="R26" s="31">
        <v>2000</v>
      </c>
      <c r="S26" s="31">
        <v>2001</v>
      </c>
      <c r="T26" s="31">
        <v>2002</v>
      </c>
      <c r="U26" s="31">
        <v>2003</v>
      </c>
      <c r="V26" s="31">
        <v>2004</v>
      </c>
      <c r="W26" s="31">
        <v>2005</v>
      </c>
      <c r="X26" s="31">
        <v>2006</v>
      </c>
      <c r="Y26" s="31">
        <v>2007</v>
      </c>
      <c r="Z26" s="31">
        <v>2008</v>
      </c>
      <c r="AA26" s="31">
        <v>2009</v>
      </c>
      <c r="AB26" s="31">
        <v>2010</v>
      </c>
      <c r="AC26" s="31">
        <v>2011</v>
      </c>
      <c r="AD26" s="31">
        <v>2012</v>
      </c>
      <c r="AE26" s="31">
        <v>2013</v>
      </c>
      <c r="AF26" s="31">
        <v>2014</v>
      </c>
      <c r="AG26" s="31">
        <v>2015</v>
      </c>
      <c r="AH26" s="31">
        <v>2016</v>
      </c>
      <c r="AI26" s="31">
        <v>2017</v>
      </c>
      <c r="AJ26" s="31">
        <v>2018</v>
      </c>
      <c r="AK26" s="31">
        <v>2019</v>
      </c>
      <c r="AL26" s="31">
        <v>2020</v>
      </c>
      <c r="AM26" s="31">
        <v>2021</v>
      </c>
      <c r="AN26" s="31">
        <v>2022</v>
      </c>
    </row>
    <row r="27" spans="1:49" x14ac:dyDescent="0.3">
      <c r="A27" s="19" t="s">
        <v>19</v>
      </c>
      <c r="B27" s="35">
        <v>1269</v>
      </c>
      <c r="C27" s="35">
        <v>1385</v>
      </c>
      <c r="D27" s="35">
        <v>1534</v>
      </c>
      <c r="E27" s="35">
        <v>1561</v>
      </c>
      <c r="F27" s="35">
        <v>1421</v>
      </c>
      <c r="G27" s="35">
        <v>751</v>
      </c>
      <c r="H27" s="35">
        <v>1246</v>
      </c>
      <c r="I27" s="35">
        <v>882</v>
      </c>
      <c r="J27" s="35">
        <v>1185</v>
      </c>
      <c r="K27" s="35">
        <v>1909</v>
      </c>
      <c r="L27" s="35">
        <v>2229</v>
      </c>
      <c r="M27" s="35">
        <v>2700</v>
      </c>
      <c r="N27" s="35">
        <v>2587</v>
      </c>
      <c r="O27" s="35">
        <v>2565</v>
      </c>
      <c r="P27" s="35">
        <v>3986</v>
      </c>
      <c r="Q27" s="35">
        <v>4071</v>
      </c>
      <c r="R27" s="35">
        <v>4642</v>
      </c>
      <c r="S27" s="35">
        <v>6135</v>
      </c>
      <c r="T27" s="35">
        <v>6058</v>
      </c>
      <c r="U27" s="35">
        <v>8968</v>
      </c>
      <c r="V27" s="35">
        <v>8969</v>
      </c>
      <c r="W27" s="35">
        <v>9004</v>
      </c>
      <c r="X27" s="35">
        <v>11191</v>
      </c>
      <c r="Y27" s="35">
        <v>11539</v>
      </c>
      <c r="Z27" s="35">
        <v>14099</v>
      </c>
      <c r="AA27" s="35">
        <v>14688</v>
      </c>
      <c r="AB27" s="35">
        <v>17590</v>
      </c>
      <c r="AC27" s="35">
        <v>17479</v>
      </c>
      <c r="AD27" s="35">
        <v>20714</v>
      </c>
      <c r="AE27" s="35">
        <v>22893</v>
      </c>
      <c r="AF27" s="35">
        <v>24076</v>
      </c>
      <c r="AG27" s="35">
        <v>22859</v>
      </c>
      <c r="AH27" s="35">
        <v>24274</v>
      </c>
      <c r="AI27" s="35">
        <v>24767</v>
      </c>
      <c r="AJ27" s="35">
        <v>23605</v>
      </c>
      <c r="AK27" s="35">
        <v>24379</v>
      </c>
      <c r="AL27" s="35">
        <v>22885</v>
      </c>
      <c r="AM27" s="35">
        <v>26776</v>
      </c>
      <c r="AN27" s="35">
        <v>27304</v>
      </c>
    </row>
    <row r="28" spans="1:49" x14ac:dyDescent="0.3">
      <c r="A28" s="19" t="s">
        <v>20</v>
      </c>
      <c r="B28" s="35">
        <v>694</v>
      </c>
      <c r="C28" s="35">
        <v>914</v>
      </c>
      <c r="D28" s="35">
        <v>1008</v>
      </c>
      <c r="E28" s="35">
        <v>1010</v>
      </c>
      <c r="F28" s="35">
        <v>898</v>
      </c>
      <c r="G28" s="35">
        <v>549</v>
      </c>
      <c r="H28" s="35">
        <v>897</v>
      </c>
      <c r="I28" s="35">
        <v>593</v>
      </c>
      <c r="J28" s="35">
        <v>755</v>
      </c>
      <c r="K28" s="35">
        <v>1374</v>
      </c>
      <c r="L28" s="35">
        <v>1431</v>
      </c>
      <c r="M28" s="35">
        <v>1798</v>
      </c>
      <c r="N28" s="35">
        <v>1513</v>
      </c>
      <c r="O28" s="35">
        <v>1677</v>
      </c>
      <c r="P28" s="35">
        <v>2463</v>
      </c>
      <c r="Q28" s="35">
        <v>2515</v>
      </c>
      <c r="R28" s="35">
        <v>3043</v>
      </c>
      <c r="S28" s="35">
        <v>4504</v>
      </c>
      <c r="T28" s="35">
        <v>4967</v>
      </c>
      <c r="U28" s="35">
        <v>6010</v>
      </c>
      <c r="V28" s="35">
        <v>6206</v>
      </c>
      <c r="W28" s="35">
        <v>5916</v>
      </c>
      <c r="X28" s="35">
        <v>7910</v>
      </c>
      <c r="Y28" s="35">
        <v>9154</v>
      </c>
      <c r="Z28" s="35">
        <v>11975</v>
      </c>
      <c r="AA28" s="35">
        <v>13669</v>
      </c>
      <c r="AB28" s="35">
        <v>15808</v>
      </c>
      <c r="AC28" s="35">
        <v>17001</v>
      </c>
      <c r="AD28" s="35">
        <v>20487</v>
      </c>
      <c r="AE28" s="35">
        <v>23833</v>
      </c>
      <c r="AF28" s="35">
        <v>22730</v>
      </c>
      <c r="AG28" s="35">
        <v>22257</v>
      </c>
      <c r="AH28" s="35">
        <v>23310</v>
      </c>
      <c r="AI28" s="35">
        <v>23931</v>
      </c>
      <c r="AJ28" s="35">
        <v>23270</v>
      </c>
      <c r="AK28" s="35">
        <v>24012</v>
      </c>
      <c r="AL28" s="35">
        <v>22598</v>
      </c>
      <c r="AM28" s="35">
        <v>26471</v>
      </c>
      <c r="AN28" s="35">
        <v>27275</v>
      </c>
    </row>
    <row r="29" spans="1:49" x14ac:dyDescent="0.3">
      <c r="A29" s="21" t="s">
        <v>16</v>
      </c>
      <c r="B29" s="36">
        <v>1963</v>
      </c>
      <c r="C29" s="36">
        <v>2299</v>
      </c>
      <c r="D29" s="36">
        <v>2542</v>
      </c>
      <c r="E29" s="36">
        <v>2571</v>
      </c>
      <c r="F29" s="36">
        <v>2319</v>
      </c>
      <c r="G29" s="36">
        <v>1300</v>
      </c>
      <c r="H29" s="36">
        <v>2143</v>
      </c>
      <c r="I29" s="36">
        <v>1475</v>
      </c>
      <c r="J29" s="36">
        <v>1940</v>
      </c>
      <c r="K29" s="36">
        <v>3283</v>
      </c>
      <c r="L29" s="36">
        <v>3660</v>
      </c>
      <c r="M29" s="36">
        <v>4498</v>
      </c>
      <c r="N29" s="36">
        <v>4100</v>
      </c>
      <c r="O29" s="36">
        <v>4242</v>
      </c>
      <c r="P29" s="36">
        <v>6449</v>
      </c>
      <c r="Q29" s="36">
        <v>6586</v>
      </c>
      <c r="R29" s="36">
        <v>7685</v>
      </c>
      <c r="S29" s="36">
        <v>10639</v>
      </c>
      <c r="T29" s="36">
        <v>11025</v>
      </c>
      <c r="U29" s="36">
        <v>14978</v>
      </c>
      <c r="V29" s="36">
        <v>15175</v>
      </c>
      <c r="W29" s="36">
        <v>14920</v>
      </c>
      <c r="X29" s="36">
        <v>19101</v>
      </c>
      <c r="Y29" s="33">
        <v>20693</v>
      </c>
      <c r="Z29" s="33">
        <v>26074</v>
      </c>
      <c r="AA29" s="33">
        <v>28357</v>
      </c>
      <c r="AB29" s="33">
        <v>33398</v>
      </c>
      <c r="AC29" s="33">
        <v>34480</v>
      </c>
      <c r="AD29" s="33">
        <v>41201</v>
      </c>
      <c r="AE29" s="33">
        <v>46726</v>
      </c>
      <c r="AF29" s="33">
        <v>46806</v>
      </c>
      <c r="AG29" s="33">
        <v>45116</v>
      </c>
      <c r="AH29" s="33">
        <v>47584</v>
      </c>
      <c r="AI29" s="33">
        <v>48698</v>
      </c>
      <c r="AJ29" s="33">
        <v>46875</v>
      </c>
      <c r="AK29" s="33">
        <v>48391</v>
      </c>
      <c r="AL29" s="33">
        <v>45483</v>
      </c>
      <c r="AM29" s="33">
        <v>53247</v>
      </c>
      <c r="AN29" s="33">
        <v>54579</v>
      </c>
    </row>
    <row r="32" spans="1:49" ht="15.6" x14ac:dyDescent="0.3">
      <c r="A32" s="28" t="s">
        <v>114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79" x14ac:dyDescent="0.3">
      <c r="A33" s="75" t="s">
        <v>61</v>
      </c>
      <c r="B33" s="76">
        <v>1984</v>
      </c>
      <c r="C33" s="76"/>
      <c r="D33" s="76">
        <v>1985</v>
      </c>
      <c r="E33" s="76"/>
      <c r="F33" s="76">
        <v>1986</v>
      </c>
      <c r="G33" s="76"/>
      <c r="H33" s="76">
        <v>1987</v>
      </c>
      <c r="I33" s="76"/>
      <c r="J33" s="76">
        <v>1988</v>
      </c>
      <c r="K33" s="76"/>
      <c r="L33" s="76">
        <v>1989</v>
      </c>
      <c r="M33" s="76"/>
      <c r="N33" s="76">
        <v>1990</v>
      </c>
      <c r="O33" s="76"/>
      <c r="P33" s="76">
        <v>1991</v>
      </c>
      <c r="Q33" s="76"/>
      <c r="R33" s="76">
        <v>1992</v>
      </c>
      <c r="S33" s="76"/>
      <c r="T33" s="76">
        <v>1993</v>
      </c>
      <c r="U33" s="76"/>
      <c r="V33" s="76">
        <v>1994</v>
      </c>
      <c r="W33" s="76"/>
      <c r="X33" s="76">
        <v>1995</v>
      </c>
      <c r="Y33" s="76"/>
      <c r="Z33" s="76">
        <v>1996</v>
      </c>
      <c r="AA33" s="76"/>
      <c r="AB33" s="76">
        <v>1997</v>
      </c>
      <c r="AC33" s="76"/>
      <c r="AD33" s="76">
        <v>1998</v>
      </c>
      <c r="AE33" s="76"/>
      <c r="AF33" s="76">
        <v>1999</v>
      </c>
      <c r="AG33" s="76"/>
      <c r="AH33" s="76">
        <v>2000</v>
      </c>
      <c r="AI33" s="76"/>
      <c r="AJ33" s="76">
        <v>2001</v>
      </c>
      <c r="AK33" s="76"/>
      <c r="AL33" s="76">
        <v>2002</v>
      </c>
      <c r="AM33" s="76"/>
      <c r="AN33" s="76">
        <v>2003</v>
      </c>
      <c r="AO33" s="76"/>
      <c r="AP33" s="76">
        <v>2004</v>
      </c>
      <c r="AQ33" s="76"/>
      <c r="AR33" s="76">
        <v>2005</v>
      </c>
      <c r="AS33" s="76"/>
      <c r="AT33" s="76">
        <v>2006</v>
      </c>
      <c r="AU33" s="76"/>
      <c r="AV33" s="76">
        <v>2007</v>
      </c>
      <c r="AW33" s="76"/>
      <c r="AX33" s="76">
        <v>2008</v>
      </c>
      <c r="AY33" s="76"/>
      <c r="AZ33" s="76">
        <v>2009</v>
      </c>
      <c r="BA33" s="76"/>
      <c r="BB33" s="76">
        <v>2010</v>
      </c>
      <c r="BC33" s="76"/>
      <c r="BD33" s="76">
        <v>2011</v>
      </c>
      <c r="BE33" s="76"/>
      <c r="BF33" s="76">
        <v>2012</v>
      </c>
      <c r="BG33" s="76"/>
      <c r="BH33" s="76">
        <v>2013</v>
      </c>
      <c r="BI33" s="76"/>
      <c r="BJ33" s="76">
        <v>2014</v>
      </c>
      <c r="BK33" s="76"/>
      <c r="BL33" s="76">
        <v>2015</v>
      </c>
      <c r="BM33" s="76"/>
      <c r="BN33" s="76">
        <v>2016</v>
      </c>
      <c r="BO33" s="76"/>
      <c r="BP33" s="76">
        <v>2017</v>
      </c>
      <c r="BQ33" s="76"/>
      <c r="BR33" s="76">
        <v>2018</v>
      </c>
      <c r="BS33" s="76"/>
      <c r="BT33" s="76">
        <v>2019</v>
      </c>
      <c r="BU33" s="76"/>
      <c r="BV33" s="76">
        <v>2020</v>
      </c>
      <c r="BW33" s="76"/>
      <c r="BX33" s="76">
        <v>2021</v>
      </c>
      <c r="BY33" s="76"/>
      <c r="BZ33" s="76">
        <v>2022</v>
      </c>
      <c r="CA33" s="76"/>
    </row>
    <row r="34" spans="1:79" x14ac:dyDescent="0.3">
      <c r="A34" s="75"/>
      <c r="B34" s="31" t="s">
        <v>19</v>
      </c>
      <c r="C34" s="31" t="s">
        <v>20</v>
      </c>
      <c r="D34" s="31" t="s">
        <v>19</v>
      </c>
      <c r="E34" s="31" t="s">
        <v>20</v>
      </c>
      <c r="F34" s="31" t="s">
        <v>19</v>
      </c>
      <c r="G34" s="31" t="s">
        <v>20</v>
      </c>
      <c r="H34" s="31" t="s">
        <v>19</v>
      </c>
      <c r="I34" s="31" t="s">
        <v>20</v>
      </c>
      <c r="J34" s="31" t="s">
        <v>19</v>
      </c>
      <c r="K34" s="31" t="s">
        <v>20</v>
      </c>
      <c r="L34" s="31" t="s">
        <v>19</v>
      </c>
      <c r="M34" s="31" t="s">
        <v>20</v>
      </c>
      <c r="N34" s="31" t="s">
        <v>19</v>
      </c>
      <c r="O34" s="31" t="s">
        <v>20</v>
      </c>
      <c r="P34" s="31" t="s">
        <v>19</v>
      </c>
      <c r="Q34" s="31" t="s">
        <v>20</v>
      </c>
      <c r="R34" s="31" t="s">
        <v>19</v>
      </c>
      <c r="S34" s="31" t="s">
        <v>20</v>
      </c>
      <c r="T34" s="31" t="s">
        <v>19</v>
      </c>
      <c r="U34" s="31" t="s">
        <v>20</v>
      </c>
      <c r="V34" s="31" t="s">
        <v>19</v>
      </c>
      <c r="W34" s="31" t="s">
        <v>20</v>
      </c>
      <c r="X34" s="31" t="s">
        <v>19</v>
      </c>
      <c r="Y34" s="31" t="s">
        <v>20</v>
      </c>
      <c r="Z34" s="31" t="s">
        <v>19</v>
      </c>
      <c r="AA34" s="31" t="s">
        <v>20</v>
      </c>
      <c r="AB34" s="31" t="s">
        <v>19</v>
      </c>
      <c r="AC34" s="31" t="s">
        <v>20</v>
      </c>
      <c r="AD34" s="31" t="s">
        <v>19</v>
      </c>
      <c r="AE34" s="31" t="s">
        <v>20</v>
      </c>
      <c r="AF34" s="31" t="s">
        <v>19</v>
      </c>
      <c r="AG34" s="31" t="s">
        <v>20</v>
      </c>
      <c r="AH34" s="31" t="s">
        <v>19</v>
      </c>
      <c r="AI34" s="31" t="s">
        <v>20</v>
      </c>
      <c r="AJ34" s="31" t="s">
        <v>19</v>
      </c>
      <c r="AK34" s="31" t="s">
        <v>20</v>
      </c>
      <c r="AL34" s="31" t="s">
        <v>19</v>
      </c>
      <c r="AM34" s="31" t="s">
        <v>20</v>
      </c>
      <c r="AN34" s="31" t="s">
        <v>19</v>
      </c>
      <c r="AO34" s="31" t="s">
        <v>20</v>
      </c>
      <c r="AP34" s="31" t="s">
        <v>19</v>
      </c>
      <c r="AQ34" s="31" t="s">
        <v>20</v>
      </c>
      <c r="AR34" s="31" t="s">
        <v>19</v>
      </c>
      <c r="AS34" s="31" t="s">
        <v>20</v>
      </c>
      <c r="AT34" s="31" t="s">
        <v>19</v>
      </c>
      <c r="AU34" s="31" t="s">
        <v>20</v>
      </c>
      <c r="AV34" s="31" t="s">
        <v>19</v>
      </c>
      <c r="AW34" s="31" t="s">
        <v>20</v>
      </c>
      <c r="AX34" s="31" t="s">
        <v>19</v>
      </c>
      <c r="AY34" s="31" t="s">
        <v>20</v>
      </c>
      <c r="AZ34" s="31" t="s">
        <v>19</v>
      </c>
      <c r="BA34" s="31" t="s">
        <v>20</v>
      </c>
      <c r="BB34" s="31" t="s">
        <v>19</v>
      </c>
      <c r="BC34" s="31" t="s">
        <v>20</v>
      </c>
      <c r="BD34" s="31" t="s">
        <v>19</v>
      </c>
      <c r="BE34" s="31" t="s">
        <v>20</v>
      </c>
      <c r="BF34" s="31" t="s">
        <v>19</v>
      </c>
      <c r="BG34" s="31" t="s">
        <v>20</v>
      </c>
      <c r="BH34" s="31" t="s">
        <v>19</v>
      </c>
      <c r="BI34" s="31" t="s">
        <v>20</v>
      </c>
      <c r="BJ34" s="31" t="s">
        <v>19</v>
      </c>
      <c r="BK34" s="31" t="s">
        <v>20</v>
      </c>
      <c r="BL34" s="31" t="s">
        <v>19</v>
      </c>
      <c r="BM34" s="31" t="s">
        <v>20</v>
      </c>
      <c r="BN34" s="31" t="s">
        <v>19</v>
      </c>
      <c r="BO34" s="31" t="s">
        <v>20</v>
      </c>
      <c r="BP34" s="31" t="s">
        <v>19</v>
      </c>
      <c r="BQ34" s="31" t="s">
        <v>20</v>
      </c>
      <c r="BR34" s="31" t="s">
        <v>19</v>
      </c>
      <c r="BS34" s="31" t="s">
        <v>20</v>
      </c>
      <c r="BT34" s="31" t="s">
        <v>19</v>
      </c>
      <c r="BU34" s="31" t="s">
        <v>20</v>
      </c>
      <c r="BV34" s="31" t="s">
        <v>19</v>
      </c>
      <c r="BW34" s="31" t="s">
        <v>20</v>
      </c>
      <c r="BX34" s="31" t="s">
        <v>19</v>
      </c>
      <c r="BY34" s="31" t="s">
        <v>20</v>
      </c>
      <c r="BZ34" s="31" t="s">
        <v>19</v>
      </c>
      <c r="CA34" s="31" t="s">
        <v>20</v>
      </c>
    </row>
    <row r="35" spans="1:79" x14ac:dyDescent="0.3">
      <c r="A35" s="19" t="s">
        <v>51</v>
      </c>
      <c r="B35" s="35">
        <v>1269</v>
      </c>
      <c r="C35" s="35">
        <v>694</v>
      </c>
      <c r="D35" s="35">
        <v>1385</v>
      </c>
      <c r="E35" s="35">
        <v>914</v>
      </c>
      <c r="F35" s="35">
        <v>1534</v>
      </c>
      <c r="G35" s="35">
        <v>1008</v>
      </c>
      <c r="H35" s="35">
        <v>1561</v>
      </c>
      <c r="I35" s="35">
        <v>1010</v>
      </c>
      <c r="J35" s="35">
        <v>1421</v>
      </c>
      <c r="K35" s="35">
        <v>898</v>
      </c>
      <c r="L35" s="35">
        <v>751</v>
      </c>
      <c r="M35" s="35">
        <v>549</v>
      </c>
      <c r="N35" s="35">
        <v>1246</v>
      </c>
      <c r="O35" s="35">
        <v>897</v>
      </c>
      <c r="P35" s="35">
        <v>882</v>
      </c>
      <c r="Q35" s="35">
        <v>593</v>
      </c>
      <c r="R35" s="35">
        <v>1185</v>
      </c>
      <c r="S35" s="35">
        <v>755</v>
      </c>
      <c r="T35" s="35">
        <v>1909</v>
      </c>
      <c r="U35" s="35">
        <v>1374</v>
      </c>
      <c r="V35" s="35">
        <v>2229</v>
      </c>
      <c r="W35" s="35">
        <v>1431</v>
      </c>
      <c r="X35" s="35">
        <v>2566</v>
      </c>
      <c r="Y35" s="35">
        <v>1766</v>
      </c>
      <c r="Z35" s="35">
        <v>2233</v>
      </c>
      <c r="AA35" s="35">
        <v>1402</v>
      </c>
      <c r="AB35" s="35">
        <v>2111</v>
      </c>
      <c r="AC35" s="35">
        <v>1532</v>
      </c>
      <c r="AD35" s="35">
        <v>3340</v>
      </c>
      <c r="AE35" s="35">
        <v>2304</v>
      </c>
      <c r="AF35" s="35">
        <v>3297</v>
      </c>
      <c r="AG35" s="35">
        <v>2279</v>
      </c>
      <c r="AH35" s="35">
        <v>3803</v>
      </c>
      <c r="AI35" s="35">
        <v>2664</v>
      </c>
      <c r="AJ35" s="35">
        <v>4400</v>
      </c>
      <c r="AK35" s="35">
        <v>3039</v>
      </c>
      <c r="AL35" s="35">
        <v>4801</v>
      </c>
      <c r="AM35" s="35">
        <v>4233</v>
      </c>
      <c r="AN35" s="35">
        <v>5704</v>
      </c>
      <c r="AO35" s="35">
        <v>3851</v>
      </c>
      <c r="AP35" s="35">
        <v>5949</v>
      </c>
      <c r="AQ35" s="35">
        <v>4107</v>
      </c>
      <c r="AR35" s="35">
        <v>5955</v>
      </c>
      <c r="AS35" s="35">
        <v>4257</v>
      </c>
      <c r="AT35" s="35">
        <v>7823</v>
      </c>
      <c r="AU35" s="35">
        <v>6025</v>
      </c>
      <c r="AV35" s="35">
        <v>8644</v>
      </c>
      <c r="AW35" s="35">
        <v>6598</v>
      </c>
      <c r="AX35" s="35">
        <v>9965</v>
      </c>
      <c r="AY35" s="35">
        <v>8028</v>
      </c>
      <c r="AZ35" s="35">
        <v>9969</v>
      </c>
      <c r="BA35" s="35">
        <v>8928</v>
      </c>
      <c r="BB35" s="35">
        <v>11970</v>
      </c>
      <c r="BC35" s="35">
        <v>9543</v>
      </c>
      <c r="BD35" s="35">
        <v>10926</v>
      </c>
      <c r="BE35" s="35">
        <v>9106</v>
      </c>
      <c r="BF35" s="35">
        <v>12455</v>
      </c>
      <c r="BG35" s="35">
        <v>10738</v>
      </c>
      <c r="BH35" s="35">
        <v>13045</v>
      </c>
      <c r="BI35" s="35">
        <v>11137</v>
      </c>
      <c r="BJ35" s="35">
        <v>13770</v>
      </c>
      <c r="BK35" s="35">
        <v>11424</v>
      </c>
      <c r="BL35" s="35">
        <v>13320</v>
      </c>
      <c r="BM35" s="35">
        <v>11058</v>
      </c>
      <c r="BN35" s="35">
        <v>14047</v>
      </c>
      <c r="BO35" s="35">
        <v>11592</v>
      </c>
      <c r="BP35" s="35">
        <v>13373</v>
      </c>
      <c r="BQ35" s="35">
        <v>10889</v>
      </c>
      <c r="BR35" s="35">
        <v>12969</v>
      </c>
      <c r="BS35" s="35">
        <v>10449</v>
      </c>
      <c r="BT35" s="35">
        <v>14246</v>
      </c>
      <c r="BU35" s="35">
        <v>11772</v>
      </c>
      <c r="BV35" s="35">
        <v>13436</v>
      </c>
      <c r="BW35" s="35">
        <v>11022</v>
      </c>
      <c r="BX35" s="35">
        <v>15190</v>
      </c>
      <c r="BY35" s="35">
        <v>12444</v>
      </c>
      <c r="BZ35" s="35">
        <v>15359</v>
      </c>
      <c r="CA35" s="35">
        <v>12706</v>
      </c>
    </row>
    <row r="36" spans="1:79" x14ac:dyDescent="0.3">
      <c r="A36" s="19" t="s">
        <v>52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134</v>
      </c>
      <c r="Y36" s="35">
        <v>32</v>
      </c>
      <c r="Z36" s="35">
        <v>354</v>
      </c>
      <c r="AA36" s="35">
        <v>111</v>
      </c>
      <c r="AB36" s="35">
        <v>454</v>
      </c>
      <c r="AC36" s="35">
        <v>145</v>
      </c>
      <c r="AD36" s="35">
        <v>646</v>
      </c>
      <c r="AE36" s="35">
        <v>159</v>
      </c>
      <c r="AF36" s="35">
        <v>774</v>
      </c>
      <c r="AG36" s="35">
        <v>236</v>
      </c>
      <c r="AH36" s="35">
        <v>839</v>
      </c>
      <c r="AI36" s="35">
        <v>379</v>
      </c>
      <c r="AJ36" s="35">
        <v>1735</v>
      </c>
      <c r="AK36" s="35">
        <v>1465</v>
      </c>
      <c r="AL36" s="35">
        <v>1257</v>
      </c>
      <c r="AM36" s="35">
        <v>734</v>
      </c>
      <c r="AN36" s="35">
        <v>3264</v>
      </c>
      <c r="AO36" s="35">
        <v>2159</v>
      </c>
      <c r="AP36" s="35">
        <v>3020</v>
      </c>
      <c r="AQ36" s="35">
        <v>2099</v>
      </c>
      <c r="AR36" s="35">
        <v>3049</v>
      </c>
      <c r="AS36" s="35">
        <v>1659</v>
      </c>
      <c r="AT36" s="35">
        <v>3368</v>
      </c>
      <c r="AU36" s="35">
        <v>1885</v>
      </c>
      <c r="AV36" s="35">
        <v>2895</v>
      </c>
      <c r="AW36" s="35">
        <v>2556</v>
      </c>
      <c r="AX36" s="35">
        <v>4134</v>
      </c>
      <c r="AY36" s="35">
        <v>3947</v>
      </c>
      <c r="AZ36" s="35">
        <v>4719</v>
      </c>
      <c r="BA36" s="35">
        <v>4741</v>
      </c>
      <c r="BB36" s="35">
        <v>5620</v>
      </c>
      <c r="BC36" s="35">
        <v>6265</v>
      </c>
      <c r="BD36" s="35">
        <v>6553</v>
      </c>
      <c r="BE36" s="35">
        <v>7895</v>
      </c>
      <c r="BF36" s="35">
        <v>8259</v>
      </c>
      <c r="BG36" s="35">
        <v>9749</v>
      </c>
      <c r="BH36" s="35">
        <v>9848</v>
      </c>
      <c r="BI36" s="35">
        <v>12696</v>
      </c>
      <c r="BJ36" s="35">
        <v>10306</v>
      </c>
      <c r="BK36" s="35">
        <v>11306</v>
      </c>
      <c r="BL36" s="35">
        <v>9539</v>
      </c>
      <c r="BM36" s="35">
        <v>11199</v>
      </c>
      <c r="BN36" s="35">
        <v>10227</v>
      </c>
      <c r="BO36" s="35">
        <v>11718</v>
      </c>
      <c r="BP36" s="35">
        <v>11394</v>
      </c>
      <c r="BQ36" s="35">
        <v>13042</v>
      </c>
      <c r="BR36" s="35">
        <v>10636</v>
      </c>
      <c r="BS36" s="35">
        <v>12821</v>
      </c>
      <c r="BT36" s="35">
        <v>10133</v>
      </c>
      <c r="BU36" s="35">
        <v>12240</v>
      </c>
      <c r="BV36" s="35">
        <v>9444</v>
      </c>
      <c r="BW36" s="35">
        <v>11559</v>
      </c>
      <c r="BX36" s="35">
        <v>11425</v>
      </c>
      <c r="BY36" s="35">
        <v>13901</v>
      </c>
      <c r="BZ36" s="35">
        <v>11795</v>
      </c>
      <c r="CA36" s="35">
        <v>14457</v>
      </c>
    </row>
    <row r="37" spans="1:79" x14ac:dyDescent="0.3">
      <c r="A37" s="63" t="s">
        <v>76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>
        <v>5</v>
      </c>
      <c r="BW37" s="35">
        <v>17</v>
      </c>
      <c r="BX37" s="35">
        <v>161</v>
      </c>
      <c r="BY37" s="35">
        <v>126</v>
      </c>
      <c r="BZ37" s="35">
        <v>150</v>
      </c>
      <c r="CA37" s="35">
        <v>112</v>
      </c>
    </row>
    <row r="38" spans="1:79" x14ac:dyDescent="0.3">
      <c r="A38" s="21" t="s">
        <v>16</v>
      </c>
      <c r="B38" s="36">
        <v>1269</v>
      </c>
      <c r="C38" s="36">
        <v>694</v>
      </c>
      <c r="D38" s="36">
        <v>1385</v>
      </c>
      <c r="E38" s="36">
        <v>914</v>
      </c>
      <c r="F38" s="36">
        <v>1534</v>
      </c>
      <c r="G38" s="36">
        <v>1008</v>
      </c>
      <c r="H38" s="36">
        <v>1561</v>
      </c>
      <c r="I38" s="36">
        <v>1010</v>
      </c>
      <c r="J38" s="36">
        <v>1421</v>
      </c>
      <c r="K38" s="36">
        <v>898</v>
      </c>
      <c r="L38" s="36">
        <v>751</v>
      </c>
      <c r="M38" s="36">
        <v>549</v>
      </c>
      <c r="N38" s="36">
        <v>1246</v>
      </c>
      <c r="O38" s="36">
        <v>897</v>
      </c>
      <c r="P38" s="36">
        <v>882</v>
      </c>
      <c r="Q38" s="36">
        <v>593</v>
      </c>
      <c r="R38" s="36">
        <v>1185</v>
      </c>
      <c r="S38" s="36">
        <v>755</v>
      </c>
      <c r="T38" s="36">
        <v>1909</v>
      </c>
      <c r="U38" s="36">
        <v>1374</v>
      </c>
      <c r="V38" s="36">
        <v>2229</v>
      </c>
      <c r="W38" s="36">
        <v>1431</v>
      </c>
      <c r="X38" s="36">
        <v>2700</v>
      </c>
      <c r="Y38" s="36">
        <v>1798</v>
      </c>
      <c r="Z38" s="36">
        <v>2587</v>
      </c>
      <c r="AA38" s="36">
        <v>1513</v>
      </c>
      <c r="AB38" s="36">
        <v>2565</v>
      </c>
      <c r="AC38" s="36">
        <v>1677</v>
      </c>
      <c r="AD38" s="36">
        <v>3986</v>
      </c>
      <c r="AE38" s="36">
        <v>2463</v>
      </c>
      <c r="AF38" s="36">
        <v>4071</v>
      </c>
      <c r="AG38" s="36">
        <v>2515</v>
      </c>
      <c r="AH38" s="36">
        <v>4642</v>
      </c>
      <c r="AI38" s="36">
        <v>3043</v>
      </c>
      <c r="AJ38" s="36">
        <v>6135</v>
      </c>
      <c r="AK38" s="36">
        <v>4504</v>
      </c>
      <c r="AL38" s="36">
        <v>6058</v>
      </c>
      <c r="AM38" s="36">
        <v>4967</v>
      </c>
      <c r="AN38" s="36">
        <v>8968</v>
      </c>
      <c r="AO38" s="36">
        <v>6010</v>
      </c>
      <c r="AP38" s="36">
        <v>8969</v>
      </c>
      <c r="AQ38" s="36">
        <v>6206</v>
      </c>
      <c r="AR38" s="36">
        <v>9004</v>
      </c>
      <c r="AS38" s="36">
        <v>5916</v>
      </c>
      <c r="AT38" s="36">
        <v>11191</v>
      </c>
      <c r="AU38" s="36">
        <v>7910</v>
      </c>
      <c r="AV38" s="36">
        <v>11539</v>
      </c>
      <c r="AW38" s="36">
        <v>9154</v>
      </c>
      <c r="AX38" s="36">
        <v>14099</v>
      </c>
      <c r="AY38" s="36">
        <v>11975</v>
      </c>
      <c r="AZ38" s="36">
        <v>14688</v>
      </c>
      <c r="BA38" s="36">
        <v>13669</v>
      </c>
      <c r="BB38" s="36">
        <v>17590</v>
      </c>
      <c r="BC38" s="36">
        <v>15808</v>
      </c>
      <c r="BD38" s="36">
        <v>17479</v>
      </c>
      <c r="BE38" s="36">
        <v>17001</v>
      </c>
      <c r="BF38" s="36">
        <v>20714</v>
      </c>
      <c r="BG38" s="36">
        <v>20487</v>
      </c>
      <c r="BH38" s="36">
        <v>22893</v>
      </c>
      <c r="BI38" s="36">
        <v>23833</v>
      </c>
      <c r="BJ38" s="36">
        <v>24076</v>
      </c>
      <c r="BK38" s="36">
        <v>22730</v>
      </c>
      <c r="BL38" s="36">
        <v>22859</v>
      </c>
      <c r="BM38" s="36">
        <v>22257</v>
      </c>
      <c r="BN38" s="36">
        <v>24274</v>
      </c>
      <c r="BO38" s="36">
        <v>23310</v>
      </c>
      <c r="BP38" s="36">
        <v>24767</v>
      </c>
      <c r="BQ38" s="36">
        <v>23931</v>
      </c>
      <c r="BR38" s="36">
        <v>23605</v>
      </c>
      <c r="BS38" s="36">
        <v>23270</v>
      </c>
      <c r="BT38" s="36">
        <v>24379</v>
      </c>
      <c r="BU38" s="36">
        <v>24012</v>
      </c>
      <c r="BV38" s="36">
        <v>22885</v>
      </c>
      <c r="BW38" s="36">
        <v>22598</v>
      </c>
      <c r="BX38" s="36">
        <v>26776</v>
      </c>
      <c r="BY38" s="36">
        <v>26471</v>
      </c>
      <c r="BZ38" s="36">
        <v>27304</v>
      </c>
      <c r="CA38" s="36">
        <v>27275</v>
      </c>
    </row>
    <row r="39" spans="1:79" x14ac:dyDescent="0.3">
      <c r="A39" s="66" t="s">
        <v>77</v>
      </c>
      <c r="BS39" s="26"/>
    </row>
    <row r="41" spans="1:79" ht="15.6" x14ac:dyDescent="0.3">
      <c r="A41" s="28" t="s">
        <v>115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79" x14ac:dyDescent="0.3">
      <c r="A42" s="75" t="s">
        <v>62</v>
      </c>
      <c r="B42" s="76">
        <v>1984</v>
      </c>
      <c r="C42" s="76"/>
      <c r="D42" s="76">
        <v>1985</v>
      </c>
      <c r="E42" s="76"/>
      <c r="F42" s="76">
        <v>1986</v>
      </c>
      <c r="G42" s="76"/>
      <c r="H42" s="76">
        <v>1987</v>
      </c>
      <c r="I42" s="76"/>
      <c r="J42" s="76">
        <v>1988</v>
      </c>
      <c r="K42" s="76"/>
      <c r="L42" s="76">
        <v>1989</v>
      </c>
      <c r="M42" s="76"/>
      <c r="N42" s="76">
        <v>1990</v>
      </c>
      <c r="O42" s="76"/>
      <c r="P42" s="76">
        <v>1991</v>
      </c>
      <c r="Q42" s="76"/>
      <c r="R42" s="76">
        <v>1992</v>
      </c>
      <c r="S42" s="76"/>
      <c r="T42" s="76">
        <v>1993</v>
      </c>
      <c r="U42" s="76"/>
      <c r="V42" s="76">
        <v>1994</v>
      </c>
      <c r="W42" s="76"/>
      <c r="X42" s="76">
        <v>1995</v>
      </c>
      <c r="Y42" s="76"/>
      <c r="Z42" s="76">
        <v>1996</v>
      </c>
      <c r="AA42" s="76"/>
      <c r="AB42" s="76">
        <v>1997</v>
      </c>
      <c r="AC42" s="76"/>
      <c r="AD42" s="76">
        <v>1998</v>
      </c>
      <c r="AE42" s="76"/>
      <c r="AF42" s="76">
        <v>1999</v>
      </c>
      <c r="AG42" s="76"/>
      <c r="AH42" s="76">
        <v>2000</v>
      </c>
      <c r="AI42" s="76"/>
      <c r="AJ42" s="76">
        <v>2001</v>
      </c>
      <c r="AK42" s="76"/>
      <c r="AL42" s="76">
        <v>2002</v>
      </c>
      <c r="AM42" s="76"/>
      <c r="AN42" s="76">
        <v>2003</v>
      </c>
      <c r="AO42" s="76"/>
      <c r="AP42" s="76">
        <v>2004</v>
      </c>
      <c r="AQ42" s="76"/>
      <c r="AR42" s="76">
        <v>2005</v>
      </c>
      <c r="AS42" s="76"/>
      <c r="AT42" s="76">
        <v>2006</v>
      </c>
      <c r="AU42" s="76"/>
      <c r="AV42" s="76">
        <v>2007</v>
      </c>
      <c r="AW42" s="76"/>
      <c r="AX42" s="76">
        <v>2008</v>
      </c>
      <c r="AY42" s="76"/>
      <c r="AZ42" s="76">
        <v>2009</v>
      </c>
      <c r="BA42" s="76"/>
      <c r="BB42" s="76">
        <v>2010</v>
      </c>
      <c r="BC42" s="76"/>
      <c r="BD42" s="76">
        <v>2011</v>
      </c>
      <c r="BE42" s="76"/>
      <c r="BF42" s="76">
        <v>2012</v>
      </c>
      <c r="BG42" s="76"/>
      <c r="BH42" s="76">
        <v>2013</v>
      </c>
      <c r="BI42" s="76"/>
      <c r="BJ42" s="76">
        <v>2014</v>
      </c>
      <c r="BK42" s="76"/>
      <c r="BL42" s="76">
        <v>2015</v>
      </c>
      <c r="BM42" s="76"/>
      <c r="BN42" s="76">
        <v>2016</v>
      </c>
      <c r="BO42" s="76"/>
      <c r="BP42" s="76">
        <v>2017</v>
      </c>
      <c r="BQ42" s="76"/>
      <c r="BR42" s="76">
        <v>2018</v>
      </c>
      <c r="BS42" s="76"/>
      <c r="BT42" s="76">
        <v>2019</v>
      </c>
      <c r="BU42" s="76"/>
      <c r="BV42" s="76">
        <v>2020</v>
      </c>
      <c r="BW42" s="76"/>
      <c r="BX42" s="76">
        <v>2021</v>
      </c>
      <c r="BY42" s="76"/>
      <c r="BZ42" s="76">
        <v>2022</v>
      </c>
      <c r="CA42" s="76"/>
    </row>
    <row r="43" spans="1:79" x14ac:dyDescent="0.3">
      <c r="A43" s="75"/>
      <c r="B43" s="31" t="s">
        <v>19</v>
      </c>
      <c r="C43" s="31" t="s">
        <v>20</v>
      </c>
      <c r="D43" s="31" t="s">
        <v>19</v>
      </c>
      <c r="E43" s="31" t="s">
        <v>20</v>
      </c>
      <c r="F43" s="31" t="s">
        <v>19</v>
      </c>
      <c r="G43" s="31" t="s">
        <v>20</v>
      </c>
      <c r="H43" s="31" t="s">
        <v>19</v>
      </c>
      <c r="I43" s="31" t="s">
        <v>20</v>
      </c>
      <c r="J43" s="31" t="s">
        <v>19</v>
      </c>
      <c r="K43" s="31" t="s">
        <v>20</v>
      </c>
      <c r="L43" s="31" t="s">
        <v>19</v>
      </c>
      <c r="M43" s="31" t="s">
        <v>20</v>
      </c>
      <c r="N43" s="31" t="s">
        <v>19</v>
      </c>
      <c r="O43" s="31" t="s">
        <v>20</v>
      </c>
      <c r="P43" s="31" t="s">
        <v>19</v>
      </c>
      <c r="Q43" s="31" t="s">
        <v>20</v>
      </c>
      <c r="R43" s="31" t="s">
        <v>19</v>
      </c>
      <c r="S43" s="31" t="s">
        <v>20</v>
      </c>
      <c r="T43" s="31" t="s">
        <v>19</v>
      </c>
      <c r="U43" s="31" t="s">
        <v>20</v>
      </c>
      <c r="V43" s="31" t="s">
        <v>19</v>
      </c>
      <c r="W43" s="31" t="s">
        <v>20</v>
      </c>
      <c r="X43" s="31" t="s">
        <v>19</v>
      </c>
      <c r="Y43" s="31" t="s">
        <v>20</v>
      </c>
      <c r="Z43" s="31" t="s">
        <v>19</v>
      </c>
      <c r="AA43" s="31" t="s">
        <v>20</v>
      </c>
      <c r="AB43" s="31" t="s">
        <v>19</v>
      </c>
      <c r="AC43" s="31" t="s">
        <v>20</v>
      </c>
      <c r="AD43" s="31" t="s">
        <v>19</v>
      </c>
      <c r="AE43" s="31" t="s">
        <v>20</v>
      </c>
      <c r="AF43" s="31" t="s">
        <v>19</v>
      </c>
      <c r="AG43" s="31" t="s">
        <v>20</v>
      </c>
      <c r="AH43" s="31" t="s">
        <v>19</v>
      </c>
      <c r="AI43" s="31" t="s">
        <v>20</v>
      </c>
      <c r="AJ43" s="31" t="s">
        <v>19</v>
      </c>
      <c r="AK43" s="31" t="s">
        <v>20</v>
      </c>
      <c r="AL43" s="31" t="s">
        <v>19</v>
      </c>
      <c r="AM43" s="31" t="s">
        <v>20</v>
      </c>
      <c r="AN43" s="31" t="s">
        <v>19</v>
      </c>
      <c r="AO43" s="31" t="s">
        <v>20</v>
      </c>
      <c r="AP43" s="31" t="s">
        <v>19</v>
      </c>
      <c r="AQ43" s="31" t="s">
        <v>20</v>
      </c>
      <c r="AR43" s="31" t="s">
        <v>19</v>
      </c>
      <c r="AS43" s="31" t="s">
        <v>20</v>
      </c>
      <c r="AT43" s="31" t="s">
        <v>19</v>
      </c>
      <c r="AU43" s="31" t="s">
        <v>20</v>
      </c>
      <c r="AV43" s="31" t="s">
        <v>19</v>
      </c>
      <c r="AW43" s="31" t="s">
        <v>20</v>
      </c>
      <c r="AX43" s="31" t="s">
        <v>19</v>
      </c>
      <c r="AY43" s="31" t="s">
        <v>20</v>
      </c>
      <c r="AZ43" s="31" t="s">
        <v>19</v>
      </c>
      <c r="BA43" s="31" t="s">
        <v>20</v>
      </c>
      <c r="BB43" s="31" t="s">
        <v>19</v>
      </c>
      <c r="BC43" s="31" t="s">
        <v>20</v>
      </c>
      <c r="BD43" s="31" t="s">
        <v>19</v>
      </c>
      <c r="BE43" s="31" t="s">
        <v>20</v>
      </c>
      <c r="BF43" s="31" t="s">
        <v>19</v>
      </c>
      <c r="BG43" s="31" t="s">
        <v>20</v>
      </c>
      <c r="BH43" s="31" t="s">
        <v>19</v>
      </c>
      <c r="BI43" s="31" t="s">
        <v>20</v>
      </c>
      <c r="BJ43" s="31" t="s">
        <v>19</v>
      </c>
      <c r="BK43" s="31" t="s">
        <v>20</v>
      </c>
      <c r="BL43" s="31" t="s">
        <v>19</v>
      </c>
      <c r="BM43" s="31" t="s">
        <v>20</v>
      </c>
      <c r="BN43" s="31" t="s">
        <v>19</v>
      </c>
      <c r="BO43" s="31" t="s">
        <v>20</v>
      </c>
      <c r="BP43" s="31" t="s">
        <v>19</v>
      </c>
      <c r="BQ43" s="31" t="s">
        <v>20</v>
      </c>
      <c r="BR43" s="31" t="s">
        <v>19</v>
      </c>
      <c r="BS43" s="31" t="s">
        <v>20</v>
      </c>
      <c r="BT43" s="31" t="s">
        <v>19</v>
      </c>
      <c r="BU43" s="31" t="s">
        <v>20</v>
      </c>
      <c r="BV43" s="31" t="s">
        <v>19</v>
      </c>
      <c r="BW43" s="31" t="s">
        <v>20</v>
      </c>
      <c r="BX43" s="31" t="s">
        <v>19</v>
      </c>
      <c r="BY43" s="31" t="s">
        <v>20</v>
      </c>
      <c r="BZ43" s="31" t="s">
        <v>19</v>
      </c>
      <c r="CA43" s="31" t="s">
        <v>20</v>
      </c>
    </row>
    <row r="44" spans="1:79" x14ac:dyDescent="0.3">
      <c r="A44" s="19" t="s">
        <v>11</v>
      </c>
      <c r="B44" s="32">
        <v>88</v>
      </c>
      <c r="C44" s="32">
        <v>59</v>
      </c>
      <c r="D44" s="32">
        <v>129</v>
      </c>
      <c r="E44" s="32">
        <v>82</v>
      </c>
      <c r="F44" s="32">
        <v>131</v>
      </c>
      <c r="G44" s="32">
        <v>90</v>
      </c>
      <c r="H44" s="32">
        <v>116</v>
      </c>
      <c r="I44" s="32">
        <v>85</v>
      </c>
      <c r="J44" s="32">
        <v>130</v>
      </c>
      <c r="K44" s="32">
        <v>92</v>
      </c>
      <c r="L44" s="32">
        <v>65</v>
      </c>
      <c r="M44" s="32">
        <v>41</v>
      </c>
      <c r="N44" s="32">
        <v>147</v>
      </c>
      <c r="O44" s="32">
        <v>94</v>
      </c>
      <c r="P44" s="32">
        <v>85</v>
      </c>
      <c r="Q44" s="32">
        <v>44</v>
      </c>
      <c r="R44" s="32">
        <v>133</v>
      </c>
      <c r="S44" s="32">
        <v>76</v>
      </c>
      <c r="T44" s="32">
        <v>291</v>
      </c>
      <c r="U44" s="32">
        <v>165</v>
      </c>
      <c r="V44" s="32">
        <v>277</v>
      </c>
      <c r="W44" s="32">
        <v>189</v>
      </c>
      <c r="X44" s="32">
        <v>354</v>
      </c>
      <c r="Y44" s="32">
        <v>207</v>
      </c>
      <c r="Z44" s="32">
        <v>251</v>
      </c>
      <c r="AA44" s="32">
        <v>157</v>
      </c>
      <c r="AB44" s="32">
        <v>284</v>
      </c>
      <c r="AC44" s="32">
        <v>170</v>
      </c>
      <c r="AD44" s="32">
        <v>534</v>
      </c>
      <c r="AE44" s="32">
        <v>309</v>
      </c>
      <c r="AF44" s="32">
        <v>485</v>
      </c>
      <c r="AG44" s="32">
        <v>307</v>
      </c>
      <c r="AH44" s="32">
        <v>621</v>
      </c>
      <c r="AI44" s="32">
        <v>432</v>
      </c>
      <c r="AJ44" s="32">
        <v>883</v>
      </c>
      <c r="AK44" s="32">
        <v>551</v>
      </c>
      <c r="AL44" s="32">
        <v>596</v>
      </c>
      <c r="AM44" s="32">
        <v>507</v>
      </c>
      <c r="AN44" s="32">
        <v>1041</v>
      </c>
      <c r="AO44" s="32">
        <v>690</v>
      </c>
      <c r="AP44" s="32">
        <v>1229</v>
      </c>
      <c r="AQ44" s="32">
        <v>802</v>
      </c>
      <c r="AR44" s="32">
        <v>1541</v>
      </c>
      <c r="AS44" s="32">
        <v>968</v>
      </c>
      <c r="AT44" s="32">
        <v>1620</v>
      </c>
      <c r="AU44" s="32">
        <v>1133</v>
      </c>
      <c r="AV44" s="32">
        <v>1728</v>
      </c>
      <c r="AW44" s="32">
        <v>1301</v>
      </c>
      <c r="AX44" s="32">
        <v>2097</v>
      </c>
      <c r="AY44" s="32">
        <v>1532</v>
      </c>
      <c r="AZ44" s="32">
        <v>2145</v>
      </c>
      <c r="BA44" s="32">
        <v>1593</v>
      </c>
      <c r="BB44" s="32">
        <v>2332</v>
      </c>
      <c r="BC44" s="32">
        <v>1723</v>
      </c>
      <c r="BD44" s="32">
        <v>2284</v>
      </c>
      <c r="BE44" s="32">
        <v>1768</v>
      </c>
      <c r="BF44" s="32">
        <v>2493</v>
      </c>
      <c r="BG44" s="32">
        <v>1978</v>
      </c>
      <c r="BH44" s="32">
        <v>2584</v>
      </c>
      <c r="BI44" s="32">
        <v>2069</v>
      </c>
      <c r="BJ44" s="32">
        <v>2774</v>
      </c>
      <c r="BK44" s="32">
        <v>2151</v>
      </c>
      <c r="BL44" s="32">
        <v>2957</v>
      </c>
      <c r="BM44" s="32">
        <v>2215</v>
      </c>
      <c r="BN44" s="32">
        <v>3139</v>
      </c>
      <c r="BO44" s="32">
        <v>2406</v>
      </c>
      <c r="BP44" s="32">
        <v>3169</v>
      </c>
      <c r="BQ44" s="32">
        <v>2367</v>
      </c>
      <c r="BR44" s="32">
        <v>3416</v>
      </c>
      <c r="BS44" s="32">
        <v>2523</v>
      </c>
      <c r="BT44" s="32">
        <v>3427</v>
      </c>
      <c r="BU44" s="32">
        <v>2619</v>
      </c>
      <c r="BV44" s="32">
        <v>3410</v>
      </c>
      <c r="BW44" s="32">
        <v>2614</v>
      </c>
      <c r="BX44" s="32">
        <v>3859</v>
      </c>
      <c r="BY44" s="32">
        <v>2870</v>
      </c>
      <c r="BZ44" s="32">
        <v>3941</v>
      </c>
      <c r="CA44" s="32">
        <v>2934</v>
      </c>
    </row>
    <row r="45" spans="1:79" x14ac:dyDescent="0.3">
      <c r="A45" s="19" t="s">
        <v>63</v>
      </c>
      <c r="B45" s="32">
        <v>1181</v>
      </c>
      <c r="C45" s="32">
        <v>635</v>
      </c>
      <c r="D45" s="32">
        <v>1256</v>
      </c>
      <c r="E45" s="32">
        <v>832</v>
      </c>
      <c r="F45" s="32">
        <v>1403</v>
      </c>
      <c r="G45" s="32">
        <v>918</v>
      </c>
      <c r="H45" s="32">
        <v>1445</v>
      </c>
      <c r="I45" s="32">
        <v>925</v>
      </c>
      <c r="J45" s="32">
        <v>1291</v>
      </c>
      <c r="K45" s="32">
        <v>806</v>
      </c>
      <c r="L45" s="32">
        <v>686</v>
      </c>
      <c r="M45" s="32">
        <v>508</v>
      </c>
      <c r="N45" s="32">
        <v>1099</v>
      </c>
      <c r="O45" s="32">
        <v>803</v>
      </c>
      <c r="P45" s="32">
        <v>797</v>
      </c>
      <c r="Q45" s="32">
        <v>549</v>
      </c>
      <c r="R45" s="32">
        <v>1052</v>
      </c>
      <c r="S45" s="32">
        <v>679</v>
      </c>
      <c r="T45" s="32">
        <v>1618</v>
      </c>
      <c r="U45" s="32">
        <v>1209</v>
      </c>
      <c r="V45" s="32">
        <v>1952</v>
      </c>
      <c r="W45" s="32">
        <v>1242</v>
      </c>
      <c r="X45" s="32">
        <v>2346</v>
      </c>
      <c r="Y45" s="32">
        <v>1591</v>
      </c>
      <c r="Z45" s="32">
        <v>2336</v>
      </c>
      <c r="AA45" s="32">
        <v>1356</v>
      </c>
      <c r="AB45" s="32">
        <v>2281</v>
      </c>
      <c r="AC45" s="32">
        <v>1507</v>
      </c>
      <c r="AD45" s="32">
        <v>3452</v>
      </c>
      <c r="AE45" s="32">
        <v>2154</v>
      </c>
      <c r="AF45" s="32">
        <v>3586</v>
      </c>
      <c r="AG45" s="32">
        <v>2208</v>
      </c>
      <c r="AH45" s="32">
        <v>4021</v>
      </c>
      <c r="AI45" s="32">
        <v>2611</v>
      </c>
      <c r="AJ45" s="32">
        <v>5252</v>
      </c>
      <c r="AK45" s="32">
        <v>3953</v>
      </c>
      <c r="AL45" s="32">
        <v>5462</v>
      </c>
      <c r="AM45" s="32">
        <v>4460</v>
      </c>
      <c r="AN45" s="32">
        <v>7927</v>
      </c>
      <c r="AO45" s="32">
        <v>5320</v>
      </c>
      <c r="AP45" s="32">
        <v>7740</v>
      </c>
      <c r="AQ45" s="32">
        <v>5404</v>
      </c>
      <c r="AR45" s="32">
        <v>7463</v>
      </c>
      <c r="AS45" s="32">
        <v>4948</v>
      </c>
      <c r="AT45" s="32">
        <v>9571</v>
      </c>
      <c r="AU45" s="32">
        <v>6777</v>
      </c>
      <c r="AV45" s="32">
        <v>9811</v>
      </c>
      <c r="AW45" s="32">
        <v>7853</v>
      </c>
      <c r="AX45" s="32">
        <v>12002</v>
      </c>
      <c r="AY45" s="32">
        <v>10443</v>
      </c>
      <c r="AZ45" s="32">
        <v>12543</v>
      </c>
      <c r="BA45" s="32">
        <v>12076</v>
      </c>
      <c r="BB45" s="32">
        <v>15258</v>
      </c>
      <c r="BC45" s="32">
        <v>14085</v>
      </c>
      <c r="BD45" s="32">
        <v>15195</v>
      </c>
      <c r="BE45" s="32">
        <v>15233</v>
      </c>
      <c r="BF45" s="32">
        <v>18221</v>
      </c>
      <c r="BG45" s="32">
        <v>18509</v>
      </c>
      <c r="BH45" s="32">
        <v>20309</v>
      </c>
      <c r="BI45" s="32">
        <v>21764</v>
      </c>
      <c r="BJ45" s="32">
        <v>21302</v>
      </c>
      <c r="BK45" s="32">
        <v>20579</v>
      </c>
      <c r="BL45" s="32">
        <v>19902</v>
      </c>
      <c r="BM45" s="32">
        <v>20042</v>
      </c>
      <c r="BN45" s="32">
        <v>21135</v>
      </c>
      <c r="BO45" s="32">
        <v>20904</v>
      </c>
      <c r="BP45" s="32">
        <v>21598</v>
      </c>
      <c r="BQ45" s="32">
        <v>21564</v>
      </c>
      <c r="BR45" s="32">
        <v>20189</v>
      </c>
      <c r="BS45" s="32">
        <v>20747</v>
      </c>
      <c r="BT45" s="32">
        <v>20952</v>
      </c>
      <c r="BU45" s="32">
        <v>21393</v>
      </c>
      <c r="BV45" s="32">
        <v>19475</v>
      </c>
      <c r="BW45" s="32">
        <v>19984</v>
      </c>
      <c r="BX45" s="32">
        <v>22917</v>
      </c>
      <c r="BY45" s="32">
        <v>23601</v>
      </c>
      <c r="BZ45" s="32">
        <v>23363</v>
      </c>
      <c r="CA45" s="32">
        <v>24341</v>
      </c>
    </row>
    <row r="46" spans="1:79" x14ac:dyDescent="0.3">
      <c r="A46" s="21" t="s">
        <v>16</v>
      </c>
      <c r="B46" s="33">
        <v>1269</v>
      </c>
      <c r="C46" s="33">
        <v>694</v>
      </c>
      <c r="D46" s="33">
        <v>1385</v>
      </c>
      <c r="E46" s="33">
        <v>914</v>
      </c>
      <c r="F46" s="33">
        <v>1534</v>
      </c>
      <c r="G46" s="33">
        <v>1008</v>
      </c>
      <c r="H46" s="33">
        <v>1561</v>
      </c>
      <c r="I46" s="33">
        <v>1010</v>
      </c>
      <c r="J46" s="33">
        <v>1421</v>
      </c>
      <c r="K46" s="33">
        <v>898</v>
      </c>
      <c r="L46" s="33">
        <v>751</v>
      </c>
      <c r="M46" s="33">
        <v>549</v>
      </c>
      <c r="N46" s="33">
        <v>1246</v>
      </c>
      <c r="O46" s="33">
        <v>897</v>
      </c>
      <c r="P46" s="33">
        <v>882</v>
      </c>
      <c r="Q46" s="33">
        <v>593</v>
      </c>
      <c r="R46" s="33">
        <v>1185</v>
      </c>
      <c r="S46" s="33">
        <v>755</v>
      </c>
      <c r="T46" s="33">
        <v>1909</v>
      </c>
      <c r="U46" s="33">
        <v>1374</v>
      </c>
      <c r="V46" s="33">
        <v>2229</v>
      </c>
      <c r="W46" s="33">
        <v>1431</v>
      </c>
      <c r="X46" s="33">
        <v>2700</v>
      </c>
      <c r="Y46" s="33">
        <v>1798</v>
      </c>
      <c r="Z46" s="33">
        <v>2587</v>
      </c>
      <c r="AA46" s="33">
        <v>1513</v>
      </c>
      <c r="AB46" s="33">
        <v>2565</v>
      </c>
      <c r="AC46" s="33">
        <v>1677</v>
      </c>
      <c r="AD46" s="33">
        <v>3986</v>
      </c>
      <c r="AE46" s="33">
        <v>2463</v>
      </c>
      <c r="AF46" s="33">
        <v>4071</v>
      </c>
      <c r="AG46" s="33">
        <v>2515</v>
      </c>
      <c r="AH46" s="33">
        <v>4642</v>
      </c>
      <c r="AI46" s="33">
        <v>3043</v>
      </c>
      <c r="AJ46" s="33">
        <v>6135</v>
      </c>
      <c r="AK46" s="33">
        <v>4504</v>
      </c>
      <c r="AL46" s="33">
        <v>6058</v>
      </c>
      <c r="AM46" s="33">
        <v>4967</v>
      </c>
      <c r="AN46" s="33">
        <v>8968</v>
      </c>
      <c r="AO46" s="33">
        <v>6010</v>
      </c>
      <c r="AP46" s="33">
        <v>8969</v>
      </c>
      <c r="AQ46" s="33">
        <v>6206</v>
      </c>
      <c r="AR46" s="33">
        <v>9004</v>
      </c>
      <c r="AS46" s="33">
        <v>5916</v>
      </c>
      <c r="AT46" s="33">
        <v>11191</v>
      </c>
      <c r="AU46" s="33">
        <v>7910</v>
      </c>
      <c r="AV46" s="33">
        <v>11539</v>
      </c>
      <c r="AW46" s="33">
        <v>9154</v>
      </c>
      <c r="AX46" s="33">
        <v>14099</v>
      </c>
      <c r="AY46" s="33">
        <v>11975</v>
      </c>
      <c r="AZ46" s="33">
        <v>14688</v>
      </c>
      <c r="BA46" s="33">
        <v>13669</v>
      </c>
      <c r="BB46" s="33">
        <v>17590</v>
      </c>
      <c r="BC46" s="33">
        <v>15808</v>
      </c>
      <c r="BD46" s="33">
        <v>17479</v>
      </c>
      <c r="BE46" s="33">
        <v>17001</v>
      </c>
      <c r="BF46" s="33">
        <v>20714</v>
      </c>
      <c r="BG46" s="33">
        <v>20487</v>
      </c>
      <c r="BH46" s="33">
        <v>22893</v>
      </c>
      <c r="BI46" s="33">
        <v>23833</v>
      </c>
      <c r="BJ46" s="33">
        <v>24076</v>
      </c>
      <c r="BK46" s="33">
        <v>22730</v>
      </c>
      <c r="BL46" s="33">
        <v>22859</v>
      </c>
      <c r="BM46" s="33">
        <v>22257</v>
      </c>
      <c r="BN46" s="33">
        <v>24274</v>
      </c>
      <c r="BO46" s="33">
        <v>23310</v>
      </c>
      <c r="BP46" s="33">
        <v>24767</v>
      </c>
      <c r="BQ46" s="33">
        <v>23931</v>
      </c>
      <c r="BR46" s="33">
        <v>23605</v>
      </c>
      <c r="BS46" s="33">
        <v>23270</v>
      </c>
      <c r="BT46" s="33">
        <v>24379</v>
      </c>
      <c r="BU46" s="33">
        <v>24012</v>
      </c>
      <c r="BV46" s="33">
        <v>22885</v>
      </c>
      <c r="BW46" s="33">
        <v>22598</v>
      </c>
      <c r="BX46" s="33">
        <v>26776</v>
      </c>
      <c r="BY46" s="33">
        <v>26471</v>
      </c>
      <c r="BZ46" s="33">
        <v>27304</v>
      </c>
      <c r="CA46" s="33">
        <v>27275</v>
      </c>
    </row>
    <row r="49" spans="1:40" ht="15.6" x14ac:dyDescent="0.3">
      <c r="A49" s="28" t="s">
        <v>116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40" x14ac:dyDescent="0.3">
      <c r="A50" s="30"/>
      <c r="B50" s="31">
        <v>1984</v>
      </c>
      <c r="C50" s="31">
        <v>1985</v>
      </c>
      <c r="D50" s="31">
        <v>1986</v>
      </c>
      <c r="E50" s="31">
        <v>1987</v>
      </c>
      <c r="F50" s="31">
        <v>1988</v>
      </c>
      <c r="G50" s="31">
        <v>1989</v>
      </c>
      <c r="H50" s="31">
        <v>1990</v>
      </c>
      <c r="I50" s="31">
        <v>1991</v>
      </c>
      <c r="J50" s="31">
        <v>1992</v>
      </c>
      <c r="K50" s="31">
        <v>1993</v>
      </c>
      <c r="L50" s="31">
        <v>1994</v>
      </c>
      <c r="M50" s="31">
        <v>1995</v>
      </c>
      <c r="N50" s="31">
        <v>1996</v>
      </c>
      <c r="O50" s="31">
        <v>1997</v>
      </c>
      <c r="P50" s="31">
        <v>1998</v>
      </c>
      <c r="Q50" s="31">
        <v>1999</v>
      </c>
      <c r="R50" s="31">
        <v>2000</v>
      </c>
      <c r="S50" s="31">
        <v>2001</v>
      </c>
      <c r="T50" s="31">
        <v>2002</v>
      </c>
      <c r="U50" s="31">
        <v>2003</v>
      </c>
      <c r="V50" s="31">
        <v>2004</v>
      </c>
      <c r="W50" s="31">
        <v>2005</v>
      </c>
      <c r="X50" s="31">
        <v>2006</v>
      </c>
      <c r="Y50" s="31">
        <v>2007</v>
      </c>
      <c r="Z50" s="31">
        <v>2008</v>
      </c>
      <c r="AA50" s="31">
        <v>2009</v>
      </c>
      <c r="AB50" s="31">
        <v>2010</v>
      </c>
      <c r="AC50" s="31">
        <v>2011</v>
      </c>
      <c r="AD50" s="31">
        <v>2012</v>
      </c>
      <c r="AE50" s="31">
        <v>2013</v>
      </c>
      <c r="AF50" s="31">
        <v>2014</v>
      </c>
      <c r="AG50" s="31">
        <v>2015</v>
      </c>
      <c r="AH50" s="31">
        <v>2016</v>
      </c>
      <c r="AI50" s="31">
        <v>2017</v>
      </c>
      <c r="AJ50" s="31">
        <v>2018</v>
      </c>
      <c r="AK50" s="31">
        <v>2019</v>
      </c>
      <c r="AL50" s="31">
        <v>2020</v>
      </c>
      <c r="AM50" s="31">
        <v>2021</v>
      </c>
      <c r="AN50" s="31">
        <v>2022</v>
      </c>
    </row>
    <row r="51" spans="1:40" x14ac:dyDescent="0.3">
      <c r="A51" s="21" t="s">
        <v>64</v>
      </c>
      <c r="B51" s="32">
        <v>147</v>
      </c>
      <c r="C51" s="32">
        <v>211</v>
      </c>
      <c r="D51" s="32">
        <v>221</v>
      </c>
      <c r="E51" s="32">
        <v>201</v>
      </c>
      <c r="F51" s="32">
        <v>222</v>
      </c>
      <c r="G51" s="32">
        <v>106</v>
      </c>
      <c r="H51" s="32">
        <v>241</v>
      </c>
      <c r="I51" s="32">
        <v>129</v>
      </c>
      <c r="J51" s="32">
        <v>209</v>
      </c>
      <c r="K51" s="32">
        <v>456</v>
      </c>
      <c r="L51" s="32">
        <v>466</v>
      </c>
      <c r="M51" s="32">
        <v>561</v>
      </c>
      <c r="N51" s="32">
        <v>408</v>
      </c>
      <c r="O51" s="32">
        <v>454</v>
      </c>
      <c r="P51" s="32">
        <v>843</v>
      </c>
      <c r="Q51" s="32">
        <v>792</v>
      </c>
      <c r="R51" s="32">
        <v>1053</v>
      </c>
      <c r="S51" s="32">
        <v>1434</v>
      </c>
      <c r="T51" s="32">
        <v>1103</v>
      </c>
      <c r="U51" s="32">
        <v>1731</v>
      </c>
      <c r="V51" s="32">
        <v>2031</v>
      </c>
      <c r="W51" s="32">
        <v>2509</v>
      </c>
      <c r="X51" s="32">
        <v>2753</v>
      </c>
      <c r="Y51" s="32">
        <v>3029</v>
      </c>
      <c r="Z51" s="32">
        <v>3629</v>
      </c>
      <c r="AA51" s="32">
        <v>3738</v>
      </c>
      <c r="AB51" s="32">
        <v>4055</v>
      </c>
      <c r="AC51" s="32">
        <v>4052</v>
      </c>
      <c r="AD51" s="32">
        <v>4471</v>
      </c>
      <c r="AE51" s="32">
        <v>4653</v>
      </c>
      <c r="AF51" s="32">
        <v>4925</v>
      </c>
      <c r="AG51" s="32">
        <v>5172</v>
      </c>
      <c r="AH51" s="32">
        <v>5545</v>
      </c>
      <c r="AI51" s="32">
        <v>5536</v>
      </c>
      <c r="AJ51" s="32">
        <v>5939</v>
      </c>
      <c r="AK51" s="32">
        <v>6046</v>
      </c>
      <c r="AL51" s="32">
        <v>6024</v>
      </c>
      <c r="AM51" s="32">
        <v>6729</v>
      </c>
      <c r="AN51" s="32">
        <v>6875</v>
      </c>
    </row>
    <row r="54" spans="1:40" ht="15.6" x14ac:dyDescent="0.3">
      <c r="A54" s="42" t="s">
        <v>117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40" x14ac:dyDescent="0.3">
      <c r="A55" s="30" t="s">
        <v>61</v>
      </c>
      <c r="B55" s="31">
        <v>1984</v>
      </c>
      <c r="C55" s="31">
        <v>1985</v>
      </c>
      <c r="D55" s="31">
        <v>1986</v>
      </c>
      <c r="E55" s="31">
        <v>1987</v>
      </c>
      <c r="F55" s="31">
        <v>1988</v>
      </c>
      <c r="G55" s="31">
        <v>1989</v>
      </c>
      <c r="H55" s="31">
        <v>1990</v>
      </c>
      <c r="I55" s="31">
        <v>1991</v>
      </c>
      <c r="J55" s="31">
        <v>1992</v>
      </c>
      <c r="K55" s="31">
        <v>1993</v>
      </c>
      <c r="L55" s="31">
        <v>1994</v>
      </c>
      <c r="M55" s="31">
        <v>1995</v>
      </c>
      <c r="N55" s="31">
        <v>1996</v>
      </c>
      <c r="O55" s="31">
        <v>1997</v>
      </c>
      <c r="P55" s="31">
        <v>1998</v>
      </c>
      <c r="Q55" s="31">
        <v>1999</v>
      </c>
      <c r="R55" s="31">
        <v>2000</v>
      </c>
      <c r="S55" s="31">
        <v>2001</v>
      </c>
      <c r="T55" s="31">
        <v>2002</v>
      </c>
      <c r="U55" s="31">
        <v>2003</v>
      </c>
      <c r="V55" s="31">
        <v>2004</v>
      </c>
      <c r="W55" s="31">
        <v>2005</v>
      </c>
      <c r="X55" s="31">
        <v>2006</v>
      </c>
      <c r="Y55" s="31">
        <v>2007</v>
      </c>
      <c r="Z55" s="31">
        <v>2008</v>
      </c>
      <c r="AA55" s="31">
        <v>2009</v>
      </c>
      <c r="AB55" s="31">
        <v>2010</v>
      </c>
      <c r="AC55" s="31">
        <v>2011</v>
      </c>
      <c r="AD55" s="31">
        <v>2012</v>
      </c>
      <c r="AE55" s="31">
        <v>2013</v>
      </c>
      <c r="AF55" s="31">
        <v>2014</v>
      </c>
      <c r="AG55" s="31">
        <v>2015</v>
      </c>
      <c r="AH55" s="31">
        <v>2016</v>
      </c>
      <c r="AI55" s="31">
        <v>2017</v>
      </c>
      <c r="AJ55" s="31">
        <v>2018</v>
      </c>
      <c r="AK55" s="31">
        <v>2019</v>
      </c>
      <c r="AL55" s="31">
        <v>2020</v>
      </c>
      <c r="AM55" s="31">
        <v>2021</v>
      </c>
      <c r="AN55" s="31">
        <v>2022</v>
      </c>
    </row>
    <row r="56" spans="1:40" x14ac:dyDescent="0.3">
      <c r="A56" s="19" t="s">
        <v>51</v>
      </c>
      <c r="B56" s="35">
        <v>147</v>
      </c>
      <c r="C56" s="35">
        <v>211</v>
      </c>
      <c r="D56" s="35">
        <v>221</v>
      </c>
      <c r="E56" s="35">
        <v>201</v>
      </c>
      <c r="F56" s="35">
        <v>222</v>
      </c>
      <c r="G56" s="35">
        <v>106</v>
      </c>
      <c r="H56" s="35">
        <v>241</v>
      </c>
      <c r="I56" s="35">
        <v>129</v>
      </c>
      <c r="J56" s="35">
        <v>209</v>
      </c>
      <c r="K56" s="35">
        <v>456</v>
      </c>
      <c r="L56" s="35">
        <v>466</v>
      </c>
      <c r="M56" s="35">
        <v>561</v>
      </c>
      <c r="N56" s="35">
        <v>408</v>
      </c>
      <c r="O56" s="35">
        <v>454</v>
      </c>
      <c r="P56" s="35">
        <v>832</v>
      </c>
      <c r="Q56" s="35">
        <v>782</v>
      </c>
      <c r="R56" s="35">
        <v>1049</v>
      </c>
      <c r="S56" s="35">
        <v>1369</v>
      </c>
      <c r="T56" s="35">
        <v>1070</v>
      </c>
      <c r="U56" s="35">
        <v>1642</v>
      </c>
      <c r="V56" s="35">
        <v>1923</v>
      </c>
      <c r="W56" s="35">
        <v>2333</v>
      </c>
      <c r="X56" s="35">
        <v>2641</v>
      </c>
      <c r="Y56" s="35">
        <v>2822</v>
      </c>
      <c r="Z56" s="35">
        <v>3063</v>
      </c>
      <c r="AA56" s="35">
        <v>3128</v>
      </c>
      <c r="AB56" s="35">
        <v>3554</v>
      </c>
      <c r="AC56" s="35">
        <v>3715</v>
      </c>
      <c r="AD56" s="35">
        <v>4008</v>
      </c>
      <c r="AE56" s="35">
        <v>4103</v>
      </c>
      <c r="AF56" s="35">
        <v>4350</v>
      </c>
      <c r="AG56" s="35">
        <v>4565</v>
      </c>
      <c r="AH56" s="35">
        <v>4936</v>
      </c>
      <c r="AI56" s="35">
        <v>4897</v>
      </c>
      <c r="AJ56" s="35">
        <v>5183</v>
      </c>
      <c r="AK56" s="35">
        <v>5446</v>
      </c>
      <c r="AL56" s="35">
        <v>5486</v>
      </c>
      <c r="AM56" s="35">
        <v>5933</v>
      </c>
      <c r="AN56" s="35">
        <v>6115</v>
      </c>
    </row>
    <row r="57" spans="1:40" x14ac:dyDescent="0.3">
      <c r="A57" s="19" t="s">
        <v>52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35">
        <v>11</v>
      </c>
      <c r="Q57" s="35">
        <v>10</v>
      </c>
      <c r="R57" s="35">
        <v>4</v>
      </c>
      <c r="S57" s="35">
        <v>65</v>
      </c>
      <c r="T57" s="35">
        <v>33</v>
      </c>
      <c r="U57" s="35">
        <v>89</v>
      </c>
      <c r="V57" s="35">
        <v>108</v>
      </c>
      <c r="W57" s="35">
        <v>176</v>
      </c>
      <c r="X57" s="35">
        <v>112</v>
      </c>
      <c r="Y57" s="35">
        <v>207</v>
      </c>
      <c r="Z57" s="35">
        <v>566</v>
      </c>
      <c r="AA57" s="35">
        <v>610</v>
      </c>
      <c r="AB57" s="35">
        <v>501</v>
      </c>
      <c r="AC57" s="35">
        <v>337</v>
      </c>
      <c r="AD57" s="35">
        <v>463</v>
      </c>
      <c r="AE57" s="35">
        <v>550</v>
      </c>
      <c r="AF57" s="35">
        <v>575</v>
      </c>
      <c r="AG57" s="35">
        <v>607</v>
      </c>
      <c r="AH57" s="35">
        <v>609</v>
      </c>
      <c r="AI57" s="35">
        <v>639</v>
      </c>
      <c r="AJ57" s="35">
        <v>756</v>
      </c>
      <c r="AK57" s="35">
        <v>600</v>
      </c>
      <c r="AL57" s="35">
        <v>538</v>
      </c>
      <c r="AM57" s="35">
        <v>679</v>
      </c>
      <c r="AN57" s="35">
        <v>646</v>
      </c>
    </row>
    <row r="58" spans="1:40" x14ac:dyDescent="0.3">
      <c r="A58" s="63" t="s">
        <v>76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>
        <v>117</v>
      </c>
      <c r="AN58" s="35">
        <v>114</v>
      </c>
    </row>
    <row r="59" spans="1:40" x14ac:dyDescent="0.3">
      <c r="A59" s="21" t="s">
        <v>16</v>
      </c>
      <c r="B59" s="36">
        <v>147</v>
      </c>
      <c r="C59" s="36">
        <v>211</v>
      </c>
      <c r="D59" s="36">
        <v>221</v>
      </c>
      <c r="E59" s="36">
        <v>201</v>
      </c>
      <c r="F59" s="36">
        <v>222</v>
      </c>
      <c r="G59" s="36">
        <v>106</v>
      </c>
      <c r="H59" s="36">
        <v>241</v>
      </c>
      <c r="I59" s="36">
        <v>129</v>
      </c>
      <c r="J59" s="36">
        <v>209</v>
      </c>
      <c r="K59" s="36">
        <v>456</v>
      </c>
      <c r="L59" s="36">
        <v>466</v>
      </c>
      <c r="M59" s="36">
        <v>561</v>
      </c>
      <c r="N59" s="36">
        <v>408</v>
      </c>
      <c r="O59" s="36">
        <v>454</v>
      </c>
      <c r="P59" s="36">
        <v>843</v>
      </c>
      <c r="Q59" s="36">
        <v>792</v>
      </c>
      <c r="R59" s="36">
        <v>1053</v>
      </c>
      <c r="S59" s="36">
        <v>1434</v>
      </c>
      <c r="T59" s="36">
        <v>1103</v>
      </c>
      <c r="U59" s="36">
        <v>1731</v>
      </c>
      <c r="V59" s="36">
        <v>2031</v>
      </c>
      <c r="W59" s="36">
        <v>2509</v>
      </c>
      <c r="X59" s="36">
        <v>2753</v>
      </c>
      <c r="Y59" s="36">
        <v>3029</v>
      </c>
      <c r="Z59" s="36">
        <v>3629</v>
      </c>
      <c r="AA59" s="36">
        <v>3738</v>
      </c>
      <c r="AB59" s="36">
        <v>4055</v>
      </c>
      <c r="AC59" s="36">
        <v>4052</v>
      </c>
      <c r="AD59" s="36">
        <v>4471</v>
      </c>
      <c r="AE59" s="36">
        <v>4653</v>
      </c>
      <c r="AF59" s="36">
        <v>4925</v>
      </c>
      <c r="AG59" s="36">
        <v>5172</v>
      </c>
      <c r="AH59" s="36">
        <v>5545</v>
      </c>
      <c r="AI59" s="36">
        <v>5536</v>
      </c>
      <c r="AJ59" s="36">
        <v>5939</v>
      </c>
      <c r="AK59" s="36">
        <v>6046</v>
      </c>
      <c r="AL59" s="36">
        <v>6024</v>
      </c>
      <c r="AM59" s="36">
        <v>6729</v>
      </c>
      <c r="AN59" s="36">
        <v>6875</v>
      </c>
    </row>
    <row r="60" spans="1:40" x14ac:dyDescent="0.3">
      <c r="A60" s="66" t="s">
        <v>77</v>
      </c>
    </row>
    <row r="62" spans="1:40" ht="15.6" x14ac:dyDescent="0.3">
      <c r="A62" s="42" t="s">
        <v>118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40" x14ac:dyDescent="0.3">
      <c r="A63" s="30" t="s">
        <v>18</v>
      </c>
      <c r="B63" s="31">
        <v>1984</v>
      </c>
      <c r="C63" s="31">
        <v>1985</v>
      </c>
      <c r="D63" s="31">
        <v>1986</v>
      </c>
      <c r="E63" s="31">
        <v>1987</v>
      </c>
      <c r="F63" s="31">
        <v>1988</v>
      </c>
      <c r="G63" s="31">
        <v>1989</v>
      </c>
      <c r="H63" s="31">
        <v>1990</v>
      </c>
      <c r="I63" s="31">
        <v>1991</v>
      </c>
      <c r="J63" s="31">
        <v>1992</v>
      </c>
      <c r="K63" s="31">
        <v>1993</v>
      </c>
      <c r="L63" s="31">
        <v>1994</v>
      </c>
      <c r="M63" s="31">
        <v>1995</v>
      </c>
      <c r="N63" s="31">
        <v>1996</v>
      </c>
      <c r="O63" s="31">
        <v>1997</v>
      </c>
      <c r="P63" s="31">
        <v>1998</v>
      </c>
      <c r="Q63" s="31">
        <v>1999</v>
      </c>
      <c r="R63" s="31">
        <v>2000</v>
      </c>
      <c r="S63" s="31">
        <v>2001</v>
      </c>
      <c r="T63" s="31">
        <v>2002</v>
      </c>
      <c r="U63" s="31">
        <v>2003</v>
      </c>
      <c r="V63" s="31">
        <v>2004</v>
      </c>
      <c r="W63" s="31">
        <v>2005</v>
      </c>
      <c r="X63" s="31">
        <v>2006</v>
      </c>
      <c r="Y63" s="31">
        <v>2007</v>
      </c>
      <c r="Z63" s="31">
        <v>2008</v>
      </c>
      <c r="AA63" s="31">
        <v>2009</v>
      </c>
      <c r="AB63" s="31">
        <v>2010</v>
      </c>
      <c r="AC63" s="31">
        <v>2011</v>
      </c>
      <c r="AD63" s="31">
        <v>2012</v>
      </c>
      <c r="AE63" s="31">
        <v>2013</v>
      </c>
      <c r="AF63" s="31">
        <v>2014</v>
      </c>
      <c r="AG63" s="31">
        <v>2015</v>
      </c>
      <c r="AH63" s="31">
        <v>2016</v>
      </c>
      <c r="AI63" s="31">
        <v>2017</v>
      </c>
      <c r="AJ63" s="31">
        <v>2018</v>
      </c>
      <c r="AK63" s="31">
        <v>2019</v>
      </c>
      <c r="AL63" s="31">
        <v>2020</v>
      </c>
      <c r="AM63" s="31">
        <v>2021</v>
      </c>
      <c r="AN63" s="31">
        <v>2022</v>
      </c>
    </row>
    <row r="64" spans="1:40" x14ac:dyDescent="0.3">
      <c r="A64" s="19" t="s">
        <v>19</v>
      </c>
      <c r="B64" s="32">
        <v>88</v>
      </c>
      <c r="C64" s="32">
        <v>129</v>
      </c>
      <c r="D64" s="32">
        <v>131</v>
      </c>
      <c r="E64" s="32">
        <v>116</v>
      </c>
      <c r="F64" s="32">
        <v>130</v>
      </c>
      <c r="G64" s="32">
        <v>65</v>
      </c>
      <c r="H64" s="32">
        <v>147</v>
      </c>
      <c r="I64" s="32">
        <v>85</v>
      </c>
      <c r="J64" s="32">
        <v>133</v>
      </c>
      <c r="K64" s="32">
        <v>291</v>
      </c>
      <c r="L64" s="32">
        <v>277</v>
      </c>
      <c r="M64" s="32">
        <v>354</v>
      </c>
      <c r="N64" s="32">
        <v>251</v>
      </c>
      <c r="O64" s="32">
        <v>284</v>
      </c>
      <c r="P64" s="32">
        <v>534</v>
      </c>
      <c r="Q64" s="32">
        <v>485</v>
      </c>
      <c r="R64" s="32">
        <v>621</v>
      </c>
      <c r="S64" s="32">
        <v>883</v>
      </c>
      <c r="T64" s="32">
        <v>596</v>
      </c>
      <c r="U64" s="32">
        <v>1041</v>
      </c>
      <c r="V64" s="32">
        <v>1229</v>
      </c>
      <c r="W64" s="32">
        <v>1541</v>
      </c>
      <c r="X64" s="32">
        <v>1620</v>
      </c>
      <c r="Y64" s="32">
        <v>1728</v>
      </c>
      <c r="Z64" s="32">
        <v>2097</v>
      </c>
      <c r="AA64" s="32">
        <v>2145</v>
      </c>
      <c r="AB64" s="35">
        <v>2332</v>
      </c>
      <c r="AC64" s="35">
        <v>2284</v>
      </c>
      <c r="AD64" s="35">
        <v>2493</v>
      </c>
      <c r="AE64" s="35">
        <v>2584</v>
      </c>
      <c r="AF64" s="35">
        <v>2774</v>
      </c>
      <c r="AG64" s="35">
        <v>2957</v>
      </c>
      <c r="AH64" s="35">
        <v>3139</v>
      </c>
      <c r="AI64" s="35">
        <v>3169</v>
      </c>
      <c r="AJ64" s="35">
        <v>3416</v>
      </c>
      <c r="AK64" s="35">
        <v>3427</v>
      </c>
      <c r="AL64" s="35">
        <v>3410</v>
      </c>
      <c r="AM64" s="35">
        <v>3859</v>
      </c>
      <c r="AN64" s="35">
        <v>3941</v>
      </c>
    </row>
    <row r="65" spans="1:79" x14ac:dyDescent="0.3">
      <c r="A65" s="19" t="s">
        <v>20</v>
      </c>
      <c r="B65" s="32">
        <v>59</v>
      </c>
      <c r="C65" s="32">
        <v>82</v>
      </c>
      <c r="D65" s="32">
        <v>90</v>
      </c>
      <c r="E65" s="32">
        <v>85</v>
      </c>
      <c r="F65" s="32">
        <v>92</v>
      </c>
      <c r="G65" s="32">
        <v>41</v>
      </c>
      <c r="H65" s="32">
        <v>94</v>
      </c>
      <c r="I65" s="32">
        <v>44</v>
      </c>
      <c r="J65" s="32">
        <v>76</v>
      </c>
      <c r="K65" s="32">
        <v>165</v>
      </c>
      <c r="L65" s="32">
        <v>189</v>
      </c>
      <c r="M65" s="32">
        <v>207</v>
      </c>
      <c r="N65" s="32">
        <v>157</v>
      </c>
      <c r="O65" s="32">
        <v>170</v>
      </c>
      <c r="P65" s="32">
        <v>309</v>
      </c>
      <c r="Q65" s="32">
        <v>307</v>
      </c>
      <c r="R65" s="32">
        <v>432</v>
      </c>
      <c r="S65" s="32">
        <v>551</v>
      </c>
      <c r="T65" s="32">
        <v>507</v>
      </c>
      <c r="U65" s="32">
        <v>690</v>
      </c>
      <c r="V65" s="32">
        <v>802</v>
      </c>
      <c r="W65" s="32">
        <v>968</v>
      </c>
      <c r="X65" s="32">
        <v>1133</v>
      </c>
      <c r="Y65" s="32">
        <v>1301</v>
      </c>
      <c r="Z65" s="32">
        <v>1532</v>
      </c>
      <c r="AA65" s="32">
        <v>1593</v>
      </c>
      <c r="AB65" s="35">
        <v>1723</v>
      </c>
      <c r="AC65" s="35">
        <v>1768</v>
      </c>
      <c r="AD65" s="35">
        <v>1978</v>
      </c>
      <c r="AE65" s="35">
        <v>2069</v>
      </c>
      <c r="AF65" s="35">
        <v>2151</v>
      </c>
      <c r="AG65" s="35">
        <v>2215</v>
      </c>
      <c r="AH65" s="35">
        <v>2406</v>
      </c>
      <c r="AI65" s="35">
        <v>2367</v>
      </c>
      <c r="AJ65" s="35">
        <v>2523</v>
      </c>
      <c r="AK65" s="35">
        <v>2619</v>
      </c>
      <c r="AL65" s="35">
        <v>2614</v>
      </c>
      <c r="AM65" s="35">
        <v>2870</v>
      </c>
      <c r="AN65" s="35">
        <v>2934</v>
      </c>
    </row>
    <row r="66" spans="1:79" x14ac:dyDescent="0.3">
      <c r="A66" s="21" t="s">
        <v>16</v>
      </c>
      <c r="B66" s="33">
        <v>147</v>
      </c>
      <c r="C66" s="33">
        <v>211</v>
      </c>
      <c r="D66" s="33">
        <v>221</v>
      </c>
      <c r="E66" s="33">
        <v>201</v>
      </c>
      <c r="F66" s="33">
        <v>222</v>
      </c>
      <c r="G66" s="33">
        <v>106</v>
      </c>
      <c r="H66" s="33">
        <v>241</v>
      </c>
      <c r="I66" s="33">
        <v>129</v>
      </c>
      <c r="J66" s="33">
        <v>209</v>
      </c>
      <c r="K66" s="33">
        <v>456</v>
      </c>
      <c r="L66" s="33">
        <v>466</v>
      </c>
      <c r="M66" s="33">
        <v>561</v>
      </c>
      <c r="N66" s="33">
        <v>408</v>
      </c>
      <c r="O66" s="33">
        <v>454</v>
      </c>
      <c r="P66" s="33">
        <v>843</v>
      </c>
      <c r="Q66" s="33">
        <v>792</v>
      </c>
      <c r="R66" s="33">
        <v>1053</v>
      </c>
      <c r="S66" s="33">
        <v>1434</v>
      </c>
      <c r="T66" s="33">
        <v>1103</v>
      </c>
      <c r="U66" s="33">
        <v>1731</v>
      </c>
      <c r="V66" s="33">
        <v>2031</v>
      </c>
      <c r="W66" s="33">
        <v>2509</v>
      </c>
      <c r="X66" s="33">
        <v>2753</v>
      </c>
      <c r="Y66" s="36">
        <v>3029</v>
      </c>
      <c r="Z66" s="36">
        <v>3629</v>
      </c>
      <c r="AA66" s="36">
        <v>3738</v>
      </c>
      <c r="AB66" s="36">
        <v>4055</v>
      </c>
      <c r="AC66" s="36">
        <v>4052</v>
      </c>
      <c r="AD66" s="36">
        <v>4471</v>
      </c>
      <c r="AE66" s="36">
        <v>4653</v>
      </c>
      <c r="AF66" s="36">
        <v>4925</v>
      </c>
      <c r="AG66" s="36">
        <v>5172</v>
      </c>
      <c r="AH66" s="36">
        <v>5545</v>
      </c>
      <c r="AI66" s="36">
        <v>5536</v>
      </c>
      <c r="AJ66" s="36">
        <v>5939</v>
      </c>
      <c r="AK66" s="36">
        <v>6046</v>
      </c>
      <c r="AL66" s="36">
        <v>6024</v>
      </c>
      <c r="AM66" s="36">
        <v>6729</v>
      </c>
      <c r="AN66" s="36">
        <v>6875</v>
      </c>
    </row>
    <row r="69" spans="1:79" ht="15.6" x14ac:dyDescent="0.3">
      <c r="A69" s="28" t="s">
        <v>119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</row>
    <row r="70" spans="1:79" x14ac:dyDescent="0.3">
      <c r="A70" s="75" t="s">
        <v>61</v>
      </c>
      <c r="B70" s="76">
        <v>1984</v>
      </c>
      <c r="C70" s="76"/>
      <c r="D70" s="76">
        <v>1985</v>
      </c>
      <c r="E70" s="76"/>
      <c r="F70" s="76">
        <v>1986</v>
      </c>
      <c r="G70" s="76"/>
      <c r="H70" s="76">
        <v>1987</v>
      </c>
      <c r="I70" s="76"/>
      <c r="J70" s="76">
        <v>1988</v>
      </c>
      <c r="K70" s="76"/>
      <c r="L70" s="76">
        <v>1989</v>
      </c>
      <c r="M70" s="76"/>
      <c r="N70" s="76">
        <v>1990</v>
      </c>
      <c r="O70" s="76"/>
      <c r="P70" s="76">
        <v>1991</v>
      </c>
      <c r="Q70" s="76"/>
      <c r="R70" s="76">
        <v>1992</v>
      </c>
      <c r="S70" s="76"/>
      <c r="T70" s="76">
        <v>1993</v>
      </c>
      <c r="U70" s="76"/>
      <c r="V70" s="76">
        <v>1994</v>
      </c>
      <c r="W70" s="76"/>
      <c r="X70" s="76">
        <v>1995</v>
      </c>
      <c r="Y70" s="76"/>
      <c r="Z70" s="76">
        <v>1996</v>
      </c>
      <c r="AA70" s="76"/>
      <c r="AB70" s="76">
        <v>1997</v>
      </c>
      <c r="AC70" s="76"/>
      <c r="AD70" s="76">
        <v>1998</v>
      </c>
      <c r="AE70" s="76"/>
      <c r="AF70" s="76">
        <v>1999</v>
      </c>
      <c r="AG70" s="76"/>
      <c r="AH70" s="76">
        <v>2000</v>
      </c>
      <c r="AI70" s="76"/>
      <c r="AJ70" s="76">
        <v>2001</v>
      </c>
      <c r="AK70" s="76"/>
      <c r="AL70" s="76">
        <v>2002</v>
      </c>
      <c r="AM70" s="76"/>
      <c r="AN70" s="76">
        <v>2003</v>
      </c>
      <c r="AO70" s="76"/>
      <c r="AP70" s="76">
        <v>2004</v>
      </c>
      <c r="AQ70" s="76"/>
      <c r="AR70" s="76">
        <v>2005</v>
      </c>
      <c r="AS70" s="76"/>
      <c r="AT70" s="76">
        <v>2006</v>
      </c>
      <c r="AU70" s="76"/>
      <c r="AV70" s="76">
        <v>2007</v>
      </c>
      <c r="AW70" s="76"/>
      <c r="AX70" s="76">
        <v>2008</v>
      </c>
      <c r="AY70" s="76"/>
      <c r="AZ70" s="76">
        <v>2009</v>
      </c>
      <c r="BA70" s="76"/>
      <c r="BB70" s="76">
        <v>2010</v>
      </c>
      <c r="BC70" s="76"/>
      <c r="BD70" s="76">
        <v>2011</v>
      </c>
      <c r="BE70" s="76"/>
      <c r="BF70" s="76">
        <v>2012</v>
      </c>
      <c r="BG70" s="76"/>
      <c r="BH70" s="76">
        <v>2013</v>
      </c>
      <c r="BI70" s="76"/>
      <c r="BJ70" s="76">
        <v>2014</v>
      </c>
      <c r="BK70" s="76"/>
      <c r="BL70" s="76">
        <v>2015</v>
      </c>
      <c r="BM70" s="76"/>
      <c r="BN70" s="76">
        <v>2016</v>
      </c>
      <c r="BO70" s="76"/>
      <c r="BP70" s="76">
        <v>2017</v>
      </c>
      <c r="BQ70" s="76"/>
      <c r="BR70" s="76">
        <v>2018</v>
      </c>
      <c r="BS70" s="76"/>
      <c r="BT70" s="76">
        <v>2019</v>
      </c>
      <c r="BU70" s="76"/>
      <c r="BV70" s="76">
        <v>2020</v>
      </c>
      <c r="BW70" s="76"/>
      <c r="BX70" s="76">
        <v>2021</v>
      </c>
      <c r="BY70" s="76"/>
      <c r="BZ70" s="76">
        <v>2022</v>
      </c>
      <c r="CA70" s="76"/>
    </row>
    <row r="71" spans="1:79" x14ac:dyDescent="0.3">
      <c r="A71" s="75"/>
      <c r="B71" s="61" t="s">
        <v>19</v>
      </c>
      <c r="C71" s="61" t="s">
        <v>20</v>
      </c>
      <c r="D71" s="61" t="s">
        <v>19</v>
      </c>
      <c r="E71" s="61" t="s">
        <v>20</v>
      </c>
      <c r="F71" s="61" t="s">
        <v>19</v>
      </c>
      <c r="G71" s="61" t="s">
        <v>20</v>
      </c>
      <c r="H71" s="61" t="s">
        <v>19</v>
      </c>
      <c r="I71" s="61" t="s">
        <v>20</v>
      </c>
      <c r="J71" s="61" t="s">
        <v>19</v>
      </c>
      <c r="K71" s="61" t="s">
        <v>20</v>
      </c>
      <c r="L71" s="61" t="s">
        <v>19</v>
      </c>
      <c r="M71" s="61" t="s">
        <v>20</v>
      </c>
      <c r="N71" s="61" t="s">
        <v>19</v>
      </c>
      <c r="O71" s="61" t="s">
        <v>20</v>
      </c>
      <c r="P71" s="61" t="s">
        <v>19</v>
      </c>
      <c r="Q71" s="61" t="s">
        <v>20</v>
      </c>
      <c r="R71" s="61" t="s">
        <v>19</v>
      </c>
      <c r="S71" s="61" t="s">
        <v>20</v>
      </c>
      <c r="T71" s="61" t="s">
        <v>19</v>
      </c>
      <c r="U71" s="61" t="s">
        <v>20</v>
      </c>
      <c r="V71" s="61" t="s">
        <v>19</v>
      </c>
      <c r="W71" s="61" t="s">
        <v>20</v>
      </c>
      <c r="X71" s="61" t="s">
        <v>19</v>
      </c>
      <c r="Y71" s="61" t="s">
        <v>20</v>
      </c>
      <c r="Z71" s="61" t="s">
        <v>19</v>
      </c>
      <c r="AA71" s="61" t="s">
        <v>20</v>
      </c>
      <c r="AB71" s="61" t="s">
        <v>19</v>
      </c>
      <c r="AC71" s="61" t="s">
        <v>20</v>
      </c>
      <c r="AD71" s="61" t="s">
        <v>19</v>
      </c>
      <c r="AE71" s="61" t="s">
        <v>20</v>
      </c>
      <c r="AF71" s="61" t="s">
        <v>19</v>
      </c>
      <c r="AG71" s="61" t="s">
        <v>20</v>
      </c>
      <c r="AH71" s="61" t="s">
        <v>19</v>
      </c>
      <c r="AI71" s="61" t="s">
        <v>20</v>
      </c>
      <c r="AJ71" s="61" t="s">
        <v>19</v>
      </c>
      <c r="AK71" s="61" t="s">
        <v>20</v>
      </c>
      <c r="AL71" s="61" t="s">
        <v>19</v>
      </c>
      <c r="AM71" s="61" t="s">
        <v>20</v>
      </c>
      <c r="AN71" s="61" t="s">
        <v>19</v>
      </c>
      <c r="AO71" s="61" t="s">
        <v>20</v>
      </c>
      <c r="AP71" s="61" t="s">
        <v>19</v>
      </c>
      <c r="AQ71" s="61" t="s">
        <v>20</v>
      </c>
      <c r="AR71" s="61" t="s">
        <v>19</v>
      </c>
      <c r="AS71" s="61" t="s">
        <v>20</v>
      </c>
      <c r="AT71" s="61" t="s">
        <v>19</v>
      </c>
      <c r="AU71" s="61" t="s">
        <v>20</v>
      </c>
      <c r="AV71" s="61" t="s">
        <v>19</v>
      </c>
      <c r="AW71" s="61" t="s">
        <v>20</v>
      </c>
      <c r="AX71" s="61" t="s">
        <v>19</v>
      </c>
      <c r="AY71" s="61" t="s">
        <v>20</v>
      </c>
      <c r="AZ71" s="61" t="s">
        <v>19</v>
      </c>
      <c r="BA71" s="61" t="s">
        <v>20</v>
      </c>
      <c r="BB71" s="61" t="s">
        <v>19</v>
      </c>
      <c r="BC71" s="61" t="s">
        <v>20</v>
      </c>
      <c r="BD71" s="61" t="s">
        <v>19</v>
      </c>
      <c r="BE71" s="61" t="s">
        <v>20</v>
      </c>
      <c r="BF71" s="61" t="s">
        <v>19</v>
      </c>
      <c r="BG71" s="61" t="s">
        <v>20</v>
      </c>
      <c r="BH71" s="61" t="s">
        <v>19</v>
      </c>
      <c r="BI71" s="61" t="s">
        <v>20</v>
      </c>
      <c r="BJ71" s="61" t="s">
        <v>19</v>
      </c>
      <c r="BK71" s="61" t="s">
        <v>20</v>
      </c>
      <c r="BL71" s="61" t="s">
        <v>19</v>
      </c>
      <c r="BM71" s="61" t="s">
        <v>20</v>
      </c>
      <c r="BN71" s="61" t="s">
        <v>19</v>
      </c>
      <c r="BO71" s="61" t="s">
        <v>20</v>
      </c>
      <c r="BP71" s="61" t="s">
        <v>19</v>
      </c>
      <c r="BQ71" s="61" t="s">
        <v>20</v>
      </c>
      <c r="BR71" s="61" t="s">
        <v>19</v>
      </c>
      <c r="BS71" s="61" t="s">
        <v>20</v>
      </c>
      <c r="BT71" s="61" t="s">
        <v>19</v>
      </c>
      <c r="BU71" s="61" t="s">
        <v>20</v>
      </c>
      <c r="BV71" s="61" t="s">
        <v>19</v>
      </c>
      <c r="BW71" s="61" t="s">
        <v>20</v>
      </c>
      <c r="BX71" s="61" t="s">
        <v>19</v>
      </c>
      <c r="BY71" s="61" t="s">
        <v>20</v>
      </c>
      <c r="BZ71" s="61" t="s">
        <v>19</v>
      </c>
      <c r="CA71" s="61" t="s">
        <v>20</v>
      </c>
    </row>
    <row r="72" spans="1:79" x14ac:dyDescent="0.3">
      <c r="A72" s="19" t="s">
        <v>51</v>
      </c>
      <c r="B72" s="35">
        <v>88</v>
      </c>
      <c r="C72" s="35">
        <v>59</v>
      </c>
      <c r="D72" s="35">
        <v>129</v>
      </c>
      <c r="E72" s="35">
        <v>82</v>
      </c>
      <c r="F72" s="35">
        <v>131</v>
      </c>
      <c r="G72" s="35">
        <v>90</v>
      </c>
      <c r="H72" s="35">
        <v>116</v>
      </c>
      <c r="I72" s="35">
        <v>85</v>
      </c>
      <c r="J72" s="35">
        <v>130</v>
      </c>
      <c r="K72" s="35">
        <v>92</v>
      </c>
      <c r="L72" s="35">
        <v>65</v>
      </c>
      <c r="M72" s="35">
        <v>41</v>
      </c>
      <c r="N72" s="35">
        <v>147</v>
      </c>
      <c r="O72" s="35">
        <v>94</v>
      </c>
      <c r="P72" s="35">
        <v>85</v>
      </c>
      <c r="Q72" s="35">
        <v>44</v>
      </c>
      <c r="R72" s="35">
        <v>133</v>
      </c>
      <c r="S72" s="35">
        <v>76</v>
      </c>
      <c r="T72" s="35">
        <v>291</v>
      </c>
      <c r="U72" s="35">
        <v>165</v>
      </c>
      <c r="V72" s="35">
        <v>277</v>
      </c>
      <c r="W72" s="35">
        <v>189</v>
      </c>
      <c r="X72" s="35">
        <v>354</v>
      </c>
      <c r="Y72" s="35">
        <v>207</v>
      </c>
      <c r="Z72" s="35">
        <v>251</v>
      </c>
      <c r="AA72" s="35">
        <v>157</v>
      </c>
      <c r="AB72" s="35">
        <v>284</v>
      </c>
      <c r="AC72" s="35">
        <v>170</v>
      </c>
      <c r="AD72" s="35">
        <v>524</v>
      </c>
      <c r="AE72" s="35">
        <v>308</v>
      </c>
      <c r="AF72" s="35">
        <v>478</v>
      </c>
      <c r="AG72" s="35">
        <v>304</v>
      </c>
      <c r="AH72" s="35">
        <v>618</v>
      </c>
      <c r="AI72" s="35">
        <v>431</v>
      </c>
      <c r="AJ72" s="35">
        <v>848</v>
      </c>
      <c r="AK72" s="35">
        <v>521</v>
      </c>
      <c r="AL72" s="35">
        <v>571</v>
      </c>
      <c r="AM72" s="35">
        <v>499</v>
      </c>
      <c r="AN72" s="35">
        <v>986</v>
      </c>
      <c r="AO72" s="35">
        <v>656</v>
      </c>
      <c r="AP72" s="35">
        <v>1154</v>
      </c>
      <c r="AQ72" s="35">
        <v>769</v>
      </c>
      <c r="AR72" s="35">
        <v>1405</v>
      </c>
      <c r="AS72" s="35">
        <v>928</v>
      </c>
      <c r="AT72" s="35">
        <v>1519</v>
      </c>
      <c r="AU72" s="35">
        <v>1122</v>
      </c>
      <c r="AV72" s="35">
        <v>1609</v>
      </c>
      <c r="AW72" s="35">
        <v>1213</v>
      </c>
      <c r="AX72" s="35">
        <v>1756</v>
      </c>
      <c r="AY72" s="35">
        <v>1307</v>
      </c>
      <c r="AZ72" s="35">
        <v>1765</v>
      </c>
      <c r="BA72" s="35">
        <v>1363</v>
      </c>
      <c r="BB72" s="35">
        <v>2004</v>
      </c>
      <c r="BC72" s="35">
        <v>1550</v>
      </c>
      <c r="BD72" s="35">
        <v>2083</v>
      </c>
      <c r="BE72" s="35">
        <v>1632</v>
      </c>
      <c r="BF72" s="35">
        <v>2209</v>
      </c>
      <c r="BG72" s="35">
        <v>1799</v>
      </c>
      <c r="BH72" s="35">
        <v>2264</v>
      </c>
      <c r="BI72" s="35">
        <v>1839</v>
      </c>
      <c r="BJ72" s="35">
        <v>2421</v>
      </c>
      <c r="BK72" s="35">
        <v>1929</v>
      </c>
      <c r="BL72" s="35">
        <v>2604</v>
      </c>
      <c r="BM72" s="35">
        <v>1961</v>
      </c>
      <c r="BN72" s="35">
        <v>2800</v>
      </c>
      <c r="BO72" s="35">
        <v>2136</v>
      </c>
      <c r="BP72" s="35">
        <v>2819</v>
      </c>
      <c r="BQ72" s="35">
        <v>2078</v>
      </c>
      <c r="BR72" s="35">
        <v>2982</v>
      </c>
      <c r="BS72" s="35">
        <v>2201</v>
      </c>
      <c r="BT72" s="35">
        <v>3093</v>
      </c>
      <c r="BU72" s="35">
        <v>2353</v>
      </c>
      <c r="BV72" s="35">
        <v>3112</v>
      </c>
      <c r="BW72" s="35">
        <v>2374</v>
      </c>
      <c r="BX72" s="35">
        <v>3408</v>
      </c>
      <c r="BY72" s="35">
        <v>2525</v>
      </c>
      <c r="BZ72" s="35">
        <v>3515</v>
      </c>
      <c r="CA72" s="35">
        <v>2600</v>
      </c>
    </row>
    <row r="73" spans="1:79" x14ac:dyDescent="0.3">
      <c r="A73" s="19" t="s">
        <v>52</v>
      </c>
      <c r="B73" s="35">
        <v>0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10</v>
      </c>
      <c r="AE73" s="35">
        <v>1</v>
      </c>
      <c r="AF73" s="35">
        <v>7</v>
      </c>
      <c r="AG73" s="35">
        <v>3</v>
      </c>
      <c r="AH73" s="35">
        <v>3</v>
      </c>
      <c r="AI73" s="35">
        <v>1</v>
      </c>
      <c r="AJ73" s="35">
        <v>35</v>
      </c>
      <c r="AK73" s="35">
        <v>30</v>
      </c>
      <c r="AL73" s="35">
        <v>25</v>
      </c>
      <c r="AM73" s="35">
        <v>8</v>
      </c>
      <c r="AN73" s="35">
        <v>55</v>
      </c>
      <c r="AO73" s="35">
        <v>34</v>
      </c>
      <c r="AP73" s="35">
        <v>75</v>
      </c>
      <c r="AQ73" s="35">
        <v>33</v>
      </c>
      <c r="AR73" s="35">
        <v>136</v>
      </c>
      <c r="AS73" s="35">
        <v>40</v>
      </c>
      <c r="AT73" s="35">
        <v>101</v>
      </c>
      <c r="AU73" s="35">
        <v>11</v>
      </c>
      <c r="AV73" s="35">
        <v>119</v>
      </c>
      <c r="AW73" s="35">
        <v>88</v>
      </c>
      <c r="AX73" s="35">
        <v>341</v>
      </c>
      <c r="AY73" s="35">
        <v>225</v>
      </c>
      <c r="AZ73" s="35">
        <v>380</v>
      </c>
      <c r="BA73" s="35">
        <v>230</v>
      </c>
      <c r="BB73" s="35">
        <v>328</v>
      </c>
      <c r="BC73" s="35">
        <v>173</v>
      </c>
      <c r="BD73" s="35">
        <v>201</v>
      </c>
      <c r="BE73" s="35">
        <v>136</v>
      </c>
      <c r="BF73" s="35">
        <v>284</v>
      </c>
      <c r="BG73" s="35">
        <v>179</v>
      </c>
      <c r="BH73" s="35">
        <v>320</v>
      </c>
      <c r="BI73" s="35">
        <v>230</v>
      </c>
      <c r="BJ73" s="35">
        <v>353</v>
      </c>
      <c r="BK73" s="35">
        <v>222</v>
      </c>
      <c r="BL73" s="35">
        <v>353</v>
      </c>
      <c r="BM73" s="35">
        <v>254</v>
      </c>
      <c r="BN73" s="35">
        <v>339</v>
      </c>
      <c r="BO73" s="35">
        <v>270</v>
      </c>
      <c r="BP73" s="35">
        <v>350</v>
      </c>
      <c r="BQ73" s="35">
        <v>289</v>
      </c>
      <c r="BR73" s="35">
        <v>434</v>
      </c>
      <c r="BS73" s="35">
        <v>322</v>
      </c>
      <c r="BT73" s="35">
        <v>334</v>
      </c>
      <c r="BU73" s="35">
        <v>266</v>
      </c>
      <c r="BV73" s="35">
        <v>298</v>
      </c>
      <c r="BW73" s="35">
        <v>240</v>
      </c>
      <c r="BX73" s="35">
        <v>377</v>
      </c>
      <c r="BY73" s="35">
        <v>302</v>
      </c>
      <c r="BZ73" s="35">
        <v>353</v>
      </c>
      <c r="CA73" s="35">
        <v>293</v>
      </c>
    </row>
    <row r="74" spans="1:79" x14ac:dyDescent="0.3">
      <c r="A74" s="63" t="s">
        <v>76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>
        <v>74</v>
      </c>
      <c r="BY74" s="35">
        <v>43</v>
      </c>
      <c r="BZ74" s="35">
        <v>73</v>
      </c>
      <c r="CA74" s="35">
        <v>41</v>
      </c>
    </row>
    <row r="75" spans="1:79" x14ac:dyDescent="0.3">
      <c r="A75" s="21" t="s">
        <v>16</v>
      </c>
      <c r="B75" s="36">
        <v>88</v>
      </c>
      <c r="C75" s="36">
        <v>59</v>
      </c>
      <c r="D75" s="36">
        <v>129</v>
      </c>
      <c r="E75" s="36">
        <v>82</v>
      </c>
      <c r="F75" s="36">
        <v>131</v>
      </c>
      <c r="G75" s="36">
        <v>90</v>
      </c>
      <c r="H75" s="36">
        <v>116</v>
      </c>
      <c r="I75" s="36">
        <v>85</v>
      </c>
      <c r="J75" s="36">
        <v>130</v>
      </c>
      <c r="K75" s="36">
        <v>92</v>
      </c>
      <c r="L75" s="36">
        <v>65</v>
      </c>
      <c r="M75" s="36">
        <v>41</v>
      </c>
      <c r="N75" s="36">
        <v>147</v>
      </c>
      <c r="O75" s="36">
        <v>94</v>
      </c>
      <c r="P75" s="36">
        <v>85</v>
      </c>
      <c r="Q75" s="36">
        <v>44</v>
      </c>
      <c r="R75" s="36">
        <v>133</v>
      </c>
      <c r="S75" s="36">
        <v>76</v>
      </c>
      <c r="T75" s="36">
        <v>291</v>
      </c>
      <c r="U75" s="36">
        <v>165</v>
      </c>
      <c r="V75" s="36">
        <v>277</v>
      </c>
      <c r="W75" s="36">
        <v>189</v>
      </c>
      <c r="X75" s="36">
        <v>354</v>
      </c>
      <c r="Y75" s="36">
        <v>207</v>
      </c>
      <c r="Z75" s="36">
        <v>251</v>
      </c>
      <c r="AA75" s="36">
        <v>157</v>
      </c>
      <c r="AB75" s="36">
        <v>284</v>
      </c>
      <c r="AC75" s="36">
        <v>170</v>
      </c>
      <c r="AD75" s="36">
        <v>534</v>
      </c>
      <c r="AE75" s="36">
        <v>309</v>
      </c>
      <c r="AF75" s="36">
        <v>485</v>
      </c>
      <c r="AG75" s="36">
        <v>307</v>
      </c>
      <c r="AH75" s="36">
        <v>621</v>
      </c>
      <c r="AI75" s="36">
        <v>432</v>
      </c>
      <c r="AJ75" s="36">
        <v>883</v>
      </c>
      <c r="AK75" s="36">
        <v>551</v>
      </c>
      <c r="AL75" s="36">
        <v>596</v>
      </c>
      <c r="AM75" s="36">
        <v>507</v>
      </c>
      <c r="AN75" s="36">
        <v>1041</v>
      </c>
      <c r="AO75" s="36">
        <v>690</v>
      </c>
      <c r="AP75" s="36">
        <v>1229</v>
      </c>
      <c r="AQ75" s="36">
        <v>802</v>
      </c>
      <c r="AR75" s="36">
        <v>1541</v>
      </c>
      <c r="AS75" s="36">
        <v>968</v>
      </c>
      <c r="AT75" s="36">
        <v>1620</v>
      </c>
      <c r="AU75" s="36">
        <v>1133</v>
      </c>
      <c r="AV75" s="36">
        <v>1728</v>
      </c>
      <c r="AW75" s="36">
        <v>1301</v>
      </c>
      <c r="AX75" s="36">
        <v>2097</v>
      </c>
      <c r="AY75" s="36">
        <v>1532</v>
      </c>
      <c r="AZ75" s="36">
        <v>2145</v>
      </c>
      <c r="BA75" s="36">
        <v>1593</v>
      </c>
      <c r="BB75" s="36">
        <v>2332</v>
      </c>
      <c r="BC75" s="36">
        <v>1723</v>
      </c>
      <c r="BD75" s="36">
        <v>2284</v>
      </c>
      <c r="BE75" s="36">
        <v>1768</v>
      </c>
      <c r="BF75" s="36">
        <v>2493</v>
      </c>
      <c r="BG75" s="36">
        <v>1978</v>
      </c>
      <c r="BH75" s="36">
        <v>2584</v>
      </c>
      <c r="BI75" s="36">
        <v>2069</v>
      </c>
      <c r="BJ75" s="36">
        <v>2774</v>
      </c>
      <c r="BK75" s="36">
        <v>2151</v>
      </c>
      <c r="BL75" s="36">
        <v>2957</v>
      </c>
      <c r="BM75" s="36">
        <v>2215</v>
      </c>
      <c r="BN75" s="36">
        <v>3139</v>
      </c>
      <c r="BO75" s="36">
        <v>2406</v>
      </c>
      <c r="BP75" s="36">
        <v>3169</v>
      </c>
      <c r="BQ75" s="36">
        <v>2367</v>
      </c>
      <c r="BR75" s="36">
        <v>3416</v>
      </c>
      <c r="BS75" s="36">
        <v>2523</v>
      </c>
      <c r="BT75" s="36">
        <v>3427</v>
      </c>
      <c r="BU75" s="36">
        <v>2619</v>
      </c>
      <c r="BV75" s="36">
        <v>3410</v>
      </c>
      <c r="BW75" s="36">
        <v>2614</v>
      </c>
      <c r="BX75" s="36">
        <v>3859</v>
      </c>
      <c r="BY75" s="36">
        <v>2870</v>
      </c>
      <c r="BZ75" s="36">
        <v>3941</v>
      </c>
      <c r="CA75" s="36">
        <v>2934</v>
      </c>
    </row>
    <row r="76" spans="1:79" x14ac:dyDescent="0.3">
      <c r="A76" s="66" t="s">
        <v>77</v>
      </c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</row>
    <row r="78" spans="1:79" ht="15.6" x14ac:dyDescent="0.3">
      <c r="A78" s="28" t="s">
        <v>120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79" x14ac:dyDescent="0.3">
      <c r="A79" s="30"/>
      <c r="B79" s="31">
        <v>1984</v>
      </c>
      <c r="C79" s="31">
        <v>1985</v>
      </c>
      <c r="D79" s="31">
        <v>1986</v>
      </c>
      <c r="E79" s="31">
        <v>1987</v>
      </c>
      <c r="F79" s="31">
        <v>1988</v>
      </c>
      <c r="G79" s="31">
        <v>1989</v>
      </c>
      <c r="H79" s="31">
        <v>1990</v>
      </c>
      <c r="I79" s="31">
        <v>1991</v>
      </c>
      <c r="J79" s="31">
        <v>1992</v>
      </c>
      <c r="K79" s="31">
        <v>1993</v>
      </c>
      <c r="L79" s="31">
        <v>1994</v>
      </c>
      <c r="M79" s="31">
        <v>1995</v>
      </c>
      <c r="N79" s="31">
        <v>1996</v>
      </c>
      <c r="O79" s="31">
        <v>1997</v>
      </c>
      <c r="P79" s="31">
        <v>1998</v>
      </c>
      <c r="Q79" s="31">
        <v>1999</v>
      </c>
      <c r="R79" s="31">
        <v>2000</v>
      </c>
      <c r="S79" s="31">
        <v>2001</v>
      </c>
      <c r="T79" s="31">
        <v>2002</v>
      </c>
      <c r="U79" s="31">
        <v>2003</v>
      </c>
      <c r="V79" s="31">
        <v>2004</v>
      </c>
      <c r="W79" s="31">
        <v>2005</v>
      </c>
      <c r="X79" s="31">
        <v>2006</v>
      </c>
      <c r="Y79" s="31">
        <v>2007</v>
      </c>
      <c r="Z79" s="31">
        <v>2008</v>
      </c>
      <c r="AA79" s="31">
        <v>2009</v>
      </c>
      <c r="AB79" s="31">
        <v>2010</v>
      </c>
      <c r="AC79" s="31">
        <v>2011</v>
      </c>
      <c r="AD79" s="31">
        <v>2012</v>
      </c>
      <c r="AE79" s="31">
        <v>2013</v>
      </c>
      <c r="AF79" s="31">
        <v>2014</v>
      </c>
      <c r="AG79" s="31">
        <v>2015</v>
      </c>
      <c r="AH79" s="31">
        <v>2016</v>
      </c>
      <c r="AI79" s="31">
        <v>2017</v>
      </c>
      <c r="AJ79" s="31">
        <v>2018</v>
      </c>
      <c r="AK79" s="31">
        <v>2019</v>
      </c>
      <c r="AL79" s="31">
        <v>2020</v>
      </c>
      <c r="AM79" s="31">
        <v>2021</v>
      </c>
      <c r="AN79" s="31">
        <v>2022</v>
      </c>
    </row>
    <row r="80" spans="1:79" x14ac:dyDescent="0.3">
      <c r="A80" s="19" t="s">
        <v>65</v>
      </c>
      <c r="B80" s="32">
        <v>1816</v>
      </c>
      <c r="C80" s="32">
        <v>2088</v>
      </c>
      <c r="D80" s="32">
        <v>2321</v>
      </c>
      <c r="E80" s="32">
        <v>2370</v>
      </c>
      <c r="F80" s="32">
        <v>2097</v>
      </c>
      <c r="G80" s="32">
        <v>1194</v>
      </c>
      <c r="H80" s="32">
        <v>1902</v>
      </c>
      <c r="I80" s="32">
        <v>1346</v>
      </c>
      <c r="J80" s="32">
        <v>1731</v>
      </c>
      <c r="K80" s="32">
        <v>2827</v>
      </c>
      <c r="L80" s="32">
        <v>3194</v>
      </c>
      <c r="M80" s="32">
        <v>3937</v>
      </c>
      <c r="N80" s="32">
        <v>3692</v>
      </c>
      <c r="O80" s="32">
        <v>3788</v>
      </c>
      <c r="P80" s="35">
        <v>5606</v>
      </c>
      <c r="Q80" s="35">
        <v>5794</v>
      </c>
      <c r="R80" s="35">
        <v>6632</v>
      </c>
      <c r="S80" s="35">
        <v>9205</v>
      </c>
      <c r="T80" s="35">
        <v>9922</v>
      </c>
      <c r="U80" s="35">
        <v>13247</v>
      </c>
      <c r="V80" s="35">
        <v>13144</v>
      </c>
      <c r="W80" s="35">
        <v>12411</v>
      </c>
      <c r="X80" s="35">
        <v>16348</v>
      </c>
      <c r="Y80" s="35">
        <v>17664</v>
      </c>
      <c r="Z80" s="35">
        <v>22445</v>
      </c>
      <c r="AA80" s="35">
        <v>24619</v>
      </c>
      <c r="AB80" s="35">
        <v>29343</v>
      </c>
      <c r="AC80" s="35">
        <v>30428</v>
      </c>
      <c r="AD80" s="35">
        <v>36730</v>
      </c>
      <c r="AE80" s="35">
        <v>42073</v>
      </c>
      <c r="AF80" s="35">
        <v>41881</v>
      </c>
      <c r="AG80" s="35">
        <v>39944</v>
      </c>
      <c r="AH80" s="35">
        <v>42039</v>
      </c>
      <c r="AI80" s="35">
        <v>43162</v>
      </c>
      <c r="AJ80" s="35">
        <v>40936</v>
      </c>
      <c r="AK80" s="35">
        <v>42345</v>
      </c>
      <c r="AL80" s="35">
        <v>39459</v>
      </c>
      <c r="AM80" s="35">
        <v>46518</v>
      </c>
      <c r="AN80" s="35">
        <v>47704</v>
      </c>
    </row>
    <row r="83" spans="1:40" ht="15.6" x14ac:dyDescent="0.3">
      <c r="A83" s="28" t="s">
        <v>121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40" x14ac:dyDescent="0.3">
      <c r="A84" s="30" t="s">
        <v>61</v>
      </c>
      <c r="B84" s="31">
        <v>1984</v>
      </c>
      <c r="C84" s="31">
        <v>1985</v>
      </c>
      <c r="D84" s="31">
        <v>1986</v>
      </c>
      <c r="E84" s="31">
        <v>1987</v>
      </c>
      <c r="F84" s="31">
        <v>1988</v>
      </c>
      <c r="G84" s="31">
        <v>1989</v>
      </c>
      <c r="H84" s="31">
        <v>1990</v>
      </c>
      <c r="I84" s="31">
        <v>1991</v>
      </c>
      <c r="J84" s="31">
        <v>1992</v>
      </c>
      <c r="K84" s="31">
        <v>1993</v>
      </c>
      <c r="L84" s="31">
        <v>1994</v>
      </c>
      <c r="M84" s="31">
        <v>1995</v>
      </c>
      <c r="N84" s="31">
        <v>1996</v>
      </c>
      <c r="O84" s="31">
        <v>1997</v>
      </c>
      <c r="P84" s="31">
        <v>1998</v>
      </c>
      <c r="Q84" s="31">
        <v>1999</v>
      </c>
      <c r="R84" s="31">
        <v>2000</v>
      </c>
      <c r="S84" s="31">
        <v>2001</v>
      </c>
      <c r="T84" s="31">
        <v>2002</v>
      </c>
      <c r="U84" s="31">
        <v>2003</v>
      </c>
      <c r="V84" s="31">
        <v>2004</v>
      </c>
      <c r="W84" s="31">
        <v>2005</v>
      </c>
      <c r="X84" s="31">
        <v>2006</v>
      </c>
      <c r="Y84" s="31">
        <v>2007</v>
      </c>
      <c r="Z84" s="31">
        <v>2008</v>
      </c>
      <c r="AA84" s="31">
        <v>2009</v>
      </c>
      <c r="AB84" s="31">
        <v>2010</v>
      </c>
      <c r="AC84" s="31">
        <v>2011</v>
      </c>
      <c r="AD84" s="31">
        <v>2012</v>
      </c>
      <c r="AE84" s="31">
        <v>2013</v>
      </c>
      <c r="AF84" s="31">
        <v>2014</v>
      </c>
      <c r="AG84" s="31">
        <v>2015</v>
      </c>
      <c r="AH84" s="31">
        <v>2016</v>
      </c>
      <c r="AI84" s="31">
        <v>2017</v>
      </c>
      <c r="AJ84" s="31">
        <v>2018</v>
      </c>
      <c r="AK84" s="31">
        <v>2019</v>
      </c>
      <c r="AL84" s="31">
        <v>2020</v>
      </c>
      <c r="AM84" s="31">
        <v>2021</v>
      </c>
      <c r="AN84" s="31">
        <v>2022</v>
      </c>
    </row>
    <row r="85" spans="1:40" x14ac:dyDescent="0.3">
      <c r="A85" s="19" t="s">
        <v>51</v>
      </c>
      <c r="B85" s="35">
        <v>1816</v>
      </c>
      <c r="C85" s="35">
        <v>2088</v>
      </c>
      <c r="D85" s="35">
        <v>2321</v>
      </c>
      <c r="E85" s="35">
        <v>2370</v>
      </c>
      <c r="F85" s="35">
        <v>2097</v>
      </c>
      <c r="G85" s="35">
        <v>1194</v>
      </c>
      <c r="H85" s="35">
        <v>1902</v>
      </c>
      <c r="I85" s="35">
        <v>1346</v>
      </c>
      <c r="J85" s="35">
        <v>1731</v>
      </c>
      <c r="K85" s="35">
        <v>2827</v>
      </c>
      <c r="L85" s="35">
        <v>3194</v>
      </c>
      <c r="M85" s="35">
        <v>3771</v>
      </c>
      <c r="N85" s="35">
        <v>3227</v>
      </c>
      <c r="O85" s="35">
        <v>3189</v>
      </c>
      <c r="P85" s="35">
        <v>4812</v>
      </c>
      <c r="Q85" s="35">
        <v>4794</v>
      </c>
      <c r="R85" s="35">
        <v>5418</v>
      </c>
      <c r="S85" s="35">
        <v>6070</v>
      </c>
      <c r="T85" s="35">
        <v>7964</v>
      </c>
      <c r="U85" s="35">
        <v>7913</v>
      </c>
      <c r="V85" s="35">
        <v>8133</v>
      </c>
      <c r="W85" s="35">
        <v>7879</v>
      </c>
      <c r="X85" s="35">
        <v>11207</v>
      </c>
      <c r="Y85" s="35">
        <v>12420</v>
      </c>
      <c r="Z85" s="35">
        <v>14930</v>
      </c>
      <c r="AA85" s="35">
        <v>15769</v>
      </c>
      <c r="AB85" s="35">
        <v>17959</v>
      </c>
      <c r="AC85" s="35">
        <v>16317</v>
      </c>
      <c r="AD85" s="35">
        <v>19185</v>
      </c>
      <c r="AE85" s="35">
        <v>20079</v>
      </c>
      <c r="AF85" s="35">
        <v>20844</v>
      </c>
      <c r="AG85" s="35">
        <v>19813</v>
      </c>
      <c r="AH85" s="35">
        <v>20703</v>
      </c>
      <c r="AI85" s="35">
        <v>19365</v>
      </c>
      <c r="AJ85" s="35">
        <v>18235</v>
      </c>
      <c r="AK85" s="35">
        <v>20572</v>
      </c>
      <c r="AL85" s="35">
        <v>18972</v>
      </c>
      <c r="AM85" s="35">
        <v>21701</v>
      </c>
      <c r="AN85" s="35">
        <v>21950</v>
      </c>
    </row>
    <row r="86" spans="1:40" x14ac:dyDescent="0.3">
      <c r="A86" s="19" t="s">
        <v>52</v>
      </c>
      <c r="B86" s="35">
        <v>0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166</v>
      </c>
      <c r="N86" s="35">
        <v>465</v>
      </c>
      <c r="O86" s="35">
        <v>599</v>
      </c>
      <c r="P86" s="35">
        <v>794</v>
      </c>
      <c r="Q86" s="35">
        <v>1000</v>
      </c>
      <c r="R86" s="35">
        <v>1214</v>
      </c>
      <c r="S86" s="35">
        <v>3135</v>
      </c>
      <c r="T86" s="35">
        <v>1958</v>
      </c>
      <c r="U86" s="35">
        <v>5334</v>
      </c>
      <c r="V86" s="35">
        <v>5011</v>
      </c>
      <c r="W86" s="35">
        <v>4532</v>
      </c>
      <c r="X86" s="35">
        <v>5141</v>
      </c>
      <c r="Y86" s="35">
        <v>5244</v>
      </c>
      <c r="Z86" s="35">
        <v>7515</v>
      </c>
      <c r="AA86" s="35">
        <v>8850</v>
      </c>
      <c r="AB86" s="35">
        <v>11384</v>
      </c>
      <c r="AC86" s="35">
        <v>14111</v>
      </c>
      <c r="AD86" s="35">
        <v>17545</v>
      </c>
      <c r="AE86" s="35">
        <v>21994</v>
      </c>
      <c r="AF86" s="35">
        <v>21037</v>
      </c>
      <c r="AG86" s="35">
        <v>20131</v>
      </c>
      <c r="AH86" s="35">
        <v>21336</v>
      </c>
      <c r="AI86" s="35">
        <v>23797</v>
      </c>
      <c r="AJ86" s="35">
        <v>22701</v>
      </c>
      <c r="AK86" s="35">
        <v>21773</v>
      </c>
      <c r="AL86" s="35">
        <v>20465</v>
      </c>
      <c r="AM86" s="35">
        <v>24647</v>
      </c>
      <c r="AN86" s="35">
        <v>25606</v>
      </c>
    </row>
    <row r="87" spans="1:40" x14ac:dyDescent="0.3">
      <c r="A87" s="63" t="s">
        <v>76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>
        <v>22</v>
      </c>
      <c r="AM87" s="35">
        <v>170</v>
      </c>
      <c r="AN87" s="35">
        <v>148</v>
      </c>
    </row>
    <row r="88" spans="1:40" x14ac:dyDescent="0.3">
      <c r="A88" s="21" t="s">
        <v>16</v>
      </c>
      <c r="B88" s="36">
        <v>1816</v>
      </c>
      <c r="C88" s="36">
        <v>2088</v>
      </c>
      <c r="D88" s="36">
        <v>2321</v>
      </c>
      <c r="E88" s="36">
        <v>2370</v>
      </c>
      <c r="F88" s="36">
        <v>2097</v>
      </c>
      <c r="G88" s="36">
        <v>1194</v>
      </c>
      <c r="H88" s="36">
        <v>1902</v>
      </c>
      <c r="I88" s="36">
        <v>1346</v>
      </c>
      <c r="J88" s="36">
        <v>1731</v>
      </c>
      <c r="K88" s="36">
        <v>2827</v>
      </c>
      <c r="L88" s="36">
        <v>3194</v>
      </c>
      <c r="M88" s="36">
        <v>3937</v>
      </c>
      <c r="N88" s="36">
        <v>3692</v>
      </c>
      <c r="O88" s="36">
        <v>3788</v>
      </c>
      <c r="P88" s="36">
        <v>5606</v>
      </c>
      <c r="Q88" s="36">
        <v>5794</v>
      </c>
      <c r="R88" s="36">
        <v>6632</v>
      </c>
      <c r="S88" s="36">
        <v>9205</v>
      </c>
      <c r="T88" s="36">
        <v>9922</v>
      </c>
      <c r="U88" s="36">
        <v>13247</v>
      </c>
      <c r="V88" s="36">
        <v>13144</v>
      </c>
      <c r="W88" s="36">
        <v>12411</v>
      </c>
      <c r="X88" s="36">
        <v>16348</v>
      </c>
      <c r="Y88" s="36">
        <v>17664</v>
      </c>
      <c r="Z88" s="36">
        <v>22445</v>
      </c>
      <c r="AA88" s="36">
        <v>24619</v>
      </c>
      <c r="AB88" s="36">
        <v>29343</v>
      </c>
      <c r="AC88" s="36">
        <v>30428</v>
      </c>
      <c r="AD88" s="36">
        <v>36730</v>
      </c>
      <c r="AE88" s="36">
        <v>42073</v>
      </c>
      <c r="AF88" s="36">
        <v>41881</v>
      </c>
      <c r="AG88" s="36">
        <v>39944</v>
      </c>
      <c r="AH88" s="36">
        <v>42039</v>
      </c>
      <c r="AI88" s="36">
        <v>43162</v>
      </c>
      <c r="AJ88" s="36">
        <v>40936</v>
      </c>
      <c r="AK88" s="36">
        <v>42345</v>
      </c>
      <c r="AL88" s="36">
        <v>39459</v>
      </c>
      <c r="AM88" s="36">
        <v>46518</v>
      </c>
      <c r="AN88" s="36">
        <v>47704</v>
      </c>
    </row>
    <row r="89" spans="1:40" x14ac:dyDescent="0.3">
      <c r="A89" s="66" t="s">
        <v>77</v>
      </c>
    </row>
    <row r="91" spans="1:40" ht="15.6" x14ac:dyDescent="0.3">
      <c r="A91" s="28" t="s">
        <v>122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40" x14ac:dyDescent="0.3">
      <c r="A92" s="30" t="s">
        <v>18</v>
      </c>
      <c r="B92" s="31">
        <v>1984</v>
      </c>
      <c r="C92" s="31">
        <v>1985</v>
      </c>
      <c r="D92" s="31">
        <v>1986</v>
      </c>
      <c r="E92" s="31">
        <v>1987</v>
      </c>
      <c r="F92" s="31">
        <v>1988</v>
      </c>
      <c r="G92" s="31">
        <v>1989</v>
      </c>
      <c r="H92" s="31">
        <v>1990</v>
      </c>
      <c r="I92" s="31">
        <v>1991</v>
      </c>
      <c r="J92" s="31">
        <v>1992</v>
      </c>
      <c r="K92" s="31">
        <v>1993</v>
      </c>
      <c r="L92" s="31">
        <v>1994</v>
      </c>
      <c r="M92" s="31">
        <v>1995</v>
      </c>
      <c r="N92" s="31">
        <v>1996</v>
      </c>
      <c r="O92" s="31">
        <v>1997</v>
      </c>
      <c r="P92" s="31">
        <v>1998</v>
      </c>
      <c r="Q92" s="31">
        <v>1999</v>
      </c>
      <c r="R92" s="31">
        <v>2000</v>
      </c>
      <c r="S92" s="31">
        <v>2001</v>
      </c>
      <c r="T92" s="31">
        <v>2002</v>
      </c>
      <c r="U92" s="31">
        <v>2003</v>
      </c>
      <c r="V92" s="31">
        <v>2004</v>
      </c>
      <c r="W92" s="31">
        <v>2005</v>
      </c>
      <c r="X92" s="31">
        <v>2006</v>
      </c>
      <c r="Y92" s="31">
        <v>2007</v>
      </c>
      <c r="Z92" s="31">
        <v>2008</v>
      </c>
      <c r="AA92" s="31">
        <v>2009</v>
      </c>
      <c r="AB92" s="31">
        <v>2010</v>
      </c>
      <c r="AC92" s="31">
        <v>2011</v>
      </c>
      <c r="AD92" s="31">
        <v>2012</v>
      </c>
      <c r="AE92" s="31">
        <v>2013</v>
      </c>
      <c r="AF92" s="31">
        <v>2014</v>
      </c>
      <c r="AG92" s="31">
        <v>2015</v>
      </c>
      <c r="AH92" s="31">
        <v>2016</v>
      </c>
      <c r="AI92" s="31">
        <v>2017</v>
      </c>
      <c r="AJ92" s="31">
        <v>2018</v>
      </c>
      <c r="AK92" s="31">
        <v>2019</v>
      </c>
      <c r="AL92" s="31">
        <v>2020</v>
      </c>
      <c r="AM92" s="31">
        <v>2021</v>
      </c>
      <c r="AN92" s="31">
        <v>2022</v>
      </c>
    </row>
    <row r="93" spans="1:40" x14ac:dyDescent="0.3">
      <c r="A93" s="19" t="s">
        <v>19</v>
      </c>
      <c r="B93" s="32">
        <v>1181</v>
      </c>
      <c r="C93" s="32">
        <v>1256</v>
      </c>
      <c r="D93" s="32">
        <v>1403</v>
      </c>
      <c r="E93" s="32">
        <v>1445</v>
      </c>
      <c r="F93" s="32">
        <v>1291</v>
      </c>
      <c r="G93" s="32">
        <v>686</v>
      </c>
      <c r="H93" s="32">
        <v>1099</v>
      </c>
      <c r="I93" s="32">
        <v>797</v>
      </c>
      <c r="J93" s="32">
        <v>1052</v>
      </c>
      <c r="K93" s="32">
        <v>1618</v>
      </c>
      <c r="L93" s="32">
        <v>1952</v>
      </c>
      <c r="M93" s="32">
        <v>2346</v>
      </c>
      <c r="N93" s="35">
        <v>2336</v>
      </c>
      <c r="O93" s="35">
        <v>2281</v>
      </c>
      <c r="P93" s="35">
        <v>3452</v>
      </c>
      <c r="Q93" s="35">
        <v>3586</v>
      </c>
      <c r="R93" s="35">
        <v>4021</v>
      </c>
      <c r="S93" s="35">
        <v>5252</v>
      </c>
      <c r="T93" s="35">
        <v>5462</v>
      </c>
      <c r="U93" s="35">
        <v>7927</v>
      </c>
      <c r="V93" s="35">
        <v>7740</v>
      </c>
      <c r="W93" s="35">
        <v>7463</v>
      </c>
      <c r="X93" s="35">
        <v>9571</v>
      </c>
      <c r="Y93" s="35">
        <v>9811</v>
      </c>
      <c r="Z93" s="35">
        <v>12002</v>
      </c>
      <c r="AA93" s="35">
        <v>12543</v>
      </c>
      <c r="AB93" s="35">
        <v>15258</v>
      </c>
      <c r="AC93" s="35">
        <v>15195</v>
      </c>
      <c r="AD93" s="35">
        <v>18221</v>
      </c>
      <c r="AE93" s="35">
        <v>20309</v>
      </c>
      <c r="AF93" s="35">
        <v>21302</v>
      </c>
      <c r="AG93" s="35">
        <v>19902</v>
      </c>
      <c r="AH93" s="35">
        <v>21135</v>
      </c>
      <c r="AI93" s="35">
        <v>21598</v>
      </c>
      <c r="AJ93" s="35">
        <v>20189</v>
      </c>
      <c r="AK93" s="35">
        <v>20952</v>
      </c>
      <c r="AL93" s="35">
        <v>19475</v>
      </c>
      <c r="AM93" s="35">
        <v>22917</v>
      </c>
      <c r="AN93" s="35">
        <v>23363</v>
      </c>
    </row>
    <row r="94" spans="1:40" x14ac:dyDescent="0.3">
      <c r="A94" s="19" t="s">
        <v>20</v>
      </c>
      <c r="B94" s="32">
        <v>635</v>
      </c>
      <c r="C94" s="32">
        <v>832</v>
      </c>
      <c r="D94" s="32">
        <v>918</v>
      </c>
      <c r="E94" s="32">
        <v>925</v>
      </c>
      <c r="F94" s="32">
        <v>806</v>
      </c>
      <c r="G94" s="32">
        <v>508</v>
      </c>
      <c r="H94" s="32">
        <v>803</v>
      </c>
      <c r="I94" s="32">
        <v>549</v>
      </c>
      <c r="J94" s="32">
        <v>679</v>
      </c>
      <c r="K94" s="32">
        <v>1209</v>
      </c>
      <c r="L94" s="32">
        <v>1242</v>
      </c>
      <c r="M94" s="32">
        <v>1591</v>
      </c>
      <c r="N94" s="35">
        <v>1356</v>
      </c>
      <c r="O94" s="35">
        <v>1507</v>
      </c>
      <c r="P94" s="35">
        <v>2154</v>
      </c>
      <c r="Q94" s="35">
        <v>2208</v>
      </c>
      <c r="R94" s="35">
        <v>2611</v>
      </c>
      <c r="S94" s="35">
        <v>3953</v>
      </c>
      <c r="T94" s="35">
        <v>4460</v>
      </c>
      <c r="U94" s="35">
        <v>5320</v>
      </c>
      <c r="V94" s="35">
        <v>5404</v>
      </c>
      <c r="W94" s="35">
        <v>4948</v>
      </c>
      <c r="X94" s="35">
        <v>6777</v>
      </c>
      <c r="Y94" s="35">
        <v>7853</v>
      </c>
      <c r="Z94" s="35">
        <v>10443</v>
      </c>
      <c r="AA94" s="35">
        <v>12076</v>
      </c>
      <c r="AB94" s="35">
        <v>14085</v>
      </c>
      <c r="AC94" s="35">
        <v>15233</v>
      </c>
      <c r="AD94" s="35">
        <v>18509</v>
      </c>
      <c r="AE94" s="35">
        <v>21764</v>
      </c>
      <c r="AF94" s="35">
        <v>20579</v>
      </c>
      <c r="AG94" s="35">
        <v>20042</v>
      </c>
      <c r="AH94" s="35">
        <v>20904</v>
      </c>
      <c r="AI94" s="35">
        <v>21564</v>
      </c>
      <c r="AJ94" s="35">
        <v>20747</v>
      </c>
      <c r="AK94" s="35">
        <v>21393</v>
      </c>
      <c r="AL94" s="35">
        <v>19984</v>
      </c>
      <c r="AM94" s="35">
        <v>23601</v>
      </c>
      <c r="AN94" s="35">
        <v>24341</v>
      </c>
    </row>
    <row r="95" spans="1:40" x14ac:dyDescent="0.3">
      <c r="A95" s="21" t="s">
        <v>16</v>
      </c>
      <c r="B95" s="33">
        <v>1816</v>
      </c>
      <c r="C95" s="33">
        <v>2088</v>
      </c>
      <c r="D95" s="33">
        <v>2321</v>
      </c>
      <c r="E95" s="33">
        <v>2370</v>
      </c>
      <c r="F95" s="33">
        <v>2097</v>
      </c>
      <c r="G95" s="33">
        <v>1194</v>
      </c>
      <c r="H95" s="33">
        <v>1902</v>
      </c>
      <c r="I95" s="33">
        <v>1346</v>
      </c>
      <c r="J95" s="33">
        <v>1731</v>
      </c>
      <c r="K95" s="33">
        <v>2827</v>
      </c>
      <c r="L95" s="33">
        <v>3194</v>
      </c>
      <c r="M95" s="33">
        <v>3937</v>
      </c>
      <c r="N95" s="36">
        <v>3692</v>
      </c>
      <c r="O95" s="36">
        <v>3788</v>
      </c>
      <c r="P95" s="36">
        <v>5606</v>
      </c>
      <c r="Q95" s="36">
        <v>5794</v>
      </c>
      <c r="R95" s="36">
        <v>6632</v>
      </c>
      <c r="S95" s="36">
        <v>9205</v>
      </c>
      <c r="T95" s="36">
        <v>9922</v>
      </c>
      <c r="U95" s="36">
        <v>13247</v>
      </c>
      <c r="V95" s="36">
        <v>13144</v>
      </c>
      <c r="W95" s="36">
        <v>12411</v>
      </c>
      <c r="X95" s="36">
        <v>16348</v>
      </c>
      <c r="Y95" s="36">
        <v>17664</v>
      </c>
      <c r="Z95" s="36">
        <v>22445</v>
      </c>
      <c r="AA95" s="36">
        <v>24619</v>
      </c>
      <c r="AB95" s="36">
        <v>29343</v>
      </c>
      <c r="AC95" s="36">
        <v>30428</v>
      </c>
      <c r="AD95" s="36">
        <v>36730</v>
      </c>
      <c r="AE95" s="36">
        <v>42073</v>
      </c>
      <c r="AF95" s="36">
        <v>41881</v>
      </c>
      <c r="AG95" s="36">
        <v>39944</v>
      </c>
      <c r="AH95" s="36">
        <v>42039</v>
      </c>
      <c r="AI95" s="36">
        <v>43162</v>
      </c>
      <c r="AJ95" s="36">
        <v>40936</v>
      </c>
      <c r="AK95" s="36">
        <v>42345</v>
      </c>
      <c r="AL95" s="36">
        <v>39459</v>
      </c>
      <c r="AM95" s="36">
        <v>46518</v>
      </c>
      <c r="AN95" s="36">
        <v>47704</v>
      </c>
    </row>
    <row r="98" spans="1:79" ht="15.6" x14ac:dyDescent="0.3">
      <c r="A98" s="28" t="s">
        <v>123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79" x14ac:dyDescent="0.3">
      <c r="A99" s="75" t="s">
        <v>61</v>
      </c>
      <c r="B99" s="76">
        <v>1984</v>
      </c>
      <c r="C99" s="76"/>
      <c r="D99" s="76">
        <v>1985</v>
      </c>
      <c r="E99" s="76"/>
      <c r="F99" s="76">
        <v>1986</v>
      </c>
      <c r="G99" s="76"/>
      <c r="H99" s="76">
        <v>1987</v>
      </c>
      <c r="I99" s="76"/>
      <c r="J99" s="76">
        <v>1988</v>
      </c>
      <c r="K99" s="76"/>
      <c r="L99" s="76">
        <v>1989</v>
      </c>
      <c r="M99" s="76"/>
      <c r="N99" s="76">
        <v>1990</v>
      </c>
      <c r="O99" s="76"/>
      <c r="P99" s="76">
        <v>1991</v>
      </c>
      <c r="Q99" s="76"/>
      <c r="R99" s="76">
        <v>1992</v>
      </c>
      <c r="S99" s="76"/>
      <c r="T99" s="76">
        <v>1993</v>
      </c>
      <c r="U99" s="76"/>
      <c r="V99" s="76">
        <v>1994</v>
      </c>
      <c r="W99" s="76"/>
      <c r="X99" s="76">
        <v>1995</v>
      </c>
      <c r="Y99" s="76"/>
      <c r="Z99" s="76">
        <v>1996</v>
      </c>
      <c r="AA99" s="76"/>
      <c r="AB99" s="76">
        <v>1997</v>
      </c>
      <c r="AC99" s="76"/>
      <c r="AD99" s="76">
        <v>1998</v>
      </c>
      <c r="AE99" s="76"/>
      <c r="AF99" s="76">
        <v>1999</v>
      </c>
      <c r="AG99" s="76"/>
      <c r="AH99" s="76">
        <v>2000</v>
      </c>
      <c r="AI99" s="76"/>
      <c r="AJ99" s="76">
        <v>2001</v>
      </c>
      <c r="AK99" s="76"/>
      <c r="AL99" s="76">
        <v>2002</v>
      </c>
      <c r="AM99" s="76"/>
      <c r="AN99" s="76">
        <v>2003</v>
      </c>
      <c r="AO99" s="76"/>
      <c r="AP99" s="76">
        <v>2004</v>
      </c>
      <c r="AQ99" s="76"/>
      <c r="AR99" s="76">
        <v>2005</v>
      </c>
      <c r="AS99" s="76"/>
      <c r="AT99" s="76">
        <v>2006</v>
      </c>
      <c r="AU99" s="76"/>
      <c r="AV99" s="76">
        <v>2007</v>
      </c>
      <c r="AW99" s="76"/>
      <c r="AX99" s="76">
        <v>2008</v>
      </c>
      <c r="AY99" s="76"/>
      <c r="AZ99" s="76">
        <v>2009</v>
      </c>
      <c r="BA99" s="76"/>
      <c r="BB99" s="76">
        <v>2010</v>
      </c>
      <c r="BC99" s="76"/>
      <c r="BD99" s="76">
        <v>2011</v>
      </c>
      <c r="BE99" s="76"/>
      <c r="BF99" s="76">
        <v>2012</v>
      </c>
      <c r="BG99" s="76"/>
      <c r="BH99" s="76">
        <v>2013</v>
      </c>
      <c r="BI99" s="76"/>
      <c r="BJ99" s="76">
        <v>2014</v>
      </c>
      <c r="BK99" s="76"/>
      <c r="BL99" s="76">
        <v>2015</v>
      </c>
      <c r="BM99" s="76"/>
      <c r="BN99" s="76">
        <v>2016</v>
      </c>
      <c r="BO99" s="76"/>
      <c r="BP99" s="76">
        <v>2017</v>
      </c>
      <c r="BQ99" s="76"/>
      <c r="BR99" s="76">
        <v>2018</v>
      </c>
      <c r="BS99" s="76"/>
      <c r="BT99" s="76">
        <v>2019</v>
      </c>
      <c r="BU99" s="76"/>
      <c r="BV99" s="76">
        <v>2020</v>
      </c>
      <c r="BW99" s="76"/>
      <c r="BX99" s="76">
        <v>2021</v>
      </c>
      <c r="BY99" s="76"/>
      <c r="BZ99" s="76">
        <v>2022</v>
      </c>
      <c r="CA99" s="76"/>
    </row>
    <row r="100" spans="1:79" x14ac:dyDescent="0.3">
      <c r="A100" s="75"/>
      <c r="B100" s="31" t="s">
        <v>19</v>
      </c>
      <c r="C100" s="31" t="s">
        <v>20</v>
      </c>
      <c r="D100" s="31" t="s">
        <v>19</v>
      </c>
      <c r="E100" s="31" t="s">
        <v>20</v>
      </c>
      <c r="F100" s="31" t="s">
        <v>19</v>
      </c>
      <c r="G100" s="31" t="s">
        <v>20</v>
      </c>
      <c r="H100" s="31" t="s">
        <v>19</v>
      </c>
      <c r="I100" s="31" t="s">
        <v>20</v>
      </c>
      <c r="J100" s="31" t="s">
        <v>19</v>
      </c>
      <c r="K100" s="31" t="s">
        <v>20</v>
      </c>
      <c r="L100" s="31" t="s">
        <v>19</v>
      </c>
      <c r="M100" s="31" t="s">
        <v>20</v>
      </c>
      <c r="N100" s="31" t="s">
        <v>19</v>
      </c>
      <c r="O100" s="31" t="s">
        <v>20</v>
      </c>
      <c r="P100" s="31" t="s">
        <v>19</v>
      </c>
      <c r="Q100" s="31" t="s">
        <v>20</v>
      </c>
      <c r="R100" s="31" t="s">
        <v>19</v>
      </c>
      <c r="S100" s="31" t="s">
        <v>20</v>
      </c>
      <c r="T100" s="31" t="s">
        <v>19</v>
      </c>
      <c r="U100" s="31" t="s">
        <v>20</v>
      </c>
      <c r="V100" s="31" t="s">
        <v>19</v>
      </c>
      <c r="W100" s="31" t="s">
        <v>20</v>
      </c>
      <c r="X100" s="31" t="s">
        <v>19</v>
      </c>
      <c r="Y100" s="31" t="s">
        <v>20</v>
      </c>
      <c r="Z100" s="31" t="s">
        <v>19</v>
      </c>
      <c r="AA100" s="31" t="s">
        <v>20</v>
      </c>
      <c r="AB100" s="31" t="s">
        <v>19</v>
      </c>
      <c r="AC100" s="31" t="s">
        <v>20</v>
      </c>
      <c r="AD100" s="31" t="s">
        <v>19</v>
      </c>
      <c r="AE100" s="31" t="s">
        <v>20</v>
      </c>
      <c r="AF100" s="31" t="s">
        <v>19</v>
      </c>
      <c r="AG100" s="31" t="s">
        <v>20</v>
      </c>
      <c r="AH100" s="31" t="s">
        <v>19</v>
      </c>
      <c r="AI100" s="31" t="s">
        <v>20</v>
      </c>
      <c r="AJ100" s="31" t="s">
        <v>19</v>
      </c>
      <c r="AK100" s="31" t="s">
        <v>20</v>
      </c>
      <c r="AL100" s="31" t="s">
        <v>19</v>
      </c>
      <c r="AM100" s="31" t="s">
        <v>20</v>
      </c>
      <c r="AN100" s="31" t="s">
        <v>19</v>
      </c>
      <c r="AO100" s="31" t="s">
        <v>20</v>
      </c>
      <c r="AP100" s="31" t="s">
        <v>19</v>
      </c>
      <c r="AQ100" s="31" t="s">
        <v>20</v>
      </c>
      <c r="AR100" s="31" t="s">
        <v>19</v>
      </c>
      <c r="AS100" s="31" t="s">
        <v>20</v>
      </c>
      <c r="AT100" s="31" t="s">
        <v>19</v>
      </c>
      <c r="AU100" s="31" t="s">
        <v>20</v>
      </c>
      <c r="AV100" s="31" t="s">
        <v>19</v>
      </c>
      <c r="AW100" s="31" t="s">
        <v>20</v>
      </c>
      <c r="AX100" s="31" t="s">
        <v>19</v>
      </c>
      <c r="AY100" s="31" t="s">
        <v>20</v>
      </c>
      <c r="AZ100" s="31" t="s">
        <v>19</v>
      </c>
      <c r="BA100" s="31" t="s">
        <v>20</v>
      </c>
      <c r="BB100" s="31" t="s">
        <v>19</v>
      </c>
      <c r="BC100" s="31" t="s">
        <v>20</v>
      </c>
      <c r="BD100" s="31" t="s">
        <v>19</v>
      </c>
      <c r="BE100" s="31" t="s">
        <v>20</v>
      </c>
      <c r="BF100" s="31" t="s">
        <v>19</v>
      </c>
      <c r="BG100" s="31" t="s">
        <v>20</v>
      </c>
      <c r="BH100" s="31" t="s">
        <v>19</v>
      </c>
      <c r="BI100" s="31" t="s">
        <v>20</v>
      </c>
      <c r="BJ100" s="31" t="s">
        <v>19</v>
      </c>
      <c r="BK100" s="31" t="s">
        <v>20</v>
      </c>
      <c r="BL100" s="31" t="s">
        <v>19</v>
      </c>
      <c r="BM100" s="31" t="s">
        <v>20</v>
      </c>
      <c r="BN100" s="31" t="s">
        <v>19</v>
      </c>
      <c r="BO100" s="31" t="s">
        <v>20</v>
      </c>
      <c r="BP100" s="31" t="s">
        <v>19</v>
      </c>
      <c r="BQ100" s="31" t="s">
        <v>20</v>
      </c>
      <c r="BR100" s="31" t="s">
        <v>19</v>
      </c>
      <c r="BS100" s="31" t="s">
        <v>20</v>
      </c>
      <c r="BT100" s="31" t="s">
        <v>19</v>
      </c>
      <c r="BU100" s="31" t="s">
        <v>20</v>
      </c>
      <c r="BV100" s="31" t="s">
        <v>19</v>
      </c>
      <c r="BW100" s="31" t="s">
        <v>20</v>
      </c>
      <c r="BX100" s="31" t="s">
        <v>19</v>
      </c>
      <c r="BY100" s="31" t="s">
        <v>20</v>
      </c>
      <c r="BZ100" s="31" t="s">
        <v>19</v>
      </c>
      <c r="CA100" s="31" t="s">
        <v>20</v>
      </c>
    </row>
    <row r="101" spans="1:79" x14ac:dyDescent="0.3">
      <c r="A101" s="19" t="s">
        <v>51</v>
      </c>
      <c r="B101" s="43">
        <v>1181</v>
      </c>
      <c r="C101" s="43">
        <v>635</v>
      </c>
      <c r="D101" s="43">
        <v>1256</v>
      </c>
      <c r="E101" s="43">
        <v>832</v>
      </c>
      <c r="F101" s="43">
        <v>1403</v>
      </c>
      <c r="G101" s="43">
        <v>918</v>
      </c>
      <c r="H101" s="43">
        <v>1445</v>
      </c>
      <c r="I101" s="43">
        <v>925</v>
      </c>
      <c r="J101" s="43">
        <v>1291</v>
      </c>
      <c r="K101" s="43">
        <v>806</v>
      </c>
      <c r="L101" s="43">
        <v>686</v>
      </c>
      <c r="M101" s="43">
        <v>508</v>
      </c>
      <c r="N101" s="43">
        <v>1099</v>
      </c>
      <c r="O101" s="43">
        <v>803</v>
      </c>
      <c r="P101" s="43">
        <v>797</v>
      </c>
      <c r="Q101" s="43">
        <v>549</v>
      </c>
      <c r="R101" s="43">
        <v>1052</v>
      </c>
      <c r="S101" s="43">
        <v>679</v>
      </c>
      <c r="T101" s="43">
        <v>1618</v>
      </c>
      <c r="U101" s="43">
        <v>1209</v>
      </c>
      <c r="V101" s="43">
        <v>1952</v>
      </c>
      <c r="W101" s="43">
        <v>1242</v>
      </c>
      <c r="X101" s="43">
        <v>2212</v>
      </c>
      <c r="Y101" s="43">
        <v>1559</v>
      </c>
      <c r="Z101" s="43">
        <v>1982</v>
      </c>
      <c r="AA101" s="43">
        <v>1245</v>
      </c>
      <c r="AB101" s="43">
        <v>1827</v>
      </c>
      <c r="AC101" s="43">
        <v>1362</v>
      </c>
      <c r="AD101" s="43">
        <v>2816</v>
      </c>
      <c r="AE101" s="43">
        <v>1996</v>
      </c>
      <c r="AF101" s="43">
        <v>2819</v>
      </c>
      <c r="AG101" s="43">
        <v>1975</v>
      </c>
      <c r="AH101" s="43">
        <v>3185</v>
      </c>
      <c r="AI101" s="43">
        <v>2233</v>
      </c>
      <c r="AJ101" s="43">
        <v>3552</v>
      </c>
      <c r="AK101" s="43">
        <v>2518</v>
      </c>
      <c r="AL101" s="43">
        <v>4230</v>
      </c>
      <c r="AM101" s="43">
        <v>3734</v>
      </c>
      <c r="AN101" s="43">
        <v>4718</v>
      </c>
      <c r="AO101" s="43">
        <v>3195</v>
      </c>
      <c r="AP101" s="43">
        <v>4795</v>
      </c>
      <c r="AQ101" s="43">
        <v>3338</v>
      </c>
      <c r="AR101" s="43">
        <v>4550</v>
      </c>
      <c r="AS101" s="43">
        <v>3329</v>
      </c>
      <c r="AT101" s="43">
        <v>6304</v>
      </c>
      <c r="AU101" s="43">
        <v>4903</v>
      </c>
      <c r="AV101" s="43">
        <v>7035</v>
      </c>
      <c r="AW101" s="43">
        <v>5385</v>
      </c>
      <c r="AX101" s="43">
        <v>8209</v>
      </c>
      <c r="AY101" s="43">
        <v>6721</v>
      </c>
      <c r="AZ101" s="43">
        <v>8204</v>
      </c>
      <c r="BA101" s="43">
        <v>7565</v>
      </c>
      <c r="BB101" s="43">
        <v>9966</v>
      </c>
      <c r="BC101" s="43">
        <v>7993</v>
      </c>
      <c r="BD101" s="43">
        <v>8843</v>
      </c>
      <c r="BE101" s="43">
        <v>7474</v>
      </c>
      <c r="BF101" s="43">
        <v>10246</v>
      </c>
      <c r="BG101" s="43">
        <v>8939</v>
      </c>
      <c r="BH101" s="43">
        <v>10781</v>
      </c>
      <c r="BI101" s="43">
        <v>9298</v>
      </c>
      <c r="BJ101" s="43">
        <v>11349</v>
      </c>
      <c r="BK101" s="43">
        <v>9495</v>
      </c>
      <c r="BL101" s="43">
        <v>10716</v>
      </c>
      <c r="BM101" s="43">
        <v>9097</v>
      </c>
      <c r="BN101" s="43">
        <v>11247</v>
      </c>
      <c r="BO101" s="43">
        <v>9456</v>
      </c>
      <c r="BP101" s="43">
        <v>10554</v>
      </c>
      <c r="BQ101" s="43">
        <v>8811</v>
      </c>
      <c r="BR101" s="43">
        <v>9987</v>
      </c>
      <c r="BS101" s="43">
        <v>8248</v>
      </c>
      <c r="BT101" s="43">
        <v>11153</v>
      </c>
      <c r="BU101" s="43">
        <v>9419</v>
      </c>
      <c r="BV101" s="43">
        <v>10324</v>
      </c>
      <c r="BW101" s="43">
        <v>8648</v>
      </c>
      <c r="BX101" s="43">
        <v>11782</v>
      </c>
      <c r="BY101" s="43">
        <v>9919</v>
      </c>
      <c r="BZ101" s="43">
        <v>11844</v>
      </c>
      <c r="CA101" s="43">
        <v>10106</v>
      </c>
    </row>
    <row r="102" spans="1:79" x14ac:dyDescent="0.3">
      <c r="A102" s="19" t="s">
        <v>52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134</v>
      </c>
      <c r="Y102" s="43">
        <v>32</v>
      </c>
      <c r="Z102" s="43">
        <v>354</v>
      </c>
      <c r="AA102" s="43">
        <v>111</v>
      </c>
      <c r="AB102" s="43">
        <v>454</v>
      </c>
      <c r="AC102" s="43">
        <v>145</v>
      </c>
      <c r="AD102" s="43">
        <v>636</v>
      </c>
      <c r="AE102" s="43">
        <v>158</v>
      </c>
      <c r="AF102" s="43">
        <v>767</v>
      </c>
      <c r="AG102" s="43">
        <v>233</v>
      </c>
      <c r="AH102" s="43">
        <v>836</v>
      </c>
      <c r="AI102" s="43">
        <v>378</v>
      </c>
      <c r="AJ102" s="43">
        <v>1700</v>
      </c>
      <c r="AK102" s="43">
        <v>1435</v>
      </c>
      <c r="AL102" s="43">
        <v>1232</v>
      </c>
      <c r="AM102" s="43">
        <v>726</v>
      </c>
      <c r="AN102" s="43">
        <v>3209</v>
      </c>
      <c r="AO102" s="43">
        <v>2125</v>
      </c>
      <c r="AP102" s="43">
        <v>2945</v>
      </c>
      <c r="AQ102" s="43">
        <v>2066</v>
      </c>
      <c r="AR102" s="43">
        <v>2913</v>
      </c>
      <c r="AS102" s="43">
        <v>1619</v>
      </c>
      <c r="AT102" s="43">
        <v>3267</v>
      </c>
      <c r="AU102" s="43">
        <v>1874</v>
      </c>
      <c r="AV102" s="43">
        <v>2776</v>
      </c>
      <c r="AW102" s="43">
        <v>2468</v>
      </c>
      <c r="AX102" s="43">
        <v>3793</v>
      </c>
      <c r="AY102" s="43">
        <v>3722</v>
      </c>
      <c r="AZ102" s="43">
        <v>4339</v>
      </c>
      <c r="BA102" s="43">
        <v>4511</v>
      </c>
      <c r="BB102" s="43">
        <v>5292</v>
      </c>
      <c r="BC102" s="43">
        <v>6092</v>
      </c>
      <c r="BD102" s="43">
        <v>6352</v>
      </c>
      <c r="BE102" s="43">
        <v>7759</v>
      </c>
      <c r="BF102" s="43">
        <v>7975</v>
      </c>
      <c r="BG102" s="43">
        <v>9570</v>
      </c>
      <c r="BH102" s="43">
        <v>9528</v>
      </c>
      <c r="BI102" s="43">
        <v>12466</v>
      </c>
      <c r="BJ102" s="43">
        <v>9953</v>
      </c>
      <c r="BK102" s="43">
        <v>11084</v>
      </c>
      <c r="BL102" s="43">
        <v>9186</v>
      </c>
      <c r="BM102" s="43">
        <v>10945</v>
      </c>
      <c r="BN102" s="43">
        <v>9888</v>
      </c>
      <c r="BO102" s="43">
        <v>11448</v>
      </c>
      <c r="BP102" s="43">
        <v>11044</v>
      </c>
      <c r="BQ102" s="43">
        <v>12753</v>
      </c>
      <c r="BR102" s="43">
        <v>10202</v>
      </c>
      <c r="BS102" s="43">
        <v>12499</v>
      </c>
      <c r="BT102" s="43">
        <v>9799</v>
      </c>
      <c r="BU102" s="43">
        <v>11974</v>
      </c>
      <c r="BV102" s="43">
        <v>9146</v>
      </c>
      <c r="BW102" s="43">
        <v>11319</v>
      </c>
      <c r="BX102" s="43">
        <v>11048</v>
      </c>
      <c r="BY102" s="43">
        <v>13599</v>
      </c>
      <c r="BZ102" s="43">
        <v>11442</v>
      </c>
      <c r="CA102" s="43">
        <v>14164</v>
      </c>
    </row>
    <row r="103" spans="1:79" x14ac:dyDescent="0.3">
      <c r="A103" s="63" t="s">
        <v>76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>
        <v>5</v>
      </c>
      <c r="BW103" s="43">
        <v>17</v>
      </c>
      <c r="BX103" s="43">
        <v>87</v>
      </c>
      <c r="BY103" s="43">
        <v>83</v>
      </c>
      <c r="BZ103" s="43">
        <v>77</v>
      </c>
      <c r="CA103" s="43">
        <v>71</v>
      </c>
    </row>
    <row r="104" spans="1:79" x14ac:dyDescent="0.3">
      <c r="A104" s="21" t="s">
        <v>16</v>
      </c>
      <c r="B104" s="44">
        <v>1181</v>
      </c>
      <c r="C104" s="44">
        <v>635</v>
      </c>
      <c r="D104" s="44">
        <v>1256</v>
      </c>
      <c r="E104" s="44">
        <v>832</v>
      </c>
      <c r="F104" s="44">
        <v>1403</v>
      </c>
      <c r="G104" s="44">
        <v>918</v>
      </c>
      <c r="H104" s="44">
        <v>1445</v>
      </c>
      <c r="I104" s="44">
        <v>925</v>
      </c>
      <c r="J104" s="44">
        <v>1291</v>
      </c>
      <c r="K104" s="44">
        <v>806</v>
      </c>
      <c r="L104" s="44">
        <v>686</v>
      </c>
      <c r="M104" s="44">
        <v>508</v>
      </c>
      <c r="N104" s="44">
        <v>1099</v>
      </c>
      <c r="O104" s="44">
        <v>803</v>
      </c>
      <c r="P104" s="44">
        <v>797</v>
      </c>
      <c r="Q104" s="44">
        <v>549</v>
      </c>
      <c r="R104" s="44">
        <v>1052</v>
      </c>
      <c r="S104" s="44">
        <v>679</v>
      </c>
      <c r="T104" s="44">
        <v>1618</v>
      </c>
      <c r="U104" s="44">
        <v>1209</v>
      </c>
      <c r="V104" s="44">
        <v>1952</v>
      </c>
      <c r="W104" s="44">
        <v>1242</v>
      </c>
      <c r="X104" s="44">
        <v>2346</v>
      </c>
      <c r="Y104" s="44">
        <v>1591</v>
      </c>
      <c r="Z104" s="44">
        <v>2336</v>
      </c>
      <c r="AA104" s="44">
        <v>1356</v>
      </c>
      <c r="AB104" s="44">
        <v>2281</v>
      </c>
      <c r="AC104" s="44">
        <v>1507</v>
      </c>
      <c r="AD104" s="44">
        <v>3452</v>
      </c>
      <c r="AE104" s="44">
        <v>2154</v>
      </c>
      <c r="AF104" s="44">
        <v>3586</v>
      </c>
      <c r="AG104" s="44">
        <v>2208</v>
      </c>
      <c r="AH104" s="44">
        <v>4021</v>
      </c>
      <c r="AI104" s="44">
        <v>2611</v>
      </c>
      <c r="AJ104" s="44">
        <v>5252</v>
      </c>
      <c r="AK104" s="44">
        <v>3953</v>
      </c>
      <c r="AL104" s="44">
        <v>5462</v>
      </c>
      <c r="AM104" s="44">
        <v>4460</v>
      </c>
      <c r="AN104" s="44">
        <v>7927</v>
      </c>
      <c r="AO104" s="44">
        <v>5320</v>
      </c>
      <c r="AP104" s="44">
        <v>7740</v>
      </c>
      <c r="AQ104" s="44">
        <v>5404</v>
      </c>
      <c r="AR104" s="44">
        <v>7463</v>
      </c>
      <c r="AS104" s="44">
        <v>4948</v>
      </c>
      <c r="AT104" s="44">
        <v>9571</v>
      </c>
      <c r="AU104" s="44">
        <v>6777</v>
      </c>
      <c r="AV104" s="44">
        <v>9811</v>
      </c>
      <c r="AW104" s="44">
        <v>7853</v>
      </c>
      <c r="AX104" s="44">
        <v>12002</v>
      </c>
      <c r="AY104" s="44">
        <v>10443</v>
      </c>
      <c r="AZ104" s="44">
        <v>12543</v>
      </c>
      <c r="BA104" s="44">
        <v>12076</v>
      </c>
      <c r="BB104" s="44">
        <v>15258</v>
      </c>
      <c r="BC104" s="44">
        <v>14085</v>
      </c>
      <c r="BD104" s="44">
        <v>15195</v>
      </c>
      <c r="BE104" s="44">
        <v>15233</v>
      </c>
      <c r="BF104" s="44">
        <v>18221</v>
      </c>
      <c r="BG104" s="44">
        <v>18509</v>
      </c>
      <c r="BH104" s="44">
        <v>20309</v>
      </c>
      <c r="BI104" s="44">
        <v>21764</v>
      </c>
      <c r="BJ104" s="44">
        <v>21302</v>
      </c>
      <c r="BK104" s="44">
        <v>20579</v>
      </c>
      <c r="BL104" s="44">
        <v>19902</v>
      </c>
      <c r="BM104" s="44">
        <v>20042</v>
      </c>
      <c r="BN104" s="44">
        <v>21135</v>
      </c>
      <c r="BO104" s="44">
        <v>20904</v>
      </c>
      <c r="BP104" s="44">
        <v>21598</v>
      </c>
      <c r="BQ104" s="44">
        <v>21564</v>
      </c>
      <c r="BR104" s="44">
        <v>20189</v>
      </c>
      <c r="BS104" s="44">
        <v>20747</v>
      </c>
      <c r="BT104" s="44">
        <v>20952</v>
      </c>
      <c r="BU104" s="44">
        <v>21393</v>
      </c>
      <c r="BV104" s="44">
        <v>19475</v>
      </c>
      <c r="BW104" s="44">
        <v>19984</v>
      </c>
      <c r="BX104" s="44">
        <v>22917</v>
      </c>
      <c r="BY104" s="44">
        <v>23601</v>
      </c>
      <c r="BZ104" s="44">
        <v>23363</v>
      </c>
      <c r="CA104" s="44">
        <v>24341</v>
      </c>
    </row>
    <row r="105" spans="1:79" x14ac:dyDescent="0.3">
      <c r="A105" s="66" t="s">
        <v>77</v>
      </c>
      <c r="BS105" s="58"/>
    </row>
    <row r="107" spans="1:79" x14ac:dyDescent="0.3">
      <c r="A107" s="55" t="s">
        <v>73</v>
      </c>
    </row>
  </sheetData>
  <mergeCells count="160">
    <mergeCell ref="BP33:BQ33"/>
    <mergeCell ref="BR33:BS33"/>
    <mergeCell ref="BH42:BI42"/>
    <mergeCell ref="BB70:BC70"/>
    <mergeCell ref="BD70:BE70"/>
    <mergeCell ref="BF70:BG70"/>
    <mergeCell ref="BH70:BI70"/>
    <mergeCell ref="BJ70:BK70"/>
    <mergeCell ref="BL70:BM70"/>
    <mergeCell ref="BN70:BO70"/>
    <mergeCell ref="BP70:BQ70"/>
    <mergeCell ref="BR70:BS70"/>
    <mergeCell ref="BB33:BC33"/>
    <mergeCell ref="BD33:BE33"/>
    <mergeCell ref="BF33:BG33"/>
    <mergeCell ref="BH33:BI33"/>
    <mergeCell ref="BJ33:BK33"/>
    <mergeCell ref="BL33:BM33"/>
    <mergeCell ref="BN33:BO33"/>
    <mergeCell ref="AJ70:AK70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70:A71"/>
    <mergeCell ref="B70:C70"/>
    <mergeCell ref="D70:E70"/>
    <mergeCell ref="F70:G70"/>
    <mergeCell ref="H70:I70"/>
    <mergeCell ref="J70:K70"/>
    <mergeCell ref="L70:M70"/>
    <mergeCell ref="N70:O70"/>
    <mergeCell ref="P70:Q70"/>
    <mergeCell ref="F33:G33"/>
    <mergeCell ref="H33:I33"/>
    <mergeCell ref="J33:K33"/>
    <mergeCell ref="AJ33:AK33"/>
    <mergeCell ref="AL33:AM33"/>
    <mergeCell ref="AN33:AO33"/>
    <mergeCell ref="X33:Y33"/>
    <mergeCell ref="Z33:AA33"/>
    <mergeCell ref="AB33:AC33"/>
    <mergeCell ref="AD33:AE33"/>
    <mergeCell ref="AF33:AG33"/>
    <mergeCell ref="AH33:AI33"/>
    <mergeCell ref="L33:M33"/>
    <mergeCell ref="N33:O33"/>
    <mergeCell ref="P33:Q33"/>
    <mergeCell ref="R33:S33"/>
    <mergeCell ref="T33:U33"/>
    <mergeCell ref="V33:W33"/>
    <mergeCell ref="A42:A43"/>
    <mergeCell ref="B42:C42"/>
    <mergeCell ref="D42:E42"/>
    <mergeCell ref="F42:G42"/>
    <mergeCell ref="H42:I42"/>
    <mergeCell ref="J42:K42"/>
    <mergeCell ref="AV33:AW33"/>
    <mergeCell ref="AX33:AY33"/>
    <mergeCell ref="AZ33:BA33"/>
    <mergeCell ref="AP33:AQ33"/>
    <mergeCell ref="AR33:AS33"/>
    <mergeCell ref="AT33:AU33"/>
    <mergeCell ref="AD42:AE42"/>
    <mergeCell ref="AF42:AG42"/>
    <mergeCell ref="AH42:AI42"/>
    <mergeCell ref="L42:M42"/>
    <mergeCell ref="N42:O42"/>
    <mergeCell ref="P42:Q42"/>
    <mergeCell ref="R42:S42"/>
    <mergeCell ref="T42:U42"/>
    <mergeCell ref="V42:W42"/>
    <mergeCell ref="A33:A34"/>
    <mergeCell ref="B33:C33"/>
    <mergeCell ref="D33:E33"/>
    <mergeCell ref="AJ42:AK42"/>
    <mergeCell ref="AL42:AM42"/>
    <mergeCell ref="AN42:AO42"/>
    <mergeCell ref="AP42:AQ42"/>
    <mergeCell ref="AR42:AS42"/>
    <mergeCell ref="AT42:AU42"/>
    <mergeCell ref="X42:Y42"/>
    <mergeCell ref="Z42:AA42"/>
    <mergeCell ref="AB42:AC42"/>
    <mergeCell ref="L99:M99"/>
    <mergeCell ref="N99:O99"/>
    <mergeCell ref="P99:Q99"/>
    <mergeCell ref="R99:S99"/>
    <mergeCell ref="T99:U99"/>
    <mergeCell ref="V99:W99"/>
    <mergeCell ref="A99:A100"/>
    <mergeCell ref="B99:C99"/>
    <mergeCell ref="D99:E99"/>
    <mergeCell ref="F99:G99"/>
    <mergeCell ref="H99:I99"/>
    <mergeCell ref="J99:K99"/>
    <mergeCell ref="AJ99:AK99"/>
    <mergeCell ref="AL99:AM99"/>
    <mergeCell ref="AN99:AO99"/>
    <mergeCell ref="AP99:AQ99"/>
    <mergeCell ref="AR99:AS99"/>
    <mergeCell ref="AT99:AU99"/>
    <mergeCell ref="X99:Y99"/>
    <mergeCell ref="Z99:AA99"/>
    <mergeCell ref="AB99:AC99"/>
    <mergeCell ref="AD99:AE99"/>
    <mergeCell ref="AF99:AG99"/>
    <mergeCell ref="AH99:AI99"/>
    <mergeCell ref="AV99:AW99"/>
    <mergeCell ref="AX99:AY99"/>
    <mergeCell ref="AZ99:BA99"/>
    <mergeCell ref="BB99:BC99"/>
    <mergeCell ref="BD99:BE99"/>
    <mergeCell ref="BF99:BG99"/>
    <mergeCell ref="BJ42:BK42"/>
    <mergeCell ref="BL42:BM42"/>
    <mergeCell ref="BN42:BO42"/>
    <mergeCell ref="AV42:AW42"/>
    <mergeCell ref="AX42:AY42"/>
    <mergeCell ref="AZ42:BA42"/>
    <mergeCell ref="BB42:BC42"/>
    <mergeCell ref="BD42:BE42"/>
    <mergeCell ref="BF42:BG42"/>
    <mergeCell ref="BZ33:CA33"/>
    <mergeCell ref="BZ42:CA42"/>
    <mergeCell ref="BZ70:CA70"/>
    <mergeCell ref="BZ99:CA99"/>
    <mergeCell ref="BX33:BY33"/>
    <mergeCell ref="BX42:BY42"/>
    <mergeCell ref="BX70:BY70"/>
    <mergeCell ref="BX99:BY99"/>
    <mergeCell ref="BH99:BI99"/>
    <mergeCell ref="BJ99:BK99"/>
    <mergeCell ref="BL99:BM99"/>
    <mergeCell ref="BN99:BO99"/>
    <mergeCell ref="BP99:BQ99"/>
    <mergeCell ref="BR99:BS99"/>
    <mergeCell ref="BP42:BQ42"/>
    <mergeCell ref="BR42:BS42"/>
    <mergeCell ref="BV33:BW33"/>
    <mergeCell ref="BV42:BW42"/>
    <mergeCell ref="BV70:BW70"/>
    <mergeCell ref="BV99:BW99"/>
    <mergeCell ref="BT70:BU70"/>
    <mergeCell ref="BT33:BU33"/>
    <mergeCell ref="BT42:BU42"/>
    <mergeCell ref="BT99:BU99"/>
  </mergeCells>
  <hyperlinks>
    <hyperlink ref="A107" location="INDICE!A1" display="Volver al Índice" xr:uid="{00000000-0004-0000-03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Matrícula Total</vt:lpstr>
      <vt:lpstr>Matrícula Pregrado</vt:lpstr>
      <vt:lpstr>Matrícula Posgrado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Espejo Peñaloza</dc:creator>
  <cp:lastModifiedBy>Vicente Antonio Chavalos Herrera</cp:lastModifiedBy>
  <dcterms:created xsi:type="dcterms:W3CDTF">2019-01-29T14:15:11Z</dcterms:created>
  <dcterms:modified xsi:type="dcterms:W3CDTF">2023-04-27T02:40:17Z</dcterms:modified>
</cp:coreProperties>
</file>