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KiCad\FusIon Pack\Bill of Materials\"/>
    </mc:Choice>
  </mc:AlternateContent>
  <bookViews>
    <workbookView xWindow="0" yWindow="0" windowWidth="20400" windowHeight="8340"/>
  </bookViews>
  <sheets>
    <sheet name="Fusion Pack Rev 0-1" sheetId="1" r:id="rId1"/>
  </sheets>
  <definedNames>
    <definedName name="FusIon_Pack" localSheetId="0">'Fusion Pack Rev 0-1'!$A$1:$J$53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connections.xml><?xml version="1.0" encoding="utf-8"?>
<connections xmlns="http://schemas.openxmlformats.org/spreadsheetml/2006/main">
  <connection id="1" name="FusIon Pack" type="6" refreshedVersion="6" background="1" saveData="1">
    <textPr sourceFile="D:\Documents - HDD\KiCad\FusIon Pack\Bill of Materials\FusIon Pack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<sst xmlns="http://schemas.openxmlformats.org/spreadsheetml/2006/main" count="228" uniqueCount="183">
  <si>
    <t>Designator</t>
  </si>
  <si>
    <t>Package</t>
  </si>
  <si>
    <t>Quantity</t>
  </si>
  <si>
    <t>Supplier and ref</t>
  </si>
  <si>
    <t>TO-252-2</t>
  </si>
  <si>
    <t>IPD60N10S4L-12</t>
  </si>
  <si>
    <t>100n</t>
  </si>
  <si>
    <t>U5</t>
  </si>
  <si>
    <t>ATA6561</t>
  </si>
  <si>
    <t>12V</t>
  </si>
  <si>
    <t>R_0805_2012Metric_Pad1.15x1.40mm_HandSolder</t>
  </si>
  <si>
    <t>10K</t>
  </si>
  <si>
    <t>SOT-23</t>
  </si>
  <si>
    <t>RUC002N05HZGT116</t>
  </si>
  <si>
    <t>Battery_18650_Cell_Pair</t>
  </si>
  <si>
    <t>VTC4</t>
  </si>
  <si>
    <t>1u</t>
  </si>
  <si>
    <t>10n</t>
  </si>
  <si>
    <t>10u</t>
  </si>
  <si>
    <t>4.7u</t>
  </si>
  <si>
    <t>C</t>
  </si>
  <si>
    <t>33u</t>
  </si>
  <si>
    <t>RED</t>
  </si>
  <si>
    <t>5.1V</t>
  </si>
  <si>
    <t>F1</t>
  </si>
  <si>
    <t>Fuse_1025HCxx-RTR</t>
  </si>
  <si>
    <t>J1</t>
  </si>
  <si>
    <t>PinHeader_2x05_P2.54mm_Vertical</t>
  </si>
  <si>
    <t>USB_BOARD</t>
  </si>
  <si>
    <t>Conn_01x05_Male</t>
  </si>
  <si>
    <t>J5</t>
  </si>
  <si>
    <t>XT-60_male</t>
  </si>
  <si>
    <t>XT60</t>
  </si>
  <si>
    <t>600 ohm</t>
  </si>
  <si>
    <t>SOT-223</t>
  </si>
  <si>
    <t>FQT5P10TF</t>
  </si>
  <si>
    <t>390R</t>
  </si>
  <si>
    <t>36R 3/4W</t>
  </si>
  <si>
    <t>1K</t>
  </si>
  <si>
    <t>100K</t>
  </si>
  <si>
    <t>R_2512_6332Metric_Pad1.52x3.35mm_HandSolder</t>
  </si>
  <si>
    <t>200R 1W</t>
  </si>
  <si>
    <t>100R</t>
  </si>
  <si>
    <t>R78</t>
  </si>
  <si>
    <t>R_Axial_DIN0207_L6.3mm_D2.5mm_P7.62mm_Horizontal</t>
  </si>
  <si>
    <t>DNP</t>
  </si>
  <si>
    <t>R88</t>
  </si>
  <si>
    <t>R</t>
  </si>
  <si>
    <t>R92,R95,R102</t>
  </si>
  <si>
    <t>20mR 3/4W</t>
  </si>
  <si>
    <t>R94</t>
  </si>
  <si>
    <t>15R</t>
  </si>
  <si>
    <t>R100</t>
  </si>
  <si>
    <t>1K 1%</t>
  </si>
  <si>
    <t>R107</t>
  </si>
  <si>
    <t>R109,R116,R123</t>
  </si>
  <si>
    <t>10M</t>
  </si>
  <si>
    <t>R111,R112,R114</t>
  </si>
  <si>
    <t>10K 1%</t>
  </si>
  <si>
    <t>SW1</t>
  </si>
  <si>
    <t>SW_SPST_PTS641</t>
  </si>
  <si>
    <t>SW_Push</t>
  </si>
  <si>
    <t>U1</t>
  </si>
  <si>
    <t>TSSOP-30_4.4x7.8mm_P0.5mm</t>
  </si>
  <si>
    <t>BQ76930</t>
  </si>
  <si>
    <t>U2</t>
  </si>
  <si>
    <t>LQFP-64_10x10mm_P0.5mm</t>
  </si>
  <si>
    <t>STM32F072RBTx</t>
  </si>
  <si>
    <t>U4</t>
  </si>
  <si>
    <t>SOT-223-3_TabPin2</t>
  </si>
  <si>
    <t>AP2114H-3.3TRG1</t>
  </si>
  <si>
    <t>U6</t>
  </si>
  <si>
    <t>SOIJ-8_5.3x5.3mm_P1.27mm</t>
  </si>
  <si>
    <t>W25Q16JVSSIQ</t>
  </si>
  <si>
    <t>U7,U9</t>
  </si>
  <si>
    <t>SOT-23-5_HandSoldering</t>
  </si>
  <si>
    <t>ZXCT108x</t>
  </si>
  <si>
    <t>U8</t>
  </si>
  <si>
    <t>TSSOP-16-1EP_4.4x5mm_P0.65mm</t>
  </si>
  <si>
    <t>LTC3783</t>
  </si>
  <si>
    <t>U10</t>
  </si>
  <si>
    <t>TSSOP-16_4.4x5mm_P0.65mm</t>
  </si>
  <si>
    <t>BQ76200</t>
  </si>
  <si>
    <t>D34</t>
  </si>
  <si>
    <t>D_SMA</t>
  </si>
  <si>
    <t>5A, 50V</t>
  </si>
  <si>
    <t>D42</t>
  </si>
  <si>
    <t>D_SMC</t>
  </si>
  <si>
    <t>58V TVS</t>
  </si>
  <si>
    <t>D43</t>
  </si>
  <si>
    <t>6V2</t>
  </si>
  <si>
    <t>U3</t>
  </si>
  <si>
    <t>L7805</t>
  </si>
  <si>
    <t>J4</t>
  </si>
  <si>
    <t>JST_XH_B05B-XH-A_1x05_P2.50mm_Vertical</t>
  </si>
  <si>
    <t>J3</t>
  </si>
  <si>
    <t>JST_XH_B04B-XH-A_1x04_P2.50mm_Vertical</t>
  </si>
  <si>
    <t>B4B-XH-A(LF)(SN)</t>
  </si>
  <si>
    <t>Q19,Q22,Q23</t>
  </si>
  <si>
    <t>DMPH6050SK3</t>
  </si>
  <si>
    <t>L2</t>
  </si>
  <si>
    <t>L_Axial_L31.75mm_D14.22mm_P36mm_Bourns</t>
  </si>
  <si>
    <t>68uH</t>
  </si>
  <si>
    <t>TO-252-2 (D-PAK)</t>
  </si>
  <si>
    <t>Notes For Replacement</t>
  </si>
  <si>
    <t>&gt;~75Vds, Similar Rds_on or lower, Similar Vgs_th or lower, Similar Qg or lower</t>
  </si>
  <si>
    <t>Mouser</t>
  </si>
  <si>
    <t>DigiKey</t>
  </si>
  <si>
    <t>SOIC-8</t>
  </si>
  <si>
    <t>Same pinout, same functionality (e.g. TCAN1042VDRQ1)</t>
  </si>
  <si>
    <t>SOD-323</t>
  </si>
  <si>
    <t>10-15V (less than Vgs_max of FETs), 365mW or better power rating</t>
  </si>
  <si>
    <t>D39, D33, D36, D40, D41</t>
  </si>
  <si>
    <t>R54, R22, R24, R26, R28, R30, R33, R35, R37, R39, R41, R48, R49, R57, R59, R60, R63, R64, R65, R67, R69, R70, R71, R72, R73, R80, R93, R97</t>
  </si>
  <si>
    <t>C17, C18, C1, C2, C3, C4, C5, C6, C7, C8, C9, C10, C11, C12, C21, C28, C29, C30, C32, C42, C43, C46, C47, C49, C53, C55, C60, C64, C65, C66, C67</t>
  </si>
  <si>
    <t>Q28, Q24, Q11, Q20, Q25, Q26, Q27, Q29, Q30, Q31, Q32, Q33</t>
  </si>
  <si>
    <t>1% Rated</t>
  </si>
  <si>
    <t>1N4448</t>
  </si>
  <si>
    <t>SOD-123</t>
  </si>
  <si>
    <t>&gt;250mA Forward Current Rated, 75V or more reverse</t>
  </si>
  <si>
    <t>D25, D31, D30, D21, D23, D22</t>
  </si>
  <si>
    <t>Q12, Q1, Q2, Q3, Q4, Q5, Q6, Q7, Q8, Q9, Q10, Q13, Q14, Q15, Q17, Q18, Q21</t>
  </si>
  <si>
    <t>&gt;=50Vds min, defined Rds_on at 1.5V gate drive, 120mA Id with Ta = 45C</t>
  </si>
  <si>
    <t>TH1, TH2, TH3, TH4, TH5, TH6, TH7</t>
  </si>
  <si>
    <t>B25/50 = 4250K w/o configuration, +/- 2% tolerance on beta and R25 preferrable</t>
  </si>
  <si>
    <t>BT1, BT2, BT3, BT4, BT5, BT6, BT7, BT8, BT9, BT10</t>
  </si>
  <si>
    <t>Another VTC4 Supplier (e.g. IMR Batteries)</t>
  </si>
  <si>
    <t>18650 Battery Store</t>
  </si>
  <si>
    <t>C13, C14, C23, C24, C58, C62, C31</t>
  </si>
  <si>
    <t>&gt;50V, X7R+ Rating preferrable (X5R probably would work)</t>
  </si>
  <si>
    <t>&gt;=75V, X7R+ Rating preferrable (X5R probably would work)</t>
  </si>
  <si>
    <t>C15, C16, C25, C26, C33, C35, C36, C37, C38, C39, C40, C41, C48, C59, C61, C63</t>
  </si>
  <si>
    <t>C19, C20, C54</t>
  </si>
  <si>
    <t>35V absolute minimum, &gt;=50V preferrable; X7R+ Rating preferrable (X5R possible?)</t>
  </si>
  <si>
    <t>&gt;=10V abs min, X7R+ Rating preferrable (X5R probably would work)</t>
  </si>
  <si>
    <t>C22, C27, C34, C44, C45, C56</t>
  </si>
  <si>
    <t>C50, C51</t>
  </si>
  <si>
    <t xml:space="preserve">- </t>
  </si>
  <si>
    <t>Compensation capacitors, will figure out value</t>
  </si>
  <si>
    <t>C52, C57</t>
  </si>
  <si>
    <t>Price @Break</t>
  </si>
  <si>
    <t>Total Price</t>
  </si>
  <si>
    <t>&gt;=63V, &lt;76mOhm ESR, &gt;32uF, Iripple &gt;2.12A, self resonant frequency &gt;150kHz</t>
  </si>
  <si>
    <t>CP_Radial_D8.0mm_P3.50mm_H13.0mm</t>
  </si>
  <si>
    <t>D1, D2, D3, D4, D5, D6, D7, D8, D9, D10, D28, D29</t>
  </si>
  <si>
    <t>Vf ~2V</t>
  </si>
  <si>
    <t>D11, D12, D13, D14, D15, D16, D17, D18, D19, D20, D24, D26, D27, D32, D35, D38</t>
  </si>
  <si>
    <t>&lt;Vgs of balance FETS (4.2-6.2V); 300mW</t>
  </si>
  <si>
    <t>40A Fuse</t>
  </si>
  <si>
    <t>Something just like this</t>
  </si>
  <si>
    <t>Value</t>
  </si>
  <si>
    <t>Part Number</t>
  </si>
  <si>
    <t>PREC005DFAN-RC</t>
  </si>
  <si>
    <t>Literally anything tbh</t>
  </si>
  <si>
    <t>XT60-F</t>
  </si>
  <si>
    <t>LCSC</t>
  </si>
  <si>
    <t>Pretty much any XT60 from RC hobby retailers</t>
  </si>
  <si>
    <t>L1, L3, L4, L5, L6, L7, L8, L9, L10, L11, L12</t>
  </si>
  <si>
    <t>ACML-0805-601-T</t>
  </si>
  <si>
    <t>100mA DC capable; approximately 600 Ohm @100MHz (not super critical)</t>
  </si>
  <si>
    <t>Q16, Q34</t>
  </si>
  <si>
    <t>&gt;=75Vds, Vgs &lt; 12V, 250mA Id continuous, 1A Id for several seconds</t>
  </si>
  <si>
    <t>R1, R3, R5, R7, R9, R11, R13, R15, R17, R19, R61, R62, R101</t>
  </si>
  <si>
    <t>0805</t>
  </si>
  <si>
    <t>0603</t>
  </si>
  <si>
    <t>1206</t>
  </si>
  <si>
    <t>RMCF0805JT390R</t>
  </si>
  <si>
    <t>5% Tolerance or Better</t>
  </si>
  <si>
    <t>R2, R4, R6, R8, R10, R12, R14, R16, R18, R20, R79</t>
  </si>
  <si>
    <t>2010</t>
  </si>
  <si>
    <t>RMCF2010JT36R0</t>
  </si>
  <si>
    <t>5% Tolerance or Better, &gt;=0.6W</t>
  </si>
  <si>
    <t>R21, R23, R25, R27, R29, R31, R32, R34, R36, R38, R40, R42, R43, R55, R56, R68, R82, R85, R104, R108, R130</t>
  </si>
  <si>
    <t>RMCF0805FG1M00</t>
  </si>
  <si>
    <t>1% Tolerance or Better</t>
  </si>
  <si>
    <t>RMCF0805FT100K</t>
  </si>
  <si>
    <t>2mR 5W 1% 70ppm</t>
  </si>
  <si>
    <t>R46, R47, R51, R86, R87, R117, R118, R119, R120, R121, R124, R125, R126, R127, R128</t>
  </si>
  <si>
    <t>2512</t>
  </si>
  <si>
    <t>RMCF2512JT200R</t>
  </si>
  <si>
    <t>&gt;= 1W</t>
  </si>
  <si>
    <t>R44, R45, R50, R58, R66, R74, R77, R83, R84, R89, R90, R91, R96, R98, R99, R103, R105, R113</t>
  </si>
  <si>
    <t>R52, R53, R75, R76, R81, R106, R110, R115, R122, R129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</si>
</sst>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0" borderId="0" xfId="0" quotePrefix="1"/>
    <xf numFmtId="44" fontId="0" fillId="0" borderId="0" xfId="43" applyFont="1"/>
    <xf numFmtId="4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sIon Pac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ROHM-Semiconductor/RUC002N05HZGT116?qs=%2fha2pyFadugl3oqcwx57u%252bbbMTyZ49BVl%2fd%2fpyQD13x1wjNoLgrh1DWxP6xAfZhz&amp;utm_source=octopart&amp;utm_medium=aggregator&amp;utm_campaign=755-RUC002N05HZGT116&amp;utm_content=ROHM%20Semicondu" TargetMode="External"/><Relationship Id="rId13" Type="http://schemas.openxmlformats.org/officeDocument/2006/relationships/hyperlink" Target="https://www.digikey.com/product-detail/en/wurth-electronics-inc/885342207005/732-12105-1-ND/9346125" TargetMode="External"/><Relationship Id="rId18" Type="http://schemas.openxmlformats.org/officeDocument/2006/relationships/hyperlink" Target="https://www.digikey.com/product-detail/en/on-semiconductor/MM3Z5V1ST1G/MM3Z5V1ST1GOSCT-ND/964547" TargetMode="External"/><Relationship Id="rId26" Type="http://schemas.openxmlformats.org/officeDocument/2006/relationships/hyperlink" Target="https://www.digikey.com/product-detail/en/stackpole-electronics-inc/RMCF2010JT36R0/RMCF2010JT36R0CT-ND/6053373" TargetMode="External"/><Relationship Id="rId3" Type="http://schemas.openxmlformats.org/officeDocument/2006/relationships/hyperlink" Target="https://www.mouser.com/ProductDetail/Microchip-Technology-Atmel/ATA6561-GAQW-N?qs=%2fha2pyFadujSBKa7F1s41wlZOiaiChavUZvJ0Qwo0pLXeukzLmS9kz9s847IBT96&amp;utm_source=octopart&amp;utm_medium=aggregator&amp;utm_campaign=579-ATA6561-GAQW-N&amp;utm_content=Microchip" TargetMode="External"/><Relationship Id="rId21" Type="http://schemas.openxmlformats.org/officeDocument/2006/relationships/hyperlink" Target="https://www.digikey.com/product-detail/en/sullins-connector-solutions/PREC005DFAN-RC/S2212EC-05-ND/2775009" TargetMode="External"/><Relationship Id="rId7" Type="http://schemas.openxmlformats.org/officeDocument/2006/relationships/hyperlink" Target="https://www.digikey.com/product-detail/en/micro-commercial-co/1N4448W-TP/1N4448WTPMSCT-ND/789337" TargetMode="External"/><Relationship Id="rId12" Type="http://schemas.openxmlformats.org/officeDocument/2006/relationships/hyperlink" Target="https://www.digikey.com/product-detail/en/tdk-corporation/C2012X7S2A105K125AE/445-8887-1-ND/3283749" TargetMode="External"/><Relationship Id="rId17" Type="http://schemas.openxmlformats.org/officeDocument/2006/relationships/hyperlink" Target="https://www.digikey.com/product-detail/en/wurth-electronics-inc/150080RS75000/732-4984-1-ND/4489916" TargetMode="External"/><Relationship Id="rId25" Type="http://schemas.openxmlformats.org/officeDocument/2006/relationships/hyperlink" Target="https://www.digikey.com/product-detail/en/stackpole-electronics-inc/RMCF0805JT390R/RMCF0805JT390RCT-ND/1942549" TargetMode="External"/><Relationship Id="rId2" Type="http://schemas.openxmlformats.org/officeDocument/2006/relationships/hyperlink" Target="https://www.digikey.com/product-detail/en/samsung-electro-mechanics/CL21B104KBFNNNE/1276-1180-1-ND/3889266" TargetMode="External"/><Relationship Id="rId16" Type="http://schemas.openxmlformats.org/officeDocument/2006/relationships/hyperlink" Target="https://www.digikey.com/product-detail/en/nichicon/RNU1J330MDN1KX/493-6639-1-ND/3466033" TargetMode="External"/><Relationship Id="rId20" Type="http://schemas.openxmlformats.org/officeDocument/2006/relationships/hyperlink" Target="https://www.mouser.com/ProductDetail/Bussmann-Eaton/1025HC40-RTR?qs=sGAEpiMZZMsIz3CjQ1xega6UfXbiCBlyZQ1qIIUrET52LdUfNknkog%3d%3d" TargetMode="External"/><Relationship Id="rId29" Type="http://schemas.openxmlformats.org/officeDocument/2006/relationships/hyperlink" Target="https://www.digikey.com/product-detail/en/stackpole-electronics-inc/RMCF2512JT200R/RMCF2512JT200RCT-ND/2419087" TargetMode="External"/><Relationship Id="rId1" Type="http://schemas.openxmlformats.org/officeDocument/2006/relationships/hyperlink" Target="https://www.mouser.com/ProductDetail/Infineon-Technologies/IPD60N10S4L12ATMA1?qs=sGAEpiMZZMshyDBzk1%2fWi7%252b5d8ZJR2X7gqlYkIA5808%3d" TargetMode="External"/><Relationship Id="rId6" Type="http://schemas.openxmlformats.org/officeDocument/2006/relationships/hyperlink" Target="https://www.digikey.com/product-detail/en/stackpole-electronics-inc/RMCF0805FT10K0/RMCF0805FT10K0CT-ND/1942435" TargetMode="External"/><Relationship Id="rId11" Type="http://schemas.openxmlformats.org/officeDocument/2006/relationships/hyperlink" Target="https://www.imrbatteries.com/murata-vtc4-18650-2100mah-30a-battery/" TargetMode="External"/><Relationship Id="rId24" Type="http://schemas.openxmlformats.org/officeDocument/2006/relationships/hyperlink" Target="https://www.mouser.com/ProductDetail/ON-Semiconductor-Fairchild/FQT5P10TF?qs=%2fha2pyFaduir7HsxD9zK1hyPZ8DLASps64CDeHemCide2rm4x9eWpA%3d%3d&amp;utm_source=octopart&amp;utm_medium=aggregator&amp;utm_campaign=512-FQT5P10TF&amp;utm_content=ON%20Semiconductor" TargetMode="External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samsung-electro-mechanics/CL21A475KPFNNNE/1276-1259-1-ND/3889345" TargetMode="External"/><Relationship Id="rId23" Type="http://schemas.openxmlformats.org/officeDocument/2006/relationships/hyperlink" Target="https://www.digikey.com/product-detail/en/abracon-llc/ACML-0805-601-T/535-12556-1-ND/4864699" TargetMode="External"/><Relationship Id="rId28" Type="http://schemas.openxmlformats.org/officeDocument/2006/relationships/hyperlink" Target="https://www.digikey.com/product-detail/en/stackpole-electronics-inc/RMCF0805FT100K/RMCF0805FT100KCT-ND/1942491" TargetMode="External"/><Relationship Id="rId10" Type="http://schemas.openxmlformats.org/officeDocument/2006/relationships/hyperlink" Target="https://www.18650batterystore.com/Sony-18650-p/sony-vtc4.htm" TargetMode="External"/><Relationship Id="rId19" Type="http://schemas.openxmlformats.org/officeDocument/2006/relationships/hyperlink" Target="https://www.mouser.com/ProductDetail/Littelfuse/0456040DR?qs=sGAEpiMZZMsIz3CjQ1xegaTC%2fH4HNHH%2fY%252bVcZKwlcIw%3d" TargetMode="External"/><Relationship Id="rId31" Type="http://schemas.openxmlformats.org/officeDocument/2006/relationships/queryTable" Target="../queryTables/queryTable1.xml"/><Relationship Id="rId4" Type="http://schemas.openxmlformats.org/officeDocument/2006/relationships/hyperlink" Target="https://www.mouser.com/ProductDetail/Texas-Instruments/TCAN1042VDRQ1?qs=sGAEpiMZZMsGqoCZrYwANq5ED54tVtBfy%2fidjBizap4%3d" TargetMode="External"/><Relationship Id="rId9" Type="http://schemas.openxmlformats.org/officeDocument/2006/relationships/hyperlink" Target="https://www.digikey.com/product-detail/en/panasonic-electronic-components/ERT-J1VR103G/P124026CT-ND/9646660" TargetMode="External"/><Relationship Id="rId14" Type="http://schemas.openxmlformats.org/officeDocument/2006/relationships/hyperlink" Target="https://www.digikey.com/product-detail/en/murata-electronics-north-america/GRT31CR61H106ME01L/490-12457-1-ND/5417158" TargetMode="External"/><Relationship Id="rId22" Type="http://schemas.openxmlformats.org/officeDocument/2006/relationships/hyperlink" Target="https://lcsc.com/product-detail/Connectors_Changzhou-Amass-Elec-XT60Female_C98734.html?manu_id=1029" TargetMode="External"/><Relationship Id="rId27" Type="http://schemas.openxmlformats.org/officeDocument/2006/relationships/hyperlink" Target="https://www.digikey.com/product-detail/en/stackpole-electronics-inc/RMCF0805FG1M00/RMCF0805FG1M00CT-ND/4425150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19" workbookViewId="0">
      <selection activeCell="D29" sqref="D29"/>
    </sheetView>
  </sheetViews>
  <sheetFormatPr defaultRowHeight="15" x14ac:dyDescent="0.25"/>
  <cols>
    <col min="1" max="1" width="61.28515625" style="2" customWidth="1"/>
    <col min="2" max="2" width="52.7109375" style="5" bestFit="1" customWidth="1"/>
    <col min="3" max="3" width="8.7109375" bestFit="1" customWidth="1"/>
    <col min="4" max="4" width="14.28515625" style="4" bestFit="1" customWidth="1"/>
    <col min="5" max="5" width="12.7109375" style="4" customWidth="1"/>
    <col min="6" max="6" width="18.85546875" bestFit="1" customWidth="1"/>
    <col min="7" max="7" width="16.5703125" bestFit="1" customWidth="1"/>
    <col min="8" max="8" width="17.42578125" bestFit="1" customWidth="1"/>
    <col min="9" max="9" width="76.42578125" bestFit="1" customWidth="1"/>
  </cols>
  <sheetData>
    <row r="1" spans="1:9" x14ac:dyDescent="0.25">
      <c r="A1" s="2" t="s">
        <v>0</v>
      </c>
      <c r="B1" s="5" t="s">
        <v>1</v>
      </c>
      <c r="C1" t="s">
        <v>2</v>
      </c>
      <c r="D1" s="4" t="s">
        <v>140</v>
      </c>
      <c r="E1" s="4" t="s">
        <v>141</v>
      </c>
      <c r="F1" t="s">
        <v>150</v>
      </c>
      <c r="G1" t="s">
        <v>151</v>
      </c>
      <c r="H1" t="s">
        <v>3</v>
      </c>
      <c r="I1" t="s">
        <v>104</v>
      </c>
    </row>
    <row r="2" spans="1:9" x14ac:dyDescent="0.25">
      <c r="A2" s="2" t="s">
        <v>115</v>
      </c>
      <c r="B2" s="5" t="s">
        <v>103</v>
      </c>
      <c r="C2">
        <v>12</v>
      </c>
      <c r="E2" s="4">
        <f>C2*D2</f>
        <v>0</v>
      </c>
      <c r="F2" t="s">
        <v>5</v>
      </c>
      <c r="H2" s="1" t="s">
        <v>106</v>
      </c>
      <c r="I2" t="s">
        <v>105</v>
      </c>
    </row>
    <row r="3" spans="1:9" ht="45" x14ac:dyDescent="0.25">
      <c r="A3" s="2" t="s">
        <v>114</v>
      </c>
      <c r="B3" s="5" t="s">
        <v>163</v>
      </c>
      <c r="C3">
        <v>31</v>
      </c>
      <c r="E3" s="4">
        <f t="shared" ref="E3:E53" si="0">C3*D3</f>
        <v>0</v>
      </c>
      <c r="F3" t="s">
        <v>6</v>
      </c>
      <c r="H3" s="1" t="s">
        <v>107</v>
      </c>
      <c r="I3" t="s">
        <v>129</v>
      </c>
    </row>
    <row r="4" spans="1:9" x14ac:dyDescent="0.25">
      <c r="A4" s="2" t="s">
        <v>7</v>
      </c>
      <c r="B4" s="5" t="s">
        <v>108</v>
      </c>
      <c r="C4">
        <v>1</v>
      </c>
      <c r="E4" s="4">
        <f t="shared" si="0"/>
        <v>0</v>
      </c>
      <c r="F4" t="s">
        <v>8</v>
      </c>
      <c r="H4" s="1" t="s">
        <v>106</v>
      </c>
      <c r="I4" s="1" t="s">
        <v>109</v>
      </c>
    </row>
    <row r="5" spans="1:9" x14ac:dyDescent="0.25">
      <c r="A5" s="2" t="s">
        <v>112</v>
      </c>
      <c r="B5" s="5" t="s">
        <v>110</v>
      </c>
      <c r="C5">
        <v>5</v>
      </c>
      <c r="E5" s="4">
        <f t="shared" si="0"/>
        <v>0</v>
      </c>
      <c r="F5" t="s">
        <v>9</v>
      </c>
      <c r="H5" s="1" t="s">
        <v>107</v>
      </c>
      <c r="I5" t="s">
        <v>111</v>
      </c>
    </row>
    <row r="6" spans="1:9" ht="30" x14ac:dyDescent="0.25">
      <c r="A6" s="2" t="s">
        <v>113</v>
      </c>
      <c r="B6" s="5" t="s">
        <v>163</v>
      </c>
      <c r="C6">
        <v>28</v>
      </c>
      <c r="E6" s="4">
        <f t="shared" si="0"/>
        <v>0</v>
      </c>
      <c r="F6" t="s">
        <v>11</v>
      </c>
      <c r="H6" s="1" t="s">
        <v>107</v>
      </c>
      <c r="I6" t="s">
        <v>116</v>
      </c>
    </row>
    <row r="7" spans="1:9" x14ac:dyDescent="0.25">
      <c r="A7" s="2" t="s">
        <v>120</v>
      </c>
      <c r="B7" s="5" t="s">
        <v>118</v>
      </c>
      <c r="C7">
        <v>6</v>
      </c>
      <c r="E7" s="4">
        <f t="shared" si="0"/>
        <v>0</v>
      </c>
      <c r="F7" t="s">
        <v>117</v>
      </c>
      <c r="H7" s="1" t="s">
        <v>107</v>
      </c>
      <c r="I7" t="s">
        <v>119</v>
      </c>
    </row>
    <row r="8" spans="1:9" ht="30" x14ac:dyDescent="0.25">
      <c r="A8" s="2" t="s">
        <v>121</v>
      </c>
      <c r="B8" s="5" t="s">
        <v>12</v>
      </c>
      <c r="C8">
        <v>17</v>
      </c>
      <c r="E8" s="4">
        <f t="shared" si="0"/>
        <v>0</v>
      </c>
      <c r="F8" t="s">
        <v>13</v>
      </c>
      <c r="H8" s="1" t="s">
        <v>106</v>
      </c>
      <c r="I8" t="s">
        <v>122</v>
      </c>
    </row>
    <row r="9" spans="1:9" x14ac:dyDescent="0.25">
      <c r="A9" s="2" t="s">
        <v>123</v>
      </c>
      <c r="B9" s="5" t="s">
        <v>164</v>
      </c>
      <c r="C9">
        <v>7</v>
      </c>
      <c r="E9" s="4">
        <f t="shared" si="0"/>
        <v>0</v>
      </c>
      <c r="F9" t="s">
        <v>11</v>
      </c>
      <c r="H9" s="1" t="s">
        <v>107</v>
      </c>
      <c r="I9" t="s">
        <v>124</v>
      </c>
    </row>
    <row r="10" spans="1:9" x14ac:dyDescent="0.25">
      <c r="A10" s="2" t="s">
        <v>125</v>
      </c>
      <c r="B10" s="5" t="s">
        <v>14</v>
      </c>
      <c r="C10">
        <v>10</v>
      </c>
      <c r="E10" s="4">
        <f t="shared" si="0"/>
        <v>0</v>
      </c>
      <c r="F10" t="s">
        <v>15</v>
      </c>
      <c r="H10" s="1" t="s">
        <v>127</v>
      </c>
      <c r="I10" s="1" t="s">
        <v>126</v>
      </c>
    </row>
    <row r="11" spans="1:9" x14ac:dyDescent="0.25">
      <c r="A11" s="2" t="s">
        <v>128</v>
      </c>
      <c r="B11" s="5" t="s">
        <v>163</v>
      </c>
      <c r="C11">
        <v>7</v>
      </c>
      <c r="E11" s="4">
        <f t="shared" si="0"/>
        <v>0</v>
      </c>
      <c r="F11" t="s">
        <v>16</v>
      </c>
      <c r="H11" s="1" t="s">
        <v>107</v>
      </c>
      <c r="I11" t="s">
        <v>130</v>
      </c>
    </row>
    <row r="12" spans="1:9" ht="30" x14ac:dyDescent="0.25">
      <c r="A12" s="2" t="s">
        <v>131</v>
      </c>
      <c r="B12" s="5" t="s">
        <v>163</v>
      </c>
      <c r="C12">
        <v>16</v>
      </c>
      <c r="E12" s="4">
        <f t="shared" si="0"/>
        <v>0</v>
      </c>
      <c r="F12" t="s">
        <v>17</v>
      </c>
      <c r="H12" s="1" t="s">
        <v>107</v>
      </c>
      <c r="I12" t="s">
        <v>130</v>
      </c>
    </row>
    <row r="13" spans="1:9" x14ac:dyDescent="0.25">
      <c r="A13" s="2" t="s">
        <v>132</v>
      </c>
      <c r="B13" s="5" t="s">
        <v>165</v>
      </c>
      <c r="C13">
        <v>3</v>
      </c>
      <c r="E13" s="4">
        <f t="shared" si="0"/>
        <v>0</v>
      </c>
      <c r="F13" t="s">
        <v>18</v>
      </c>
      <c r="H13" s="1" t="s">
        <v>107</v>
      </c>
      <c r="I13" t="s">
        <v>133</v>
      </c>
    </row>
    <row r="14" spans="1:9" x14ac:dyDescent="0.25">
      <c r="A14" s="2" t="s">
        <v>135</v>
      </c>
      <c r="B14" s="5" t="s">
        <v>163</v>
      </c>
      <c r="C14">
        <v>6</v>
      </c>
      <c r="E14" s="4">
        <f t="shared" si="0"/>
        <v>0</v>
      </c>
      <c r="F14" t="s">
        <v>19</v>
      </c>
      <c r="H14" s="1" t="s">
        <v>107</v>
      </c>
      <c r="I14" t="s">
        <v>134</v>
      </c>
    </row>
    <row r="15" spans="1:9" x14ac:dyDescent="0.25">
      <c r="A15" s="2" t="s">
        <v>136</v>
      </c>
      <c r="B15" s="5" t="s">
        <v>165</v>
      </c>
      <c r="C15">
        <v>2</v>
      </c>
      <c r="E15" s="4">
        <f t="shared" si="0"/>
        <v>0</v>
      </c>
      <c r="F15" t="s">
        <v>20</v>
      </c>
      <c r="H15" s="3" t="s">
        <v>137</v>
      </c>
      <c r="I15" t="s">
        <v>138</v>
      </c>
    </row>
    <row r="16" spans="1:9" x14ac:dyDescent="0.25">
      <c r="A16" s="2" t="s">
        <v>139</v>
      </c>
      <c r="B16" s="5" t="s">
        <v>143</v>
      </c>
      <c r="C16">
        <v>2</v>
      </c>
      <c r="D16" s="4">
        <v>2.6</v>
      </c>
      <c r="E16" s="4">
        <f t="shared" si="0"/>
        <v>5.2</v>
      </c>
      <c r="F16" t="s">
        <v>21</v>
      </c>
      <c r="H16" s="1" t="s">
        <v>107</v>
      </c>
      <c r="I16" t="s">
        <v>142</v>
      </c>
    </row>
    <row r="17" spans="1:9" x14ac:dyDescent="0.25">
      <c r="A17" s="2" t="s">
        <v>144</v>
      </c>
      <c r="B17" s="5" t="s">
        <v>163</v>
      </c>
      <c r="C17">
        <v>12</v>
      </c>
      <c r="D17" s="4">
        <v>0.18</v>
      </c>
      <c r="E17" s="4">
        <f t="shared" si="0"/>
        <v>2.16</v>
      </c>
      <c r="F17" t="s">
        <v>22</v>
      </c>
      <c r="H17" s="1" t="s">
        <v>107</v>
      </c>
      <c r="I17" t="s">
        <v>145</v>
      </c>
    </row>
    <row r="18" spans="1:9" ht="30" x14ac:dyDescent="0.25">
      <c r="A18" s="2" t="s">
        <v>146</v>
      </c>
      <c r="B18" s="5" t="s">
        <v>110</v>
      </c>
      <c r="C18">
        <v>16</v>
      </c>
      <c r="D18" s="4">
        <v>0.14299999999999999</v>
      </c>
      <c r="E18" s="4">
        <f t="shared" si="0"/>
        <v>2.2879999999999998</v>
      </c>
      <c r="F18" t="s">
        <v>23</v>
      </c>
      <c r="H18" s="1" t="s">
        <v>107</v>
      </c>
      <c r="I18" t="s">
        <v>147</v>
      </c>
    </row>
    <row r="19" spans="1:9" x14ac:dyDescent="0.25">
      <c r="A19" s="2" t="s">
        <v>24</v>
      </c>
      <c r="B19" s="5" t="s">
        <v>25</v>
      </c>
      <c r="C19">
        <v>1</v>
      </c>
      <c r="D19" s="4">
        <v>4.78</v>
      </c>
      <c r="E19" s="4">
        <f t="shared" si="0"/>
        <v>4.78</v>
      </c>
      <c r="F19" t="s">
        <v>148</v>
      </c>
      <c r="H19" s="1" t="s">
        <v>106</v>
      </c>
      <c r="I19" s="1" t="s">
        <v>149</v>
      </c>
    </row>
    <row r="20" spans="1:9" x14ac:dyDescent="0.25">
      <c r="A20" s="2" t="s">
        <v>26</v>
      </c>
      <c r="B20" s="5" t="s">
        <v>27</v>
      </c>
      <c r="C20">
        <v>1</v>
      </c>
      <c r="D20" s="4">
        <v>0.27</v>
      </c>
      <c r="E20" s="4">
        <f t="shared" si="0"/>
        <v>0.27</v>
      </c>
      <c r="F20" t="s">
        <v>28</v>
      </c>
      <c r="G20" t="s">
        <v>152</v>
      </c>
      <c r="H20" s="1" t="s">
        <v>107</v>
      </c>
      <c r="I20" t="s">
        <v>153</v>
      </c>
    </row>
    <row r="21" spans="1:9" x14ac:dyDescent="0.25">
      <c r="A21" s="2" t="s">
        <v>30</v>
      </c>
      <c r="B21" s="5" t="s">
        <v>31</v>
      </c>
      <c r="C21">
        <v>1</v>
      </c>
      <c r="D21" s="4">
        <v>0.45</v>
      </c>
      <c r="E21" s="4">
        <f t="shared" si="0"/>
        <v>0.45</v>
      </c>
      <c r="F21" t="s">
        <v>32</v>
      </c>
      <c r="G21" t="s">
        <v>154</v>
      </c>
      <c r="H21" s="1" t="s">
        <v>155</v>
      </c>
      <c r="I21" t="s">
        <v>156</v>
      </c>
    </row>
    <row r="22" spans="1:9" x14ac:dyDescent="0.25">
      <c r="A22" s="2" t="s">
        <v>157</v>
      </c>
      <c r="B22" s="5" t="s">
        <v>163</v>
      </c>
      <c r="C22">
        <v>11</v>
      </c>
      <c r="D22" s="4">
        <v>0.04</v>
      </c>
      <c r="E22" s="4">
        <f t="shared" si="0"/>
        <v>0.44</v>
      </c>
      <c r="F22" t="s">
        <v>33</v>
      </c>
      <c r="G22" t="s">
        <v>158</v>
      </c>
      <c r="H22" s="1" t="s">
        <v>107</v>
      </c>
      <c r="I22" t="s">
        <v>159</v>
      </c>
    </row>
    <row r="23" spans="1:9" x14ac:dyDescent="0.25">
      <c r="A23" s="2" t="s">
        <v>160</v>
      </c>
      <c r="B23" s="5" t="s">
        <v>34</v>
      </c>
      <c r="C23">
        <v>2</v>
      </c>
      <c r="D23" s="4">
        <v>0.56999999999999995</v>
      </c>
      <c r="E23" s="4">
        <f t="shared" si="0"/>
        <v>1.1399999999999999</v>
      </c>
      <c r="F23" t="s">
        <v>35</v>
      </c>
      <c r="G23" t="s">
        <v>35</v>
      </c>
      <c r="H23" s="1" t="s">
        <v>106</v>
      </c>
      <c r="I23" t="s">
        <v>161</v>
      </c>
    </row>
    <row r="24" spans="1:9" x14ac:dyDescent="0.25">
      <c r="A24" s="2" t="s">
        <v>162</v>
      </c>
      <c r="B24" s="5" t="s">
        <v>163</v>
      </c>
      <c r="C24">
        <v>13</v>
      </c>
      <c r="D24" s="4">
        <v>0.02</v>
      </c>
      <c r="E24" s="4">
        <f t="shared" si="0"/>
        <v>0.26</v>
      </c>
      <c r="F24" t="s">
        <v>36</v>
      </c>
      <c r="G24" t="s">
        <v>166</v>
      </c>
      <c r="H24" s="1" t="s">
        <v>107</v>
      </c>
      <c r="I24" t="s">
        <v>167</v>
      </c>
    </row>
    <row r="25" spans="1:9" x14ac:dyDescent="0.25">
      <c r="A25" s="2" t="s">
        <v>168</v>
      </c>
      <c r="B25" s="5" t="s">
        <v>169</v>
      </c>
      <c r="C25">
        <v>11</v>
      </c>
      <c r="D25" s="4">
        <v>0.191</v>
      </c>
      <c r="E25" s="4">
        <f t="shared" si="0"/>
        <v>2.101</v>
      </c>
      <c r="F25" t="s">
        <v>37</v>
      </c>
      <c r="G25" t="s">
        <v>170</v>
      </c>
      <c r="H25" s="1" t="s">
        <v>107</v>
      </c>
      <c r="I25" t="s">
        <v>171</v>
      </c>
    </row>
    <row r="26" spans="1:9" ht="30" x14ac:dyDescent="0.25">
      <c r="A26" s="2" t="s">
        <v>172</v>
      </c>
      <c r="B26" s="5" t="s">
        <v>163</v>
      </c>
      <c r="C26">
        <v>21</v>
      </c>
      <c r="D26" s="4">
        <v>2.7E-2</v>
      </c>
      <c r="E26" s="4">
        <f t="shared" si="0"/>
        <v>0.56699999999999995</v>
      </c>
      <c r="F26" t="s">
        <v>38</v>
      </c>
      <c r="G26" t="s">
        <v>173</v>
      </c>
      <c r="H26" s="1" t="s">
        <v>107</v>
      </c>
      <c r="I26" t="s">
        <v>174</v>
      </c>
    </row>
    <row r="27" spans="1:9" ht="30" x14ac:dyDescent="0.25">
      <c r="A27" s="2" t="s">
        <v>181</v>
      </c>
      <c r="B27" s="5" t="s">
        <v>163</v>
      </c>
      <c r="C27">
        <v>18</v>
      </c>
      <c r="D27" s="4">
        <v>2.7E-2</v>
      </c>
      <c r="E27" s="4">
        <f t="shared" si="0"/>
        <v>0.48599999999999999</v>
      </c>
      <c r="F27" t="s">
        <v>39</v>
      </c>
      <c r="G27" t="s">
        <v>175</v>
      </c>
      <c r="H27" s="1" t="s">
        <v>107</v>
      </c>
      <c r="I27" t="s">
        <v>174</v>
      </c>
    </row>
    <row r="28" spans="1:9" ht="30" x14ac:dyDescent="0.25">
      <c r="A28" s="2" t="s">
        <v>177</v>
      </c>
      <c r="B28" s="5" t="s">
        <v>178</v>
      </c>
      <c r="C28">
        <v>15</v>
      </c>
      <c r="D28" s="4">
        <v>0.254</v>
      </c>
      <c r="E28" s="4">
        <f t="shared" si="0"/>
        <v>3.81</v>
      </c>
      <c r="F28" t="s">
        <v>41</v>
      </c>
      <c r="G28" t="s">
        <v>179</v>
      </c>
      <c r="H28" s="1" t="s">
        <v>107</v>
      </c>
      <c r="I28" t="s">
        <v>180</v>
      </c>
    </row>
    <row r="29" spans="1:9" x14ac:dyDescent="0.25">
      <c r="A29" s="2" t="s">
        <v>182</v>
      </c>
      <c r="B29" s="5" t="s">
        <v>163</v>
      </c>
      <c r="C29">
        <v>10</v>
      </c>
      <c r="E29" s="4">
        <f t="shared" si="0"/>
        <v>0</v>
      </c>
      <c r="F29" t="s">
        <v>42</v>
      </c>
    </row>
    <row r="30" spans="1:9" x14ac:dyDescent="0.25">
      <c r="A30" s="2" t="s">
        <v>43</v>
      </c>
      <c r="B30" s="5" t="s">
        <v>44</v>
      </c>
      <c r="C30">
        <v>1</v>
      </c>
      <c r="E30" s="4">
        <f t="shared" si="0"/>
        <v>0</v>
      </c>
      <c r="F30" t="s">
        <v>45</v>
      </c>
    </row>
    <row r="31" spans="1:9" x14ac:dyDescent="0.25">
      <c r="A31" s="2" t="s">
        <v>46</v>
      </c>
      <c r="B31" s="5" t="s">
        <v>10</v>
      </c>
      <c r="C31">
        <v>1</v>
      </c>
      <c r="E31" s="4">
        <f t="shared" si="0"/>
        <v>0</v>
      </c>
      <c r="F31" t="s">
        <v>47</v>
      </c>
    </row>
    <row r="32" spans="1:9" x14ac:dyDescent="0.25">
      <c r="A32" s="2" t="s">
        <v>48</v>
      </c>
      <c r="B32" s="5" t="s">
        <v>40</v>
      </c>
      <c r="C32">
        <v>3</v>
      </c>
      <c r="E32" s="4">
        <f t="shared" si="0"/>
        <v>0</v>
      </c>
      <c r="F32" t="s">
        <v>49</v>
      </c>
    </row>
    <row r="33" spans="1:6" x14ac:dyDescent="0.25">
      <c r="A33" s="2" t="s">
        <v>50</v>
      </c>
      <c r="B33" s="5" t="s">
        <v>10</v>
      </c>
      <c r="C33">
        <v>1</v>
      </c>
      <c r="E33" s="4">
        <f t="shared" si="0"/>
        <v>0</v>
      </c>
      <c r="F33" t="s">
        <v>51</v>
      </c>
    </row>
    <row r="34" spans="1:6" x14ac:dyDescent="0.25">
      <c r="A34" s="2" t="s">
        <v>52</v>
      </c>
      <c r="B34" s="5" t="s">
        <v>10</v>
      </c>
      <c r="C34">
        <v>1</v>
      </c>
      <c r="E34" s="4">
        <f t="shared" si="0"/>
        <v>0</v>
      </c>
      <c r="F34" t="s">
        <v>53</v>
      </c>
    </row>
    <row r="35" spans="1:6" x14ac:dyDescent="0.25">
      <c r="A35" s="2" t="s">
        <v>54</v>
      </c>
      <c r="B35" s="5" t="s">
        <v>40</v>
      </c>
      <c r="C35">
        <v>1</v>
      </c>
      <c r="E35" s="4">
        <f t="shared" si="0"/>
        <v>0</v>
      </c>
      <c r="F35" t="s">
        <v>176</v>
      </c>
    </row>
    <row r="36" spans="1:6" x14ac:dyDescent="0.25">
      <c r="A36" s="2" t="s">
        <v>55</v>
      </c>
      <c r="B36" s="5" t="s">
        <v>10</v>
      </c>
      <c r="C36">
        <v>3</v>
      </c>
      <c r="E36" s="4">
        <f t="shared" si="0"/>
        <v>0</v>
      </c>
      <c r="F36" t="s">
        <v>56</v>
      </c>
    </row>
    <row r="37" spans="1:6" x14ac:dyDescent="0.25">
      <c r="A37" s="2" t="s">
        <v>57</v>
      </c>
      <c r="B37" s="5" t="s">
        <v>10</v>
      </c>
      <c r="C37">
        <v>3</v>
      </c>
      <c r="E37" s="4">
        <f t="shared" si="0"/>
        <v>0</v>
      </c>
      <c r="F37" t="s">
        <v>58</v>
      </c>
    </row>
    <row r="38" spans="1:6" x14ac:dyDescent="0.25">
      <c r="A38" s="2" t="s">
        <v>59</v>
      </c>
      <c r="B38" s="5" t="s">
        <v>60</v>
      </c>
      <c r="C38">
        <v>1</v>
      </c>
      <c r="E38" s="4">
        <f t="shared" si="0"/>
        <v>0</v>
      </c>
      <c r="F38" t="s">
        <v>61</v>
      </c>
    </row>
    <row r="39" spans="1:6" x14ac:dyDescent="0.25">
      <c r="A39" s="2" t="s">
        <v>62</v>
      </c>
      <c r="B39" s="5" t="s">
        <v>63</v>
      </c>
      <c r="C39">
        <v>1</v>
      </c>
      <c r="E39" s="4">
        <f t="shared" si="0"/>
        <v>0</v>
      </c>
      <c r="F39" t="s">
        <v>64</v>
      </c>
    </row>
    <row r="40" spans="1:6" x14ac:dyDescent="0.25">
      <c r="A40" s="2" t="s">
        <v>65</v>
      </c>
      <c r="B40" s="5" t="s">
        <v>66</v>
      </c>
      <c r="C40">
        <v>1</v>
      </c>
      <c r="E40" s="4">
        <f t="shared" si="0"/>
        <v>0</v>
      </c>
      <c r="F40" t="s">
        <v>67</v>
      </c>
    </row>
    <row r="41" spans="1:6" x14ac:dyDescent="0.25">
      <c r="A41" s="2" t="s">
        <v>68</v>
      </c>
      <c r="B41" s="5" t="s">
        <v>69</v>
      </c>
      <c r="C41">
        <v>1</v>
      </c>
      <c r="E41" s="4">
        <f t="shared" si="0"/>
        <v>0</v>
      </c>
      <c r="F41" t="s">
        <v>70</v>
      </c>
    </row>
    <row r="42" spans="1:6" x14ac:dyDescent="0.25">
      <c r="A42" s="2" t="s">
        <v>71</v>
      </c>
      <c r="B42" s="5" t="s">
        <v>72</v>
      </c>
      <c r="C42">
        <v>1</v>
      </c>
      <c r="E42" s="4">
        <f t="shared" si="0"/>
        <v>0</v>
      </c>
      <c r="F42" t="s">
        <v>73</v>
      </c>
    </row>
    <row r="43" spans="1:6" x14ac:dyDescent="0.25">
      <c r="A43" s="2" t="s">
        <v>74</v>
      </c>
      <c r="B43" s="5" t="s">
        <v>75</v>
      </c>
      <c r="C43">
        <v>2</v>
      </c>
      <c r="E43" s="4">
        <f t="shared" si="0"/>
        <v>0</v>
      </c>
      <c r="F43" t="s">
        <v>76</v>
      </c>
    </row>
    <row r="44" spans="1:6" x14ac:dyDescent="0.25">
      <c r="A44" s="2" t="s">
        <v>77</v>
      </c>
      <c r="B44" s="5" t="s">
        <v>78</v>
      </c>
      <c r="C44">
        <v>1</v>
      </c>
      <c r="E44" s="4">
        <f t="shared" si="0"/>
        <v>0</v>
      </c>
      <c r="F44" t="s">
        <v>79</v>
      </c>
    </row>
    <row r="45" spans="1:6" x14ac:dyDescent="0.25">
      <c r="A45" s="2" t="s">
        <v>80</v>
      </c>
      <c r="B45" s="5" t="s">
        <v>81</v>
      </c>
      <c r="C45">
        <v>1</v>
      </c>
      <c r="E45" s="4">
        <f t="shared" si="0"/>
        <v>0</v>
      </c>
      <c r="F45" t="s">
        <v>82</v>
      </c>
    </row>
    <row r="46" spans="1:6" x14ac:dyDescent="0.25">
      <c r="A46" s="2" t="s">
        <v>83</v>
      </c>
      <c r="B46" s="5" t="s">
        <v>84</v>
      </c>
      <c r="C46">
        <v>1</v>
      </c>
      <c r="E46" s="4">
        <f t="shared" si="0"/>
        <v>0</v>
      </c>
      <c r="F46" t="s">
        <v>85</v>
      </c>
    </row>
    <row r="47" spans="1:6" x14ac:dyDescent="0.25">
      <c r="A47" s="2" t="s">
        <v>86</v>
      </c>
      <c r="B47" s="5" t="s">
        <v>87</v>
      </c>
      <c r="C47">
        <v>1</v>
      </c>
      <c r="E47" s="4">
        <f t="shared" si="0"/>
        <v>0</v>
      </c>
      <c r="F47" t="s">
        <v>88</v>
      </c>
    </row>
    <row r="48" spans="1:6" x14ac:dyDescent="0.25">
      <c r="A48" s="2" t="s">
        <v>89</v>
      </c>
      <c r="B48" s="5" t="s">
        <v>84</v>
      </c>
      <c r="C48">
        <v>1</v>
      </c>
      <c r="E48" s="4">
        <f t="shared" si="0"/>
        <v>0</v>
      </c>
      <c r="F48" t="s">
        <v>90</v>
      </c>
    </row>
    <row r="49" spans="1:6" x14ac:dyDescent="0.25">
      <c r="A49" s="2" t="s">
        <v>91</v>
      </c>
      <c r="B49" s="5" t="s">
        <v>4</v>
      </c>
      <c r="C49">
        <v>1</v>
      </c>
      <c r="E49" s="4">
        <f t="shared" si="0"/>
        <v>0</v>
      </c>
      <c r="F49" t="s">
        <v>92</v>
      </c>
    </row>
    <row r="50" spans="1:6" x14ac:dyDescent="0.25">
      <c r="A50" s="2" t="s">
        <v>93</v>
      </c>
      <c r="B50" s="5" t="s">
        <v>94</v>
      </c>
      <c r="C50">
        <v>1</v>
      </c>
      <c r="E50" s="4">
        <f t="shared" si="0"/>
        <v>0</v>
      </c>
      <c r="F50" t="s">
        <v>29</v>
      </c>
    </row>
    <row r="51" spans="1:6" x14ac:dyDescent="0.25">
      <c r="A51" s="2" t="s">
        <v>95</v>
      </c>
      <c r="B51" s="5" t="s">
        <v>96</v>
      </c>
      <c r="C51">
        <v>1</v>
      </c>
      <c r="E51" s="4">
        <f t="shared" si="0"/>
        <v>0</v>
      </c>
      <c r="F51" t="s">
        <v>97</v>
      </c>
    </row>
    <row r="52" spans="1:6" x14ac:dyDescent="0.25">
      <c r="A52" s="2" t="s">
        <v>98</v>
      </c>
      <c r="B52" s="5" t="s">
        <v>4</v>
      </c>
      <c r="C52">
        <v>3</v>
      </c>
      <c r="E52" s="4">
        <f t="shared" si="0"/>
        <v>0</v>
      </c>
      <c r="F52" t="s">
        <v>99</v>
      </c>
    </row>
    <row r="53" spans="1:6" x14ac:dyDescent="0.25">
      <c r="A53" s="2" t="s">
        <v>100</v>
      </c>
      <c r="B53" s="5" t="s">
        <v>101</v>
      </c>
      <c r="C53">
        <v>1</v>
      </c>
      <c r="E53" s="4">
        <f t="shared" si="0"/>
        <v>0</v>
      </c>
      <c r="F53" t="s">
        <v>102</v>
      </c>
    </row>
  </sheetData>
  <hyperlinks>
    <hyperlink ref="H2" r:id="rId1"/>
    <hyperlink ref="H3" r:id="rId2"/>
    <hyperlink ref="H4" r:id="rId3"/>
    <hyperlink ref="I4" r:id="rId4"/>
    <hyperlink ref="H5" r:id="rId5"/>
    <hyperlink ref="H6" r:id="rId6"/>
    <hyperlink ref="H7" r:id="rId7"/>
    <hyperlink ref="H8" r:id="rId8"/>
    <hyperlink ref="H9" r:id="rId9"/>
    <hyperlink ref="H10" r:id="rId10"/>
    <hyperlink ref="I10" r:id="rId11"/>
    <hyperlink ref="H11" r:id="rId12"/>
    <hyperlink ref="H12" r:id="rId13"/>
    <hyperlink ref="H13" r:id="rId14"/>
    <hyperlink ref="H14" r:id="rId15"/>
    <hyperlink ref="H16" r:id="rId16"/>
    <hyperlink ref="H17" r:id="rId17"/>
    <hyperlink ref="H18" r:id="rId18"/>
    <hyperlink ref="H19" r:id="rId19"/>
    <hyperlink ref="I19" r:id="rId20"/>
    <hyperlink ref="H20" r:id="rId21"/>
    <hyperlink ref="H21" r:id="rId22"/>
    <hyperlink ref="H22" r:id="rId23"/>
    <hyperlink ref="H23" r:id="rId24"/>
    <hyperlink ref="H24" r:id="rId25"/>
    <hyperlink ref="H25" r:id="rId26"/>
    <hyperlink ref="H26" r:id="rId27"/>
    <hyperlink ref="H27" r:id="rId28"/>
    <hyperlink ref="H28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Pack Rev 0-1</vt:lpstr>
      <vt:lpstr>'Fusion Pack Rev 0-1'!FusIon_Pack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2019-02-20T16:57:34Z</dcterms:created>
  <dcterms:modified xsi:type="dcterms:W3CDTF">2019-02-22T18:38:45Z</dcterms:modified>
</cp:coreProperties>
</file>