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tarl\Downloads\"/>
    </mc:Choice>
  </mc:AlternateContent>
  <xr:revisionPtr revIDLastSave="0" documentId="13_ncr:1_{82C52B85-E5CD-48AF-828C-3CC1B4AD3B52}" xr6:coauthVersionLast="47" xr6:coauthVersionMax="47" xr10:uidLastSave="{00000000-0000-0000-0000-000000000000}"/>
  <bookViews>
    <workbookView xWindow="-120" yWindow="-120" windowWidth="29040" windowHeight="15720" tabRatio="649" activeTab="10" xr2:uid="{00000000-000D-0000-FFFF-FFFF00000000}"/>
  </bookViews>
  <sheets>
    <sheet name="LEFT()" sheetId="1" r:id="rId1"/>
    <sheet name="Sheet1" sheetId="14" r:id="rId2"/>
    <sheet name="RIGHT()" sheetId="2" r:id="rId3"/>
    <sheet name="MID()" sheetId="3" r:id="rId4"/>
    <sheet name="LEN()" sheetId="4" r:id="rId5"/>
    <sheet name="LOWER" sheetId="5" r:id="rId6"/>
    <sheet name="PROPER()" sheetId="6" r:id="rId7"/>
    <sheet name="UPPER()" sheetId="7" r:id="rId8"/>
    <sheet name="FIND()" sheetId="8" r:id="rId9"/>
    <sheet name="REPLACE()" sheetId="9" r:id="rId10"/>
    <sheet name="SUBSTITUTE()" sheetId="10" r:id="rId11"/>
    <sheet name="INT function" sheetId="11" r:id="rId12"/>
    <sheet name="Rand()" sheetId="12" r:id="rId13"/>
    <sheet name="Round()" sheetId="13" r:id="rId14"/>
  </sheets>
  <definedNames>
    <definedName name="Hello_NR">#REF!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ipsQpWvK8Zp/IVWkDfg1u/+RVK0a9OfjDHBXqUXxVAI="/>
    </ext>
  </extLst>
</workbook>
</file>

<file path=xl/calcChain.xml><?xml version="1.0" encoding="utf-8"?>
<calcChain xmlns="http://schemas.openxmlformats.org/spreadsheetml/2006/main">
  <c r="C8" i="10" l="1"/>
  <c r="C7" i="10"/>
  <c r="C6" i="10"/>
  <c r="C11" i="9"/>
  <c r="C8" i="9"/>
  <c r="C7" i="9"/>
  <c r="C9" i="8"/>
  <c r="D4" i="8"/>
  <c r="C8" i="8"/>
  <c r="F13" i="8"/>
  <c r="B11" i="13"/>
  <c r="B7" i="13"/>
  <c r="C12" i="12"/>
  <c r="C10" i="12"/>
  <c r="F4" i="11"/>
  <c r="D5" i="11"/>
  <c r="D4" i="11"/>
  <c r="D3" i="11"/>
  <c r="C7" i="6"/>
  <c r="C8" i="7"/>
  <c r="C7" i="7"/>
  <c r="C8" i="5"/>
  <c r="C7" i="5"/>
  <c r="C21" i="1"/>
  <c r="C20" i="1"/>
  <c r="C19" i="1"/>
  <c r="C18" i="1"/>
  <c r="C17" i="1"/>
  <c r="C16" i="1"/>
  <c r="C15" i="1"/>
  <c r="C14" i="1"/>
  <c r="C10" i="1"/>
  <c r="C9" i="1"/>
  <c r="C8" i="1"/>
  <c r="C7" i="1"/>
  <c r="C3" i="1"/>
  <c r="C4" i="13"/>
</calcChain>
</file>

<file path=xl/sharedStrings.xml><?xml version="1.0" encoding="utf-8"?>
<sst xmlns="http://schemas.openxmlformats.org/spreadsheetml/2006/main" count="147" uniqueCount="84">
  <si>
    <t>Data Used in Formula</t>
  </si>
  <si>
    <t>Acciojobs</t>
  </si>
  <si>
    <t>Formula</t>
  </si>
  <si>
    <t>Result</t>
  </si>
  <si>
    <t>Description</t>
  </si>
  <si>
    <t>Extract 2 characters from the left of the text Hello</t>
  </si>
  <si>
    <t>If the number of characters are not specified, the first character from the left is extracted</t>
  </si>
  <si>
    <t>If the number of characters specified is greater than the length of the text, entire text is returned</t>
  </si>
  <si>
    <t>Extract 2 characters from the right of the text Hello</t>
  </si>
  <si>
    <t xml:space="preserve">Extract 2 characters from the right of the text Hello </t>
  </si>
  <si>
    <t>If the number of characters are not specified, the first character from the right is extracted</t>
  </si>
  <si>
    <t>Extracts 2 characters beginning from the 1st character</t>
  </si>
  <si>
    <t>Extracts 5 characters beginning from the 7th character</t>
  </si>
  <si>
    <t>If the start number is larger than the length of the string, formula returns a blank ("")</t>
  </si>
  <si>
    <t>If the number of characters specified are larger than the total number of characters, the entire string is returned (beginning from the starting number)</t>
  </si>
  <si>
    <t>Hello</t>
  </si>
  <si>
    <t>Returns the number of characters in the text Hello</t>
  </si>
  <si>
    <t>Returns the number of characters in the text Hello (which is in cell A2)</t>
  </si>
  <si>
    <t>Returns the number of characters for numbers as well</t>
  </si>
  <si>
    <t>HELLO</t>
  </si>
  <si>
    <t>HelLo</t>
  </si>
  <si>
    <t>All upper case alphabets are converted to lower case</t>
  </si>
  <si>
    <t>All upper case alphabets (in cell A2) are converted to lower case</t>
  </si>
  <si>
    <t>acciOjobS</t>
  </si>
  <si>
    <t>It's Awesome</t>
  </si>
  <si>
    <t>Capitalizes the first alphabet of the word, and rest all are converted to lower case</t>
  </si>
  <si>
    <t>Capitalizes the first alphabet of each word, and rest all are converted to lower case</t>
  </si>
  <si>
    <t>hello</t>
  </si>
  <si>
    <t>All lower case alphabets are converted to upper case</t>
  </si>
  <si>
    <t>All lower case alphabets (in cell B3) are converted to upper case</t>
  </si>
  <si>
    <t>Excel</t>
  </si>
  <si>
    <t>E</t>
  </si>
  <si>
    <t>Excellent Excel</t>
  </si>
  <si>
    <t>Finds the first occurrence of "E" in Excel. Since we did not give the start number, it used the default value of 1</t>
  </si>
  <si>
    <t>Finds the first occurrence of "E" in Excel. Specified the start number as 1 in this case.</t>
  </si>
  <si>
    <t>abcdefghij</t>
  </si>
  <si>
    <t>acciojobs@gmail.com</t>
  </si>
  <si>
    <t>Starts from the 5th character ("e") and replace 4 characters (efgh)with an asterisk (*)</t>
  </si>
  <si>
    <t>Removes the "gmail.com" with a blank</t>
  </si>
  <si>
    <t>abcdabcdabcd</t>
  </si>
  <si>
    <t xml:space="preserve">Replaced the first "a" by "Z". </t>
  </si>
  <si>
    <t xml:space="preserve">Replaced the third "a" by "Z". </t>
  </si>
  <si>
    <t>Returns the integer part</t>
  </si>
  <si>
    <t>If negative, returns the integer part by rounding away from 0</t>
  </si>
  <si>
    <t>Returns a random number between 0 and 1. It changes when ever there is any calculation or when F9 is pressed</t>
  </si>
  <si>
    <t>=ROUND(500.51,1)</t>
  </si>
  <si>
    <t>Rounds to 1 decimal place</t>
  </si>
  <si>
    <t>My Name is Shiraj Ali</t>
  </si>
  <si>
    <t>=LEFT(B13,2)</t>
  </si>
  <si>
    <t>=RIGHT(B13,3)</t>
  </si>
  <si>
    <t>=LEFT(B13,7)</t>
  </si>
  <si>
    <t>=MID(B13,9,2)</t>
  </si>
  <si>
    <t>=MID(B13,12,6)</t>
  </si>
  <si>
    <t>M</t>
  </si>
  <si>
    <t>y</t>
  </si>
  <si>
    <t>N</t>
  </si>
  <si>
    <t>a</t>
  </si>
  <si>
    <t>m</t>
  </si>
  <si>
    <t>e</t>
  </si>
  <si>
    <t>i</t>
  </si>
  <si>
    <t>s</t>
  </si>
  <si>
    <t>S</t>
  </si>
  <si>
    <t>h</t>
  </si>
  <si>
    <t>r</t>
  </si>
  <si>
    <t>j</t>
  </si>
  <si>
    <t>A</t>
  </si>
  <si>
    <t>l</t>
  </si>
  <si>
    <t>=LEN(B13)</t>
  </si>
  <si>
    <t>=LEN(D20)</t>
  </si>
  <si>
    <t>Si Ra</t>
  </si>
  <si>
    <t>Lower</t>
  </si>
  <si>
    <t>Upper</t>
  </si>
  <si>
    <t>Proper</t>
  </si>
  <si>
    <t>Acciojob</t>
  </si>
  <si>
    <t>o</t>
  </si>
  <si>
    <t>b</t>
  </si>
  <si>
    <t>c</t>
  </si>
  <si>
    <t>=FIND("i",B12)</t>
  </si>
  <si>
    <t>=FIND("E",B3)</t>
  </si>
  <si>
    <t>=FIND("E",B4,2)</t>
  </si>
  <si>
    <t>=REPLACE(B3,5,4,"*")</t>
  </si>
  <si>
    <t>=REPLACE(B4,9,100,"")</t>
  </si>
  <si>
    <t>=SUBSTITUTE(B3,"a","Z")</t>
  </si>
  <si>
    <t>=SUBSTITUTE(B3,"a","Z",3)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</si>
</sst>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11"/>
      <name val="Calibri"/>
    </font>
    <font>
      <sz val="8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b/>
      <i/>
      <sz val="9"/>
      <color theme="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49" fontId="6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7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png"/><Relationship Id="rId18" Type="http://schemas.openxmlformats.org/officeDocument/2006/relationships/customXml" Target="../ink/ink13.xml"/><Relationship Id="rId26" Type="http://schemas.openxmlformats.org/officeDocument/2006/relationships/customXml" Target="../ink/ink17.xml"/><Relationship Id="rId39" Type="http://schemas.openxmlformats.org/officeDocument/2006/relationships/image" Target="../media/image34.png"/><Relationship Id="rId21" Type="http://schemas.openxmlformats.org/officeDocument/2006/relationships/image" Target="../media/image25.png"/><Relationship Id="rId34" Type="http://schemas.openxmlformats.org/officeDocument/2006/relationships/customXml" Target="../ink/ink21.xml"/><Relationship Id="rId42" Type="http://schemas.openxmlformats.org/officeDocument/2006/relationships/customXml" Target="../ink/ink25.xml"/><Relationship Id="rId47" Type="http://schemas.openxmlformats.org/officeDocument/2006/relationships/image" Target="../media/image38.png"/><Relationship Id="rId50" Type="http://schemas.openxmlformats.org/officeDocument/2006/relationships/customXml" Target="../ink/ink29.xml"/><Relationship Id="rId55" Type="http://schemas.openxmlformats.org/officeDocument/2006/relationships/image" Target="../media/image42.png"/><Relationship Id="rId7" Type="http://schemas.openxmlformats.org/officeDocument/2006/relationships/image" Target="../media/image18.png"/><Relationship Id="rId2" Type="http://schemas.openxmlformats.org/officeDocument/2006/relationships/customXml" Target="../ink/ink5.xml"/><Relationship Id="rId16" Type="http://schemas.openxmlformats.org/officeDocument/2006/relationships/customXml" Target="../ink/ink12.xml"/><Relationship Id="rId29" Type="http://schemas.openxmlformats.org/officeDocument/2006/relationships/image" Target="../media/image29.png"/><Relationship Id="rId11" Type="http://schemas.openxmlformats.org/officeDocument/2006/relationships/image" Target="../media/image20.png"/><Relationship Id="rId24" Type="http://schemas.openxmlformats.org/officeDocument/2006/relationships/customXml" Target="../ink/ink16.xml"/><Relationship Id="rId32" Type="http://schemas.openxmlformats.org/officeDocument/2006/relationships/customXml" Target="../ink/ink20.xml"/><Relationship Id="rId37" Type="http://schemas.openxmlformats.org/officeDocument/2006/relationships/image" Target="../media/image33.png"/><Relationship Id="rId40" Type="http://schemas.openxmlformats.org/officeDocument/2006/relationships/customXml" Target="../ink/ink24.xml"/><Relationship Id="rId45" Type="http://schemas.openxmlformats.org/officeDocument/2006/relationships/image" Target="../media/image37.png"/><Relationship Id="rId53" Type="http://schemas.openxmlformats.org/officeDocument/2006/relationships/image" Target="../media/image41.png"/><Relationship Id="rId5" Type="http://schemas.openxmlformats.org/officeDocument/2006/relationships/image" Target="../media/image17.png"/><Relationship Id="rId10" Type="http://schemas.openxmlformats.org/officeDocument/2006/relationships/customXml" Target="../ink/ink9.xml"/><Relationship Id="rId19" Type="http://schemas.openxmlformats.org/officeDocument/2006/relationships/image" Target="../media/image24.png"/><Relationship Id="rId31" Type="http://schemas.openxmlformats.org/officeDocument/2006/relationships/image" Target="../media/image30.png"/><Relationship Id="rId44" Type="http://schemas.openxmlformats.org/officeDocument/2006/relationships/customXml" Target="../ink/ink26.xml"/><Relationship Id="rId52" Type="http://schemas.openxmlformats.org/officeDocument/2006/relationships/customXml" Target="../ink/ink30.xml"/><Relationship Id="rId4" Type="http://schemas.openxmlformats.org/officeDocument/2006/relationships/customXml" Target="../ink/ink6.xml"/><Relationship Id="rId9" Type="http://schemas.openxmlformats.org/officeDocument/2006/relationships/image" Target="../media/image19.png"/><Relationship Id="rId14" Type="http://schemas.openxmlformats.org/officeDocument/2006/relationships/customXml" Target="../ink/ink11.xml"/><Relationship Id="rId22" Type="http://schemas.openxmlformats.org/officeDocument/2006/relationships/customXml" Target="../ink/ink15.xml"/><Relationship Id="rId27" Type="http://schemas.openxmlformats.org/officeDocument/2006/relationships/image" Target="../media/image28.png"/><Relationship Id="rId30" Type="http://schemas.openxmlformats.org/officeDocument/2006/relationships/customXml" Target="../ink/ink19.xml"/><Relationship Id="rId35" Type="http://schemas.openxmlformats.org/officeDocument/2006/relationships/image" Target="../media/image32.png"/><Relationship Id="rId43" Type="http://schemas.openxmlformats.org/officeDocument/2006/relationships/image" Target="../media/image36.png"/><Relationship Id="rId48" Type="http://schemas.openxmlformats.org/officeDocument/2006/relationships/customXml" Target="../ink/ink28.xml"/><Relationship Id="rId8" Type="http://schemas.openxmlformats.org/officeDocument/2006/relationships/customXml" Target="../ink/ink8.xml"/><Relationship Id="rId51" Type="http://schemas.openxmlformats.org/officeDocument/2006/relationships/image" Target="../media/image40.png"/><Relationship Id="rId3" Type="http://schemas.openxmlformats.org/officeDocument/2006/relationships/image" Target="../media/image16.png"/><Relationship Id="rId12" Type="http://schemas.openxmlformats.org/officeDocument/2006/relationships/customXml" Target="../ink/ink10.xml"/><Relationship Id="rId17" Type="http://schemas.openxmlformats.org/officeDocument/2006/relationships/image" Target="../media/image23.png"/><Relationship Id="rId25" Type="http://schemas.openxmlformats.org/officeDocument/2006/relationships/image" Target="../media/image27.png"/><Relationship Id="rId33" Type="http://schemas.openxmlformats.org/officeDocument/2006/relationships/image" Target="../media/image31.png"/><Relationship Id="rId38" Type="http://schemas.openxmlformats.org/officeDocument/2006/relationships/customXml" Target="../ink/ink23.xml"/><Relationship Id="rId46" Type="http://schemas.openxmlformats.org/officeDocument/2006/relationships/customXml" Target="../ink/ink27.xml"/><Relationship Id="rId20" Type="http://schemas.openxmlformats.org/officeDocument/2006/relationships/customXml" Target="../ink/ink14.xml"/><Relationship Id="rId41" Type="http://schemas.openxmlformats.org/officeDocument/2006/relationships/image" Target="../media/image35.png"/><Relationship Id="rId54" Type="http://schemas.openxmlformats.org/officeDocument/2006/relationships/customXml" Target="../ink/ink31.xml"/><Relationship Id="rId1" Type="http://schemas.openxmlformats.org/officeDocument/2006/relationships/image" Target="../media/image15.png"/><Relationship Id="rId6" Type="http://schemas.openxmlformats.org/officeDocument/2006/relationships/customXml" Target="../ink/ink7.xml"/><Relationship Id="rId15" Type="http://schemas.openxmlformats.org/officeDocument/2006/relationships/image" Target="../media/image22.png"/><Relationship Id="rId23" Type="http://schemas.openxmlformats.org/officeDocument/2006/relationships/image" Target="../media/image26.png"/><Relationship Id="rId28" Type="http://schemas.openxmlformats.org/officeDocument/2006/relationships/customXml" Target="../ink/ink18.xml"/><Relationship Id="rId36" Type="http://schemas.openxmlformats.org/officeDocument/2006/relationships/customXml" Target="../ink/ink22.xml"/><Relationship Id="rId49" Type="http://schemas.openxmlformats.org/officeDocument/2006/relationships/image" Target="../media/image3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524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697306</xdr:colOff>
      <xdr:row>11</xdr:row>
      <xdr:rowOff>176279</xdr:rowOff>
    </xdr:from>
    <xdr:to>
      <xdr:col>3</xdr:col>
      <xdr:colOff>1330275</xdr:colOff>
      <xdr:row>12</xdr:row>
      <xdr:rowOff>50562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8BA1D82-3692-B4FF-C200-3C8B9D7959A5}"/>
                </a:ext>
              </a:extLst>
            </xdr14:cNvPr>
            <xdr14:cNvContentPartPr/>
          </xdr14:nvContentPartPr>
          <xdr14:nvPr macro=""/>
          <xdr14:xfrm>
            <a:off x="2735297" y="3123637"/>
            <a:ext cx="1603440" cy="540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8BA1D82-3692-B4FF-C200-3C8B9D7959A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29177" y="3117517"/>
              <a:ext cx="16156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431355</xdr:colOff>
      <xdr:row>13</xdr:row>
      <xdr:rowOff>25285</xdr:rowOff>
    </xdr:from>
    <xdr:to>
      <xdr:col>3</xdr:col>
      <xdr:colOff>751755</xdr:colOff>
      <xdr:row>13</xdr:row>
      <xdr:rowOff>169285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66F6ED4-13E2-E482-B5AB-6DC584C78C51}"/>
                </a:ext>
              </a:extLst>
            </xdr14:cNvPr>
            <xdr14:cNvContentPartPr/>
          </xdr14:nvContentPartPr>
          <xdr14:nvPr macro=""/>
          <xdr14:xfrm>
            <a:off x="3439817" y="3332077"/>
            <a:ext cx="320400" cy="1440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66F6ED4-13E2-E482-B5AB-6DC584C78C5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33697" y="3325957"/>
              <a:ext cx="33264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639706</xdr:colOff>
      <xdr:row>11</xdr:row>
      <xdr:rowOff>14279</xdr:rowOff>
    </xdr:from>
    <xdr:to>
      <xdr:col>3</xdr:col>
      <xdr:colOff>1398675</xdr:colOff>
      <xdr:row>13</xdr:row>
      <xdr:rowOff>93685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028AD18-F6A0-19D2-9782-83A7234F3E1C}"/>
                </a:ext>
              </a:extLst>
            </xdr14:cNvPr>
            <xdr14:cNvContentPartPr/>
          </xdr14:nvContentPartPr>
          <xdr14:nvPr macro=""/>
          <xdr14:xfrm>
            <a:off x="2677697" y="2961637"/>
            <a:ext cx="1729440" cy="43884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028AD18-F6A0-19D2-9782-83A7234F3E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671577" y="2955517"/>
              <a:ext cx="17416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424097</xdr:colOff>
      <xdr:row>12</xdr:row>
      <xdr:rowOff>158202</xdr:rowOff>
    </xdr:from>
    <xdr:to>
      <xdr:col>0</xdr:col>
      <xdr:colOff>424457</xdr:colOff>
      <xdr:row>12</xdr:row>
      <xdr:rowOff>158562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DF1F513-9C92-0D20-7BEC-A8BD9521892E}"/>
                </a:ext>
              </a:extLst>
            </xdr14:cNvPr>
            <xdr14:cNvContentPartPr/>
          </xdr14:nvContentPartPr>
          <xdr14:nvPr macro=""/>
          <xdr14:xfrm>
            <a:off x="424097" y="3285277"/>
            <a:ext cx="360" cy="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DF1F513-9C92-0D20-7BEC-A8BD9521892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7977" y="3279157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7621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2</xdr:row>
      <xdr:rowOff>47625</xdr:rowOff>
    </xdr:from>
    <xdr:ext cx="2724150" cy="1562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596394</xdr:colOff>
      <xdr:row>12</xdr:row>
      <xdr:rowOff>26716</xdr:rowOff>
    </xdr:from>
    <xdr:to>
      <xdr:col>8</xdr:col>
      <xdr:colOff>191979</xdr:colOff>
      <xdr:row>12</xdr:row>
      <xdr:rowOff>135796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F0DF98E-28BD-97B3-ADE5-A852B81AAFEB}"/>
                </a:ext>
              </a:extLst>
            </xdr14:cNvPr>
            <xdr14:cNvContentPartPr/>
          </xdr14:nvContentPartPr>
          <xdr14:nvPr macro=""/>
          <xdr14:xfrm>
            <a:off x="1177920" y="2192400"/>
            <a:ext cx="5285520" cy="109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F0DF98E-28BD-97B3-ADE5-A852B81AAFE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1800" y="2186280"/>
              <a:ext cx="529776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591354</xdr:colOff>
      <xdr:row>12</xdr:row>
      <xdr:rowOff>166036</xdr:rowOff>
    </xdr:from>
    <xdr:to>
      <xdr:col>8</xdr:col>
      <xdr:colOff>80739</xdr:colOff>
      <xdr:row>14</xdr:row>
      <xdr:rowOff>43048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9E3C70C-77C4-84A9-3496-5ADCD773085F}"/>
                </a:ext>
              </a:extLst>
            </xdr14:cNvPr>
            <xdr14:cNvContentPartPr/>
          </xdr14:nvContentPartPr>
          <xdr14:nvPr macro=""/>
          <xdr14:xfrm>
            <a:off x="1172880" y="2331720"/>
            <a:ext cx="5179320" cy="2379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9E3C70C-77C4-84A9-3496-5ADCD773085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6760" y="2325600"/>
              <a:ext cx="51915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1364212</xdr:colOff>
      <xdr:row>14</xdr:row>
      <xdr:rowOff>106048</xdr:rowOff>
    </xdr:from>
    <xdr:to>
      <xdr:col>4</xdr:col>
      <xdr:colOff>49565</xdr:colOff>
      <xdr:row>15</xdr:row>
      <xdr:rowOff>85775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8DCCCA-97C8-14EB-6CB0-9EB4C06CC79C}"/>
                </a:ext>
              </a:extLst>
            </xdr14:cNvPr>
            <xdr14:cNvContentPartPr/>
          </xdr14:nvContentPartPr>
          <xdr14:nvPr macro=""/>
          <xdr14:xfrm>
            <a:off x="3615120" y="2632680"/>
            <a:ext cx="379800" cy="1602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08DCCCA-97C8-14EB-6CB0-9EB4C06CC79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09006" y="2626560"/>
              <a:ext cx="392028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440874</xdr:colOff>
      <xdr:row>2</xdr:row>
      <xdr:rowOff>180133</xdr:rowOff>
    </xdr:from>
    <xdr:to>
      <xdr:col>1</xdr:col>
      <xdr:colOff>576234</xdr:colOff>
      <xdr:row>3</xdr:row>
      <xdr:rowOff>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1A9CD15-E610-0314-5B81-E37CF0AF93C5}"/>
                </a:ext>
              </a:extLst>
            </xdr14:cNvPr>
            <xdr14:cNvContentPartPr/>
          </xdr14:nvContentPartPr>
          <xdr14:nvPr macro=""/>
          <xdr14:xfrm>
            <a:off x="1022400" y="541080"/>
            <a:ext cx="135360" cy="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1A9CD15-E610-0314-5B81-E37CF0AF93C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16280" y="534960"/>
              <a:ext cx="147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812034</xdr:colOff>
      <xdr:row>15</xdr:row>
      <xdr:rowOff>17735</xdr:rowOff>
    </xdr:from>
    <xdr:to>
      <xdr:col>2</xdr:col>
      <xdr:colOff>390178</xdr:colOff>
      <xdr:row>15</xdr:row>
      <xdr:rowOff>145895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57A31C2-B560-DA7C-EE6E-859B5A9774BE}"/>
                </a:ext>
              </a:extLst>
            </xdr14:cNvPr>
            <xdr14:cNvContentPartPr/>
          </xdr14:nvContentPartPr>
          <xdr14:nvPr macro=""/>
          <xdr14:xfrm>
            <a:off x="1393560" y="2724840"/>
            <a:ext cx="666000" cy="1281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D57A31C2-B560-DA7C-EE6E-859B5A9774B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87440" y="2718720"/>
              <a:ext cx="67824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571258</xdr:colOff>
      <xdr:row>15</xdr:row>
      <xdr:rowOff>48695</xdr:rowOff>
    </xdr:from>
    <xdr:to>
      <xdr:col>3</xdr:col>
      <xdr:colOff>448372</xdr:colOff>
      <xdr:row>15</xdr:row>
      <xdr:rowOff>163535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F4B2F2C-1B63-8C52-42B7-B2F3843FAA0B}"/>
                </a:ext>
              </a:extLst>
            </xdr14:cNvPr>
            <xdr14:cNvContentPartPr/>
          </xdr14:nvContentPartPr>
          <xdr14:nvPr macro=""/>
          <xdr14:xfrm>
            <a:off x="2240640" y="2755800"/>
            <a:ext cx="458640" cy="11484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F4B2F2C-1B63-8C52-42B7-B2F3843FAA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234520" y="2749680"/>
              <a:ext cx="47088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295434</xdr:colOff>
      <xdr:row>15</xdr:row>
      <xdr:rowOff>45095</xdr:rowOff>
    </xdr:from>
    <xdr:to>
      <xdr:col>1</xdr:col>
      <xdr:colOff>822474</xdr:colOff>
      <xdr:row>17</xdr:row>
      <xdr:rowOff>30467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E156A8-8DF3-EF33-60C1-1245C3C427F8}"/>
                </a:ext>
              </a:extLst>
            </xdr14:cNvPr>
            <xdr14:cNvContentPartPr/>
          </xdr14:nvContentPartPr>
          <xdr14:nvPr macro=""/>
          <xdr14:xfrm>
            <a:off x="876960" y="2752200"/>
            <a:ext cx="527040" cy="3463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E156A8-8DF3-EF33-60C1-1245C3C427F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70836" y="2746074"/>
              <a:ext cx="539288" cy="358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586314</xdr:colOff>
      <xdr:row>20</xdr:row>
      <xdr:rowOff>2406</xdr:rowOff>
    </xdr:from>
    <xdr:to>
      <xdr:col>8</xdr:col>
      <xdr:colOff>92979</xdr:colOff>
      <xdr:row>20</xdr:row>
      <xdr:rowOff>70806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E41261C-CF2A-A031-0269-4088B6BF1EC5}"/>
                </a:ext>
              </a:extLst>
            </xdr14:cNvPr>
            <xdr14:cNvContentPartPr/>
          </xdr14:nvContentPartPr>
          <xdr14:nvPr macro=""/>
          <xdr14:xfrm>
            <a:off x="1167840" y="3611880"/>
            <a:ext cx="5196600" cy="6840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E41261C-CF2A-A031-0269-4088B6BF1EC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61720" y="3605760"/>
              <a:ext cx="52088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80218</xdr:colOff>
      <xdr:row>21</xdr:row>
      <xdr:rowOff>13453</xdr:rowOff>
    </xdr:from>
    <xdr:to>
      <xdr:col>2</xdr:col>
      <xdr:colOff>314938</xdr:colOff>
      <xdr:row>22</xdr:row>
      <xdr:rowOff>5059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8D8270DE-BAC5-D4DE-2F4A-9CA632C2A3E2}"/>
                </a:ext>
              </a:extLst>
            </xdr14:cNvPr>
            <xdr14:cNvContentPartPr/>
          </xdr14:nvContentPartPr>
          <xdr14:nvPr macro=""/>
          <xdr14:xfrm>
            <a:off x="1749600" y="3803400"/>
            <a:ext cx="234720" cy="1720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8D8270DE-BAC5-D4DE-2F4A-9CA632C2A3E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743489" y="3797280"/>
              <a:ext cx="246941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821754</xdr:colOff>
      <xdr:row>21</xdr:row>
      <xdr:rowOff>140173</xdr:rowOff>
    </xdr:from>
    <xdr:to>
      <xdr:col>1</xdr:col>
      <xdr:colOff>986994</xdr:colOff>
      <xdr:row>21</xdr:row>
      <xdr:rowOff>160693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CE99A4C-7C41-EF07-D45F-3C4916FF1908}"/>
                </a:ext>
              </a:extLst>
            </xdr14:cNvPr>
            <xdr14:cNvContentPartPr/>
          </xdr14:nvContentPartPr>
          <xdr14:nvPr macro=""/>
          <xdr14:xfrm>
            <a:off x="1403280" y="3930120"/>
            <a:ext cx="165240" cy="2052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CE99A4C-7C41-EF07-D45F-3C4916FF190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97160" y="3924000"/>
              <a:ext cx="17748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155405</xdr:colOff>
      <xdr:row>21</xdr:row>
      <xdr:rowOff>78613</xdr:rowOff>
    </xdr:from>
    <xdr:to>
      <xdr:col>4</xdr:col>
      <xdr:colOff>447005</xdr:colOff>
      <xdr:row>22</xdr:row>
      <xdr:rowOff>102259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6AFC987E-A1D9-F954-8652-6541A8A15913}"/>
                </a:ext>
              </a:extLst>
            </xdr14:cNvPr>
            <xdr14:cNvContentPartPr/>
          </xdr14:nvContentPartPr>
          <xdr14:nvPr macro=""/>
          <xdr14:xfrm>
            <a:off x="4100760" y="3868560"/>
            <a:ext cx="291600" cy="20412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6AFC987E-A1D9-F954-8652-6541A8A1591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094640" y="3862440"/>
              <a:ext cx="30384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912052</xdr:colOff>
      <xdr:row>21</xdr:row>
      <xdr:rowOff>100213</xdr:rowOff>
    </xdr:from>
    <xdr:to>
      <xdr:col>3</xdr:col>
      <xdr:colOff>1380772</xdr:colOff>
      <xdr:row>22</xdr:row>
      <xdr:rowOff>59059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C5D428C-09AC-D0FA-0AA6-38497CCE07AA}"/>
                </a:ext>
              </a:extLst>
            </xdr14:cNvPr>
            <xdr14:cNvContentPartPr/>
          </xdr14:nvContentPartPr>
          <xdr14:nvPr macro=""/>
          <xdr14:xfrm>
            <a:off x="3162960" y="3890160"/>
            <a:ext cx="468720" cy="13932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C5D428C-09AC-D0FA-0AA6-38497CCE07A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156840" y="3884040"/>
              <a:ext cx="4809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35092</xdr:colOff>
      <xdr:row>21</xdr:row>
      <xdr:rowOff>90133</xdr:rowOff>
    </xdr:from>
    <xdr:to>
      <xdr:col>3</xdr:col>
      <xdr:colOff>431452</xdr:colOff>
      <xdr:row>22</xdr:row>
      <xdr:rowOff>75619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FCBA49A-3D52-35DA-CD67-72456F0162B9}"/>
                </a:ext>
              </a:extLst>
            </xdr14:cNvPr>
            <xdr14:cNvContentPartPr/>
          </xdr14:nvContentPartPr>
          <xdr14:nvPr macro=""/>
          <xdr14:xfrm>
            <a:off x="2286000" y="3880080"/>
            <a:ext cx="396360" cy="1659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FCBA49A-3D52-35DA-CD67-72456F0162B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279880" y="3873960"/>
              <a:ext cx="4086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476038</xdr:colOff>
      <xdr:row>21</xdr:row>
      <xdr:rowOff>120013</xdr:rowOff>
    </xdr:from>
    <xdr:to>
      <xdr:col>5</xdr:col>
      <xdr:colOff>479278</xdr:colOff>
      <xdr:row>21</xdr:row>
      <xdr:rowOff>120373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10BEA79-F7ED-4AA8-06F3-C9E4646F358D}"/>
                </a:ext>
              </a:extLst>
            </xdr14:cNvPr>
            <xdr14:cNvContentPartPr/>
          </xdr14:nvContentPartPr>
          <xdr14:nvPr macro=""/>
          <xdr14:xfrm>
            <a:off x="5002920" y="3909960"/>
            <a:ext cx="3240" cy="3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10BEA79-F7ED-4AA8-06F3-C9E4646F358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996800" y="3903840"/>
              <a:ext cx="154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415432</xdr:colOff>
      <xdr:row>21</xdr:row>
      <xdr:rowOff>89413</xdr:rowOff>
    </xdr:from>
    <xdr:to>
      <xdr:col>7</xdr:col>
      <xdr:colOff>86986</xdr:colOff>
      <xdr:row>21</xdr:row>
      <xdr:rowOff>157093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871905B1-8FFA-BAC5-8946-1E0D732E8351}"/>
                </a:ext>
              </a:extLst>
            </xdr14:cNvPr>
            <xdr14:cNvContentPartPr/>
          </xdr14:nvContentPartPr>
          <xdr14:nvPr macro=""/>
          <xdr14:xfrm>
            <a:off x="5523840" y="3879360"/>
            <a:ext cx="253080" cy="676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871905B1-8FFA-BAC5-8946-1E0D732E835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517720" y="3873240"/>
              <a:ext cx="26532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90099</xdr:colOff>
      <xdr:row>21</xdr:row>
      <xdr:rowOff>64933</xdr:rowOff>
    </xdr:from>
    <xdr:to>
      <xdr:col>8</xdr:col>
      <xdr:colOff>107379</xdr:colOff>
      <xdr:row>21</xdr:row>
      <xdr:rowOff>152773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CC51857-242E-E62C-A6A3-7DC275A23EAA}"/>
                </a:ext>
              </a:extLst>
            </xdr14:cNvPr>
            <xdr14:cNvContentPartPr/>
          </xdr14:nvContentPartPr>
          <xdr14:nvPr macro=""/>
          <xdr14:xfrm>
            <a:off x="6361560" y="3854880"/>
            <a:ext cx="17280" cy="8784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CC51857-242E-E62C-A6A3-7DC275A23EA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355440" y="3848760"/>
              <a:ext cx="2952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60093</xdr:colOff>
      <xdr:row>21</xdr:row>
      <xdr:rowOff>49453</xdr:rowOff>
    </xdr:from>
    <xdr:to>
      <xdr:col>9</xdr:col>
      <xdr:colOff>310293</xdr:colOff>
      <xdr:row>21</xdr:row>
      <xdr:rowOff>170773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EF889DE0-E6BF-9237-0FF9-A28244F3B78E}"/>
                </a:ext>
              </a:extLst>
            </xdr14:cNvPr>
            <xdr14:cNvContentPartPr/>
          </xdr14:nvContentPartPr>
          <xdr14:nvPr macro=""/>
          <xdr14:xfrm>
            <a:off x="6913080" y="3839400"/>
            <a:ext cx="250200" cy="12132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EF889DE0-E6BF-9237-0FF9-A28244F3B78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906960" y="3833280"/>
              <a:ext cx="262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249687</xdr:colOff>
      <xdr:row>21</xdr:row>
      <xdr:rowOff>43333</xdr:rowOff>
    </xdr:from>
    <xdr:to>
      <xdr:col>10</xdr:col>
      <xdr:colOff>450927</xdr:colOff>
      <xdr:row>22</xdr:row>
      <xdr:rowOff>46819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A0561E16-5E08-B5B8-F295-8F0EF4851B83}"/>
                </a:ext>
              </a:extLst>
            </xdr14:cNvPr>
            <xdr14:cNvContentPartPr/>
          </xdr14:nvContentPartPr>
          <xdr14:nvPr macro=""/>
          <xdr14:xfrm>
            <a:off x="7684200" y="3833280"/>
            <a:ext cx="201240" cy="1839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A0561E16-5E08-B5B8-F295-8F0EF4851B8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678080" y="3827160"/>
              <a:ext cx="21348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215361</xdr:colOff>
      <xdr:row>21</xdr:row>
      <xdr:rowOff>35053</xdr:rowOff>
    </xdr:from>
    <xdr:to>
      <xdr:col>11</xdr:col>
      <xdr:colOff>464481</xdr:colOff>
      <xdr:row>22</xdr:row>
      <xdr:rowOff>111979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3E1B413-76D4-D6F5-5FC7-3CBE733FD042}"/>
                </a:ext>
              </a:extLst>
            </xdr14:cNvPr>
            <xdr14:cNvContentPartPr/>
          </xdr14:nvContentPartPr>
          <xdr14:nvPr macro=""/>
          <xdr14:xfrm>
            <a:off x="8231400" y="3825000"/>
            <a:ext cx="249120" cy="2574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3E1B413-76D4-D6F5-5FC7-3CBE733FD04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225280" y="3818880"/>
              <a:ext cx="26136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51832</xdr:colOff>
      <xdr:row>21</xdr:row>
      <xdr:rowOff>123973</xdr:rowOff>
    </xdr:from>
    <xdr:to>
      <xdr:col>6</xdr:col>
      <xdr:colOff>166312</xdr:colOff>
      <xdr:row>21</xdr:row>
      <xdr:rowOff>150613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8BB63C7-AD63-D22C-A7D3-B538EA4B465B}"/>
                </a:ext>
              </a:extLst>
            </xdr14:cNvPr>
            <xdr14:cNvContentPartPr/>
          </xdr14:nvContentPartPr>
          <xdr14:nvPr macro=""/>
          <xdr14:xfrm>
            <a:off x="5160240" y="3913920"/>
            <a:ext cx="114480" cy="2664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8BB63C7-AD63-D22C-A7D3-B538EA4B465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54120" y="3907800"/>
              <a:ext cx="1267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44739</xdr:colOff>
      <xdr:row>19</xdr:row>
      <xdr:rowOff>110520</xdr:rowOff>
    </xdr:from>
    <xdr:to>
      <xdr:col>11</xdr:col>
      <xdr:colOff>415521</xdr:colOff>
      <xdr:row>19</xdr:row>
      <xdr:rowOff>180360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9778B6A-2706-BEB7-C4BF-3DDF3EB9AAE1}"/>
                </a:ext>
              </a:extLst>
            </xdr14:cNvPr>
            <xdr14:cNvContentPartPr/>
          </xdr14:nvContentPartPr>
          <xdr14:nvPr macro=""/>
          <xdr14:xfrm>
            <a:off x="6316200" y="3539520"/>
            <a:ext cx="2115360" cy="6984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9778B6A-2706-BEB7-C4BF-3DDF3EB9AAE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310080" y="3533400"/>
              <a:ext cx="212760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158572</xdr:colOff>
      <xdr:row>25</xdr:row>
      <xdr:rowOff>59438</xdr:rowOff>
    </xdr:from>
    <xdr:to>
      <xdr:col>3</xdr:col>
      <xdr:colOff>1431172</xdr:colOff>
      <xdr:row>27</xdr:row>
      <xdr:rowOff>98451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6B7BD0-7F55-BEA7-644B-26AD2464C437}"/>
                </a:ext>
              </a:extLst>
            </xdr14:cNvPr>
            <xdr14:cNvContentPartPr/>
          </xdr14:nvContentPartPr>
          <xdr14:nvPr macro=""/>
          <xdr14:xfrm>
            <a:off x="2409480" y="4571280"/>
            <a:ext cx="1272600" cy="3999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6B7BD0-7F55-BEA7-644B-26AD2464C43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03360" y="4565166"/>
              <a:ext cx="1284840" cy="412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269038</xdr:colOff>
      <xdr:row>25</xdr:row>
      <xdr:rowOff>106958</xdr:rowOff>
    </xdr:from>
    <xdr:to>
      <xdr:col>7</xdr:col>
      <xdr:colOff>498106</xdr:colOff>
      <xdr:row>27</xdr:row>
      <xdr:rowOff>14571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AE378EB6-AA15-F467-B011-318C9EE101A7}"/>
                </a:ext>
              </a:extLst>
            </xdr14:cNvPr>
            <xdr14:cNvContentPartPr/>
          </xdr14:nvContentPartPr>
          <xdr14:nvPr macro=""/>
          <xdr14:xfrm>
            <a:off x="4795920" y="4618800"/>
            <a:ext cx="1392120" cy="2685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AE378EB6-AA15-F467-B011-318C9EE101A7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89800" y="4612680"/>
              <a:ext cx="140436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365986</xdr:colOff>
      <xdr:row>28</xdr:row>
      <xdr:rowOff>142257</xdr:rowOff>
    </xdr:from>
    <xdr:to>
      <xdr:col>8</xdr:col>
      <xdr:colOff>46899</xdr:colOff>
      <xdr:row>29</xdr:row>
      <xdr:rowOff>5343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FE35D27-5262-65E3-DDFD-4E4B0F325950}"/>
                </a:ext>
              </a:extLst>
            </xdr14:cNvPr>
            <xdr14:cNvContentPartPr/>
          </xdr14:nvContentPartPr>
          <xdr14:nvPr macro=""/>
          <xdr14:xfrm>
            <a:off x="6055920" y="5195520"/>
            <a:ext cx="262440" cy="4356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FE35D27-5262-65E3-DDFD-4E4B0F32595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049800" y="5189400"/>
              <a:ext cx="27468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329859</xdr:colOff>
      <xdr:row>28</xdr:row>
      <xdr:rowOff>99777</xdr:rowOff>
    </xdr:from>
    <xdr:to>
      <xdr:col>9</xdr:col>
      <xdr:colOff>84933</xdr:colOff>
      <xdr:row>29</xdr:row>
      <xdr:rowOff>155463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9AE30ED6-9B72-D37D-97EB-0B4B891B3121}"/>
                </a:ext>
              </a:extLst>
            </xdr14:cNvPr>
            <xdr14:cNvContentPartPr/>
          </xdr14:nvContentPartPr>
          <xdr14:nvPr macro=""/>
          <xdr14:xfrm>
            <a:off x="6601320" y="5153040"/>
            <a:ext cx="336600" cy="2361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9AE30ED6-9B72-D37D-97EB-0B4B891B312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595200" y="5146911"/>
              <a:ext cx="348840" cy="2484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145198</xdr:colOff>
      <xdr:row>28</xdr:row>
      <xdr:rowOff>150177</xdr:rowOff>
    </xdr:from>
    <xdr:to>
      <xdr:col>6</xdr:col>
      <xdr:colOff>138952</xdr:colOff>
      <xdr:row>30</xdr:row>
      <xdr:rowOff>70389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5F296799-AB70-A806-8754-F3D59E6CA576}"/>
                </a:ext>
              </a:extLst>
            </xdr14:cNvPr>
            <xdr14:cNvContentPartPr/>
          </xdr14:nvContentPartPr>
          <xdr14:nvPr macro=""/>
          <xdr14:xfrm>
            <a:off x="4672080" y="5203440"/>
            <a:ext cx="575280" cy="28116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5F296799-AB70-A806-8754-F3D59E6CA57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665960" y="5197320"/>
              <a:ext cx="5875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486226</xdr:colOff>
      <xdr:row>30</xdr:row>
      <xdr:rowOff>6669</xdr:rowOff>
    </xdr:from>
    <xdr:to>
      <xdr:col>9</xdr:col>
      <xdr:colOff>172053</xdr:colOff>
      <xdr:row>31</xdr:row>
      <xdr:rowOff>10156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9A73B5B8-B4B8-1E05-584C-BB6022128A69}"/>
                </a:ext>
              </a:extLst>
            </xdr14:cNvPr>
            <xdr14:cNvContentPartPr/>
          </xdr14:nvContentPartPr>
          <xdr14:nvPr macro=""/>
          <xdr14:xfrm>
            <a:off x="6176160" y="5420880"/>
            <a:ext cx="848880" cy="1839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A73B5B8-B4B8-1E05-584C-BB6022128A69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170040" y="5414760"/>
              <a:ext cx="861120" cy="196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152400</xdr:rowOff>
    </xdr:from>
    <xdr:ext cx="2819400" cy="1752600"/>
    <xdr:pic>
      <xdr:nvPicPr>
        <xdr:cNvPr id="2" name="image1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581025</xdr:colOff>
      <xdr:row>2</xdr:row>
      <xdr:rowOff>133350</xdr:rowOff>
    </xdr:from>
    <xdr:ext cx="2724150" cy="1076325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228975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</xdr:row>
      <xdr:rowOff>57150</xdr:rowOff>
    </xdr:from>
    <xdr:ext cx="2943225" cy="1276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914650" cy="1438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76550" cy="12668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876550" cy="138112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38450" cy="133350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6573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57150</xdr:rowOff>
    </xdr:from>
    <xdr:ext cx="2943225" cy="14859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0.26178" units="1/cm"/>
          <inkml:channelProperty channel="Y" name="resolution" value="50.23256" units="1/cm"/>
          <inkml:channelProperty channel="T" name="resolution" value="1" units="1/dev"/>
        </inkml:channelProperties>
      </inkml:inkSource>
      <inkml:timestamp xml:id="ts0" timeString="2024-07-27T15:03:46.66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0 129 0,'10'0'47,"0"0"-32,0 0-15,0 10 0,0-10 0,0 0 0,0 0 0,0 0 0,0 0 0,0 0 0,0 0 16,0 0-16,0 0 0,0 0 0,0 0 0,0 0 0,0 0 0,0 0 0,20 0 0,-10 0 0,-10 0 0,0 0 0,0 0 0,10 0 0,0 0 0,-10 10 15,-1-10-15,1 0 0,10 0 0,-10 0 0,0 0 0,0 0 0,10 0 0,-10 0 0,0 0 0,0 0 0,20 0 0,-10 0 0,-10 0 16,0 0-16,0 0 0,10 0 0,0 0 0,0 0 0,0-10 0,0 10 0,-10 0 0,10 0 0,-10 0 0,10 0 0,0 0 0,-10 0 0,0 0 0,10 0 0,0 0 16,0 0-16,-10 0 0,10 0 0,0-10 0,-10 10 0,0 0 0,10 0 0,0 0 0,0 0 0,0 0 0,-10 0 0,9 0 0,11 0 0,-20 0 0,10 0 15,-10 0-15,10 0 0,10 0 0,-10 0 0,-10 0 0,10 0 0,10 0 0,-10 0 0,-10 0 0,10 0 0,10 0 0,-10 0 0,-10 0 16,10 0-16,10 0 0,-10 0 0,-10 0 0,10 0 0,-10 0 0,0 0 0,10 0 0,-10 0 0,0 0 16,0 0-16,10 0 0,-20-10 0,10 10 0,0 0 0,0 0 0,0 0 0,0 0 0,0 0 15,0 0-15,-10-10 0,10 0 0,0 10 0,0 0 0,0 0 16,0 0-16,0 0 0,-1 0 0,-9-10 0,10 10 0,0 0 0,0 0 15,-10-10-15,10 10 0,0 0 0,0 0 0,0 0 0,0 0 0,0 0 16,0 0-16,0 0 0,0 0 0,0 0 0,0 0 0,0 0 0,0 0 0,0 0 16,0 0-16,0 0 0,0 0 0,0 0 0,0 0 0,0 0 0,-10-10 0,10 10 0,0 0 0,0 0 15,0 0-15,0 0 0,0 0 0,0 0 0,-10-10 0,20 10 0,-10 0 0,0 0 0,0-10 0,0 10 0,0 0 0,0 0 16,0 0-16,0 0 0,10 0 0,-10 0 0,0-9 0,0 9 0,0 0 0,-10-10 16,10 10-16,0 0 0,0 0 0,0 0 0,0 0 0,0 0 0,0 0 0,0 0 0,0 0 0,0 0 0,0 0 0,10 0 15,-10 0-15,0 0 0,0 0 0,9-10 0,-9 10 0,10 0 0,-10 0 0,0 0 0,0 0 0,0 0 0,0 0 0,0 0 16,0 0-16,0 0 0,10 0 0,-10 0 0,0 0 0,0 0 0,0 0 0,0 0 0,10 0 0,10 0 0,-10 0 0,-10 0 0,10 0 15,-10 0-15,10 0 0,0-10 0,-10 10 0,0 0 0,0 0 0,0 0 0,10 0 0,-10 0 0,0 0 0,10 0 0,-10 0 0,0 0 0,0 0 16,20 0-16,-20 0 0,10 0 0,-10 0 0,0 0 0,0 0 0,0 0 0,0 0 0,10 0 0,-10 0 0,0 0 0,0 0 0,-1 0 0,1 0 0,10 0 16,-10 0-16,0 0 0,0 0 0,0 0 0,10 0 0,-10 0 0,10 0 0,-10 0 0,10 0 0,-10 0 0,10 0 0,-10 0 15,0 0-15,10 0 0,0 0 0,-10 0 0,0-10 0,10 10 0,-10 0 0,0 0 0,10 0 0,-10 0 0,10 0 0,0 0 0,-10 0 16,0 0-16,0 0 0,10 0 0,-10 0 0,0 0 0,10 0 0,0 0 0,0 0 0,-10 0 0,20 0 0,-10 0 0,0 0 0,-10 0 16,20 0-16,-21 0 0,11 0 0,-10 0 0,0 0 0,0 0 0,0 0 0,0 0 0,0 0 0,0 0 0,10 0 0,0 0 15,0 0-15,0 0 0,-10 0 0,10 10 0,0-10 0,-10 0 0,10 0 0,-10 0 0,0 0 0,10 0 0,0 0 0,-10 0 16,-10 10-16,10-10 0,0 0 0,0 0 0,0 0 0,0 0 0,10 10 0,-10-10 0,0 0 0,0 0 0,0 10 0,0-10 0,10 0 0,-10 0 0,20 9 0,-10-9 15,-10 0-15,10 0 0,-10 0 0,0 0 0,0 0 0,10 0 0,-10 0 0,0 0 0,0 0 0,-1 0 0,1 0 0,0 0 16,0 0-16,0 0 0,0 0 0,0 10 0,10-10 0,-10 0 0,0 0 0,0 0 0,0 10 0,0-10 16,0 0-16,0 0 0,0 0 0,0 0 0,0 0 0,0 0 15,0 0-15,0 0 0,0 0 0,0 0 0,0 0 0,0 0 0,0 0 16,0 0-16,10 0 0,-10 0 0,-10-10 0,10 10 16,0 0 30,-10-10 17,10 10-16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7:00.42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1 102 24575,'72'-2'0,"79"4"0,-140 0-1365,-2 1-5461</inkml:trace>
  <inkml:trace contextRef="#ctx0" brushRef="#br0" timeOffset="515.09">391 18 24575,'2'0'0,"0"0"0,0 0 0,0 0 0,0 0 0,0 0 0,0 1 0,0-1 0,0 1 0,0 0 0,0-1 0,0 1 0,0 0 0,0 0 0,0 0 0,-1 0 0,1 1 0,0-1 0,-1 0 0,1 1 0,-1-1 0,1 1 0,1 2 0,-1 1 0,1 0 0,-1 1 0,0-1 0,0 1 0,0 0 0,0 7 0,11 29 0,-10-34-33,0 0 0,-1 0 0,0 0-1,-1 0 1,0 0 0,0 1 0,-1-1-1,1 0 1,-3 13 0,1-1-1000,1-8-5793</inkml:trace>
  <inkml:trace contextRef="#ctx0" brushRef="#br0" timeOffset="1311.94">683 102 24575,'0'-4'0,"0"1"0,0 0 0,1-1 0,0 1 0,-1 0 0,1-1 0,0 1 0,0 0 0,1 0 0,-1 0 0,1 0 0,0 0 0,-1 0 0,1 0 0,0 1 0,1-1 0,4-3 0,1-2 0,2 2 0,-1-1 0,20-9 0,-23 14 0,-6 1 0,1 1 0,-1 0 0,1-1 0,-1 1 0,1 0 0,-1 0 0,1 0 0,-1-1 0,1 1 0,-1 0 0,1 0 0,-1 0 0,1 0 0,-1 0 0,1 0 0,-1 0 0,1 0 0,0 0 0,-1 0 0,1 0 0,-1 1 0,1-1 0,-1 0 0,1 0 0,-1 0 0,1 1 0,-1-1 0,1 0 0,-1 1 0,1-1 0,-1 1 0,8 19 0,-8 33 0,-1-44 0,0 28 0,2 108 0,-1-143 0,1-1 0,-1 1 0,1-1 0,-1 1 0,1-1 0,0 1 0,-1-1 0,1 1 0,0-1 0,0 0 0,0 1 0,0-1 0,0 0 0,0 0 0,1 0 0,-1 0 0,0 0 0,1 0 0,-1 0 0,0 0 0,1-1 0,-1 1 0,1 0 0,-1-1 0,1 1 0,0-1 0,-1 0 0,1 1 0,-1-1 0,1 0 0,2 0 0,62-2 0,-43 1 0,98 2 0,76-3 0,-165-5 0,-31 6 0,-20 6 0,-33 17-1365,44-18-5461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7:03.07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1 334 24575,'15'-1'0,"0"-1"0,0 0 0,0-2 0,29-9 0,34-7 0,-62 17 0,-1-1 0,28-10 0,23-6 0,-43 16-113,-5 1-200,-1 0 0,1-1 0,29-12 0,-39 12-6513</inkml:trace>
  <inkml:trace contextRef="#ctx0" brushRef="#br0" timeOffset="535.93">558 28 24575,'3'0'0,"-1"0"0,1 1 0,0-1 0,0 1 0,0 0 0,-1 0 0,1 0 0,0 0 0,-1 0 0,1 1 0,-1-1 0,0 1 0,1-1 0,-1 1 0,0 0 0,0 0 0,0 0 0,0 0 0,0 1 0,0-1 0,-1 0 0,1 1 0,-1-1 0,0 1 0,2 3 0,3 9 0,-1 0 0,-1 0 0,4 24 0,0-5 0,-5-21-273,-1 1 0,0-1 0,-1 1 0,-1 20 0,0-22-6553</inkml:trace>
  <inkml:trace contextRef="#ctx0" brushRef="#br0" timeOffset="1222.42">753 56 24575,'1'-2'0,"0"0"0,0 0 0,1 0 0,-1 1 0,0-1 0,1 1 0,-1-1 0,1 1 0,0-1 0,-1 1 0,1 0 0,0-1 0,0 1 0,2-1 0,29-16 0,-28 16 0,0 0 0,-1 0 0,1 0 0,0 1 0,0-1 0,1 1 0,-1 1 0,0-1 0,0 1 0,0-1 0,1 1 0,6 1 0,-10 0 0,0-1 0,0 1 0,0 0 0,0 0 0,-1 0 0,1 0 0,0 0 0,0 0 0,0 0 0,-1 0 0,1 1 0,0-1 0,-1 1 0,0-1 0,1 1 0,-1 0 0,0-1 0,0 1 0,0 0 0,0 0 0,0 0 0,0 0 0,0 0 0,-1 0 0,1 0 0,-1 0 0,1 0 0,-1 0 0,0 0 0,0 0 0,0 4 0,-1 29 0,0-27 0,1 1 0,0-1 0,0 0 0,3 14 0,-2-19 0,0 0 0,0 0 0,0-1 0,0 1 0,0 0 0,1 0 0,0-1 0,-1 1 0,1-1 0,0 1 0,0-1 0,0 0 0,1 0 0,-1 0 0,1 0 0,2 2 0,56 47 0,-60-49 0,1 0 0,-1-1 0,0 1 0,0 0 0,0 0 0,0 0 0,0 0 0,-1 0 0,1 0 0,0 0 0,-1 0 0,0 0 0,1 0 0,-1 0 0,0 0 0,0 1 0,0-1 0,-1 0 0,1 0 0,0 0 0,-1 0 0,1 0 0,-1 0 0,0 0 0,0 0 0,0 0 0,0 0 0,0 0 0,0 0 0,-2 1 0,2-1 0,1 0 0,-1-1 0,0 1 0,0-1 0,-1 1 0,1-1 0,0 0 0,0 1 0,-1-1 0,1 0 0,-1 0 0,1 0 0,-1 0 0,0 0 0,1 0 0,-1 0 0,0-1 0,1 1 0,-1-1 0,0 1 0,0-1 0,0 1 0,1-1 0,-1 0 0,0 0 0,0 0 0,0 0 0,0 0 0,0-1 0,1 1 0,-1-1 0,0 1 0,0-1 0,1 1 0,-1-1 0,0 0 0,1 0 0,-3-1 0,-19-20-1365,18 15-5461</inkml:trace>
  <inkml:trace contextRef="#ctx0" brushRef="#br0" timeOffset="3170.78">1463 822 24575,'0'-1'0,"-1"0"0,1 0 0,-1 0 0,0 0 0,1 0 0,-1 0 0,0 0 0,0 0 0,1 0 0,-1 1 0,0-1 0,0 0 0,0 0 0,0 1 0,0-1 0,0 1 0,0-1 0,0 1 0,0 0 0,0-1 0,-2 1 0,-32-11 0,24 8 0,-6-1 0,0 0 0,0 1 0,0 1 0,-20 0 0,-43-6 0,-1-6 0,-121-4 0,117 4 0,65 10 0,-1 0 0,-39-2 0,33 5 0,0-2 0,-30-6 0,31 4 0,0 1 0,-39-1 0,58 5 0,1 0 0,-1 0 0,1-1 0,-1 1 0,1-2 0,-1 1 0,1-1 0,0 0 0,-7-3 0,12 4 0,0 1 0,0-1 0,0 0 0,0 1 0,0-1 0,0 0 0,0 0 0,0 0 0,0 0 0,0 0 0,1 0 0,-1 0 0,0 0 0,1 0 0,-1 0 0,1 0 0,-1-1 0,1 1 0,0 0 0,-1-2 0,1 1 0,0-1 0,1 1 0,-1 0 0,1-1 0,-1 1 0,1 0 0,0 0 0,-1-1 0,1 1 0,0 0 0,1 0 0,-1 0 0,0 0 0,3-3 0,4-6 0,0 1 0,0 1 0,1-1 0,0 1 0,12-8 0,-11 9 0,37-26 0,-45 32 0,1 1 0,0-1 0,0 1 0,0-1 0,0 1 0,0 0 0,1 0 0,-1 1 0,0-1 0,0 1 0,1-1 0,-1 1 0,7 0 0,-10 0 0,0 1 0,0-1 0,0 0 0,0 0 0,0 0 0,1 0 0,-1 0 0,0 0 0,0 0 0,0 1 0,0-1 0,0 0 0,0 0 0,1 0 0,-1 0 0,0 1 0,0-1 0,0 0 0,0 0 0,0 0 0,0 0 0,0 1 0,0-1 0,0 0 0,0 0 0,0 0 0,0 1 0,0-1 0,0 0 0,0 0 0,0 0 0,0 0 0,0 1 0,0-1 0,0 0 0,0 0 0,-1 0 0,1 0 0,0 1 0,0-1 0,0 0 0,0 0 0,0 0 0,0 0 0,0 0 0,-1 1 0,1-1 0,0 0 0,0 0 0,0 0 0,-1 0 0,-13 15 0,-16 9 0,14-13 0,0 0 0,1 1 0,0 1 0,1 0 0,0 1 0,-20 28 0,32-39 0,0 0 0,1 0 0,-1 1 0,1-1 0,0 1 0,0-1 0,0 1 0,1-1 0,-1 1 0,1-1 0,0 1 0,0 0 0,0-1 0,0 1 0,1-1 0,-1 1 0,1 0 0,0-1 0,0 0 0,1 1 0,-1-1 0,1 0 0,-1 1 0,1-1 0,0 0 0,0 0 0,4 4 0,8 10 0,0 0 0,2-1 0,23 19 0,-20-18 0,-1-2-170,1-1-1,0-1 0,1-1 1,1 0-1,0-2 0,0 0 1,32 9-1,-47-17-6655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9:57.71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91 24575,'282'-2'0,"298"4"0,-314 22-892,-138-10-2304,220-6 710,-42-4 2850,-97 2-364,-99-5 0,282 5-488,276 7-1623,914 10-3801,-524-25 16331,-938 2-10419,296 0-878,322 2-3083,899-4-1913,-1283-5 6705,81 0 3777,1930 7-3335,-2111-14-1010,-9-1-128,-22 2 534,-29 0-118,546-18 1235,-408 3-1276,-41 2 1920,-273 24-2158,1-1-1,25-7 1,17-3-9,-50 11-923,-3-1-5990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1.48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88 24575,'2'0'0,"-1"1"0,1-1 0,-1 1 0,1-1 0,-1 1 0,0 0 0,1-1 0,-1 1 0,0 0 0,1 0 0,-1 0 0,0 0 0,0 0 0,0 1 0,0-1 0,0 0 0,0 0 0,0 1 0,0-1 0,0 0 0,-1 1 0,1-1 0,-1 1 0,1-1 0,-1 1 0,1-1 0,-1 1 0,0-1 0,0 1 0,0 0 0,0-1 0,0 3 0,0 64 0,-1-50 0,2 59 0,-2 55 0,-10-88-1365,9-33-5461</inkml:trace>
  <inkml:trace contextRef="#ctx0" brushRef="#br0" timeOffset="1235.11">306 157 24575,'1'-5'0,"0"0"0,0-1 0,0 1 0,1 0 0,0 0 0,0 0 0,0 0 0,1 0 0,-1 0 0,1 0 0,0 1 0,0 0 0,1-1 0,0 1 0,-1 0 0,8-5 0,4-4 0,0 2 0,1 0 0,24-13 0,-37 22 0,-1 1 0,1-1 0,0 1 0,0 0 0,0 0 0,0 0 0,0 0 0,0 1 0,0-1 0,0 1 0,0 0 0,0 0 0,0 0 0,0 0 0,0 0 0,0 1 0,0-1 0,0 1 0,4 1 0,-5 0 0,0-1 0,0 0 0,0 1 0,0-1 0,0 1 0,0-1 0,-1 1 0,1 0 0,-1 0 0,1 0 0,-1 0 0,0 0 0,0 0 0,0 0 0,0 0 0,0 0 0,0 1 0,-1-1 0,1 0 0,-1 0 0,1 1 0,-1-1 0,0 1 0,0 3 0,-1 2 0,0 0 0,0 0 0,-1 0 0,0 0 0,0-1 0,-1 1 0,0-1 0,0 1 0,-1-1 0,-7 11 0,-52 65 0,58-77 0,0-1 0,-1 0 0,1 0 0,-1 0 0,0 0 0,0-1 0,0 0 0,-1 0 0,0-1 0,1 0 0,-15 5 0,-1-3 0,0 0 0,-28 3 0,68-11 0,0 2 0,1 1 0,26 2 0,-39-1 0,1 0 0,0 0 0,0 0 0,-1 1 0,1 0 0,-1 0 0,1 1 0,-1 0 0,0 0 0,0 1 0,0-1 0,0 1 0,5 6 0,-4-5 0,-1 0 0,0-1 0,1 0 0,0 0 0,0 0 0,1-1 0,-1 0 0,0 0 0,1-1 0,9 2 0,43 18 0,-5 0-1365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5.65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56 24575,'14'0'0,"-1"0"0,1-2 0,-1 1 0,0-2 0,0 0 0,24-9 0,1 2-145,0 2 0,1 1 0,0 2-1,0 1 1,75 4 0,-92 0-349,-10 0-6332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8.146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0 255 24575,'1'-1'0,"0"0"0,-1 0 0,1 0 0,0 0 0,0 1 0,0-1 0,0 0 0,0 0 0,0 0 0,0 1 0,0-1 0,0 1 0,0-1 0,1 1 0,-1-1 0,0 1 0,0 0 0,3-1 0,29-8 0,-28 8 0,6-1 23,1 1 0,-1 0 0,1 1 0,14 1 0,-15 0-270,-1-1 1,1 0-1,0 0 0,-1-2 1,12-1-1,-13 0-6579</inkml:trace>
  <inkml:trace contextRef="#ctx0" brushRef="#br0" timeOffset="696.34">696 19 24575,'-54'-14'0,"34"12"0,-64 0 0,80 2 0,0 0 0,-1 0 0,1 1 0,0-1 0,0 1 0,0 0 0,0 1 0,0-1 0,0 1 0,0 0 0,0-1 0,1 2 0,-1-1 0,1 0 0,-6 6 0,8-7 0,-1 1 0,1-1 0,0 1 0,0 0 0,0 0 0,1 0 0,-1-1 0,0 1 0,1 0 0,-1 0 0,1 0 0,-1 0 0,1 0 0,0 0 0,0 0 0,0 0 0,0 0 0,0 0 0,1 0 0,-1 0 0,1 0 0,-1 0 0,1 0 0,-1 0 0,1 0 0,0-1 0,0 1 0,0 0 0,0 0 0,0-1 0,1 1 0,-1-1 0,0 1 0,1-1 0,1 2 0,8 6 0,-1 0 0,1-1 0,0 0 0,14 7 0,-16-10 0,-3-2 0,0-1 0,1 1 0,-1-1 0,0-1 0,1 1 0,-1-1 0,1 0 0,-1-1 0,9 0 0,63-4 0,-71 3 0,-3 1 0,0 0 0,1 0 0,-1-1 0,0 1 0,1-1 0,-1 0 0,0-1 0,0 1 0,0-1 0,0 1 0,0-1 0,0-1 0,0 1 0,0 0 0,-1-1 0,0 0 0,1 0 0,-1 0 0,0 0 0,0 0 0,0-1 0,-1 1 0,1-1 0,-1 0 0,0 1 0,2-7 0,-6 28 0,0 0 0,1-1 0,4 36 0,-2-4 0,1 30 0,-4 87 0,2-163 0,-1 0 0,1 0 0,-1 0 0,0 0 0,0 0 0,0 0 0,0 0 0,0 0 0,-1-1 0,1 1 0,-1 0 0,0-1 0,1 1 0,-1-1 0,-1 1 0,1-1 0,0 0 0,0 0 0,-5 3 0,2-3 0,0 1 0,0-1 0,-1 1 0,1-2 0,0 1 0,-1-1 0,0 1 0,1-1 0,-1-1 0,-7 1 0,4-1 0,0 0 0,0-1 0,0 0 0,0 0 0,1-1 0,-1 0 0,0 0 0,1-1 0,0 0 0,-1-1 0,2 0 0,-1 0 0,0-1 0,-7-5 0,14 8-105,-1 0 0,0 0 0,1 0 0,-1 0 0,1-1 0,-1 1 0,1 0 0,0-1 0,0 1 0,0-1 0,1 1 0,-2-4 0,1-5-6721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6.45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1 153 24575,'5'0'0,"0"-1"0,0 0 0,0-1 0,0 1 0,0-1 0,8-4 0,28-8 0,125-1 0,-154 13-1365,-3-1-5461</inkml:trace>
  <inkml:trace contextRef="#ctx0" brushRef="#br0" timeOffset="420.39">572 0 24575,'-9'108'0,"5"-74"0,1 9 0,1 0 0,6 64 0,-4-104-85,1 0 0,0 0-1,-1 0 1,1 0 0,0 0-1,0-1 1,0 1 0,1 0-1,-1-1 1,1 1 0,-1 0-1,1-1 1,0 0 0,0 1-1,3 2 1,2 0-6741</inkml:trace>
  <inkml:trace contextRef="#ctx0" brushRef="#br0" timeOffset="964.04">1046 125 24575,'-4'1'0,"0"-1"0,0 1 0,0 0 0,1 0 0,-1 0 0,0 1 0,1-1 0,-1 1 0,1 0 0,0 0 0,-1 0 0,1 0 0,0 1 0,0-1 0,0 1 0,1-1 0,-1 1 0,1 0 0,-1 0 0,1 1 0,0-1 0,-1 4 0,-1 0 0,0 1 0,0-1 0,1 1 0,1 0 0,-1-1 0,1 1 0,1 1 0,-1-1 0,1 11 0,0-16 0,1 0 0,0 1 0,1-1 0,-1 0 0,1 1 0,-1-1 0,1 0 0,0 0 0,0 1 0,0-1 0,1 0 0,-1 0 0,1 0 0,0 0 0,0-1 0,0 1 0,0 0 0,0-1 0,0 1 0,1-1 0,-1 0 0,1 0 0,0 0 0,0 0 0,-1 0 0,1-1 0,0 1 0,1-1 0,-1 0 0,0 0 0,0 0 0,0 0 0,1 0 0,-1-1 0,4 1 0,2-1 0,0 1 0,0-2 0,0 1 0,0-1 0,0 0 0,0-1 0,-1 0 0,1-1 0,0 1 0,-1-2 0,0 1 0,10-6 0,11-7 0,-13 7 0,0 0 0,-1-1 0,0 0 0,23-21 0,-36 28 0,1 0 0,0 1 0,-1-1 0,0 0 0,0 0 0,0 0 0,0-1 0,0 1 0,-1 0 0,1-1 0,-1 1 0,0-1 0,0 1 0,0-1 0,0 0 0,-1 1 0,0-1 0,1 0 0,-1 0 0,-1 1 0,1-1 0,0 0 0,-1 1 0,0-1 0,0 0 0,0 1 0,0-1 0,-4-5 0,3 6 0,0 0 0,0 0 0,0 0 0,0 0 0,-1 1 0,0-1 0,1 1 0,-1-1 0,0 1 0,0 0 0,-1 0 0,1 0 0,0 1 0,0-1 0,-1 1 0,-3-1 0,-67-14 0,25 7 0,38 6 0,-1 0 0,1 0 0,-1 1 0,1 1 0,-1 0 0,0 1 0,1 0 0,-1 1 0,0 0 0,1 0 0,-1 2 0,1-1 0,-20 8 0,17 5-1365,11-7-5461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4.14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738 0 24575,'-2'48'0,"-10"56"0,5-58 0,0 63 0,7-93 0,-1 0 0,2-1 0,-1 0 0,6 24 0,-6-36 0,1-1 0,-1 1 0,1-1 0,-1 1 0,1-1 0,0 1 0,0-1 0,0 0 0,1 0 0,-1 0 0,0 1 0,1-1 0,-1 0 0,1-1 0,0 1 0,0 0 0,0 0 0,0-1 0,0 1 0,0-1 0,0 0 0,0 1 0,0-1 0,1 0 0,-1 0 0,1-1 0,-1 1 0,5 0 0,14-7-1365,-12 0-5461</inkml:trace>
  <inkml:trace contextRef="#ctx0" brushRef="#br0" timeOffset="342.59">1100 42 24575,'-2'1'0,"0"0"0,0-1 0,0 1 0,0 0 0,0 0 0,0 0 0,0 1 0,0-1 0,1 0 0,-1 1 0,0-1 0,1 1 0,-1-1 0,1 1 0,0 0 0,0 0 0,-1-1 0,0 4 0,-17 35 0,16-23 0,0-1 0,2 1 0,0-1 0,0 1 0,3 18 0,-1-17 0,0-1 0,-1 1 0,-1 0 0,-5 24 0,-11 49-1365,15-79-5461</inkml:trace>
  <inkml:trace contextRef="#ctx0" brushRef="#br0" timeOffset="842.54">0 223 24575,'6'0'0,"0"-1"0,-1 0 0,1-1 0,-1 1 0,1-1 0,9-4 0,-9 3 0,0 0 0,1 1 0,-1 0 0,0 0 0,12-1 0,-9 2 0,0 0 0,0-1 0,0 0 0,13-6 0,-14 5 0,0 0 0,0 1 0,0 0 0,1 0 0,-1 1 0,10 0 0,24 1-1365,-30 0-5461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09.97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 24575,'3'0'0,"2"0"0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1.16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294 100 24575,'1'2'0,"-1"-1"0,1 1 0,-1 0 0,1 0 0,0 0 0,0 0 0,0-1 0,0 1 0,0 0 0,0-1 0,0 1 0,1-1 0,-1 1 0,0-1 0,1 1 0,-1-1 0,1 0 0,0 0 0,-1 0 0,4 2 0,42 18 0,-39-18 0,-7-3 0,9 5 0,0-1 0,0 0 0,1-1 0,-1 0 0,1-1 0,0 0 0,-1 0 0,19-1 0,28 1 0,-37-1 0,-1 0 0,1-2 0,0 0 0,24-4 0,-43 5 0,1-1 0,-1 1 0,1 0 0,-1-1 0,1 1 0,-1-1 0,1 1 0,-1-1 0,1 0 0,-1 1 0,0-1 0,0 0 0,1 0 0,-1 0 0,0 0 0,0 0 0,0 0 0,0-1 0,0 1 0,0 0 0,0-1 0,0 1 0,-1 0 0,1-1 0,0 1 0,-1-1 0,1 1 0,-1-1 0,0 1 0,1-1 0,-1 1 0,0-1 0,0 1 0,0-1 0,0 0 0,0 1 0,0-1 0,-1 1 0,1-1 0,0 1 0,-1-1 0,1 1 0,-1-1 0,0 1 0,-1-3 0,-1-3 0,-1 0 0,0 1 0,0-1 0,-1 1 0,0 0 0,0 1 0,0-1 0,-7-4 0,2 2 0,1 1 0,-1 0 0,-1 1 0,1 0 0,-1 1 0,0 0 0,-1 1 0,1 0 0,-1 1 0,1 0 0,-1 1 0,0 0 0,0 1 0,0 0 0,-24 2 0,-75-3 0,-71 5 0,169-2 0,0 1 0,0 1 0,1 0 0,-1 1 0,1 0 0,-18 9 0,26-11 0,0 1 0,0-1 0,1 0 0,-1 1 0,1 0 0,0 0 0,0 0 0,0 0 0,0 0 0,-4 6 0,6-7 0,0 1 0,0-1 0,0 0 0,1 1 0,-1-1 0,1 0 0,-1 1 0,1-1 0,0 1 0,-1-1 0,1 0 0,1 1 0,-1-1 0,0 1 0,1-1 0,-1 0 0,1 1 0,-1-1 0,1 0 0,1 3 0,19 22-1365,-14-18-5461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0.26178" units="1/cm"/>
          <inkml:channelProperty channel="Y" name="resolution" value="50.23256" units="1/cm"/>
          <inkml:channelProperty channel="T" name="resolution" value="1" units="1/dev"/>
        </inkml:channelProperties>
      </inkml:inkSource>
      <inkml:timestamp xml:id="ts0" timeString="2024-07-27T15:04:08.51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40 0,'10'0'31,"0"0"-16,0 0 1,0 0 0,-10 10-16,10-10 0,-10 10 15,10-10-15,-10 10 0,10-10 16,-10 10 0,0 0-1,10-1-15,-10 1 16,0 0-16,0 0 15,0 0-15,0 0 16,0 0-16,0 0 16,0 0 31,0 0-16,0 0-31,0 0 15,-10-10-15,10 10 16,0 0-16,0 0 0,0 0 63,0 0-32,0 0-16,0 0-15,10-10 32,-10-10 30,0 0-46,0 0-16,0 0 0,0 0 15,-10 10-15,10-10 0,0 0 0,0 0 0,0 0 0,0 0 16,0 0-16,0 0 0,0 0 0,0 0 16,0 0-16,0 0 0,0 0 0,0 0 0,0 1 15,0-1-15,0 0 0,0 0 0,0 0 16,0 0 15,0 0-15,0 0 15,10 10 47,0 0-78,0 0 16,0 0-16,0 0 15,0 0-15,0 0 0,0 0 16,0 0-16,-10 10 0,10-10 16,0 0-16,-10 10 0,10-10 0,-10 10 15,10-10-15,-10 10 0,0 0 16,10-10-16,0 10 0,0 0 0,0-10 16,-10 9-16,10-9 15,-10 10 1,9-10-1,-9-10 79,0 1-78,0-1-16,0 0 0,10 0 0,-10 0 15,10 10-15,-10-10 0,10 10 16,-10-10-16,10 10 0,-10-10 0,10 10 16,0 0 15,-10-10 0,10 10-15,-10-10-16,10 10 0,0 0 94,0 0-79,-10 10-15,10-10 16,-10 10-16,10-10 0,-10 10 15,10-10-15,-10 10 0,0 0 0,0 0 0,0 0 0,10-10 16,-10 10-16,0 0 0,0-1 0,10 1 0,-10 0 0,0 0 0,0 0 0,0 0 16,0 0-16,0 0 0,0 0 0,0 0 0,10-10 0,-10 10 0,0 0 0,0 0 15,0 0-15,0 0 0,0 0 0,0 0 0,0 0 0,0 0 0,0 0 16,0 0-16,0 0 0,0 0 0,0 0 16,0 0-16,0 0 0,10 0 15,0-10 1,-20 0 78</inkml:trace>
  <inkml:trace contextRef="#ctx0" brushRef="#br0" timeOffset="1016">549 159 0,'0'10'47,"10"-10"-47,-10 10 16,0 0-16,10 0 0,-10 0 0,0 0 15,0 0-15,0 0 0,0 0 0,0 0 0,0 0 16,0 0-16,0 0 0,10-10 15,-10 10-15,10-10 0,-10 10 0,0 0 16,10-10-16,-20 0 78,0 0-62,0 0-16</inkml:trace>
  <inkml:trace contextRef="#ctx0" brushRef="#br0" timeOffset="1306">569 50 0,'0'-10'0</inkml:trace>
  <inkml:trace contextRef="#ctx0" brushRef="#br0" timeOffset="2203">789 159 0,'10'0'0,"-10"-10"62,-10 10-46,0-10-16,0 10 0,0 0 15,0 0-15,0 0 0,0 0 16,0 0 0,10 10-1,0 0-15,0 0 0,0 0 16,0 0-16,0 0 0,0 0 0,0 0 0,0 0 16,0 0-16,0 0 0,0 0 0,0 0 15,0 0-15,0 0 0,10-10 31,0 0-31,0 0 16,0 0-16,0 0 0,0 0 0,0 0 16,0 0-16,-10-10 0,0 0 0,10 10 0,-10-10 15,10 10-15,-10-10 0,10 0 0,-10 0 0,10 10 0,-10-10 16,0 0-16,10 0 0,-10 0 0,10 0 0,-10 0 0,0 0 16,0 0-16,10 10 0,-10-10 0,10 10 0,-10-10 0,0 0 15,0 0-15,0 0 0,0 1 0,0-1 16,0 0-16,0 0 0,-10 10 15,10-10-15,0 0 0,-10 10 16,0 0 0,0 0 93,0 0-109,10 10 0,0 0 0,0 0 16,0 0-16,-10 0 0,10-1 0,0 1 0,0 0 0,0 0 0,0 0 0,0 0 0,0 0 15,0 0-15,0 0 0,0 0 0,0 0 0,0 0 0,0 0 0,0 0 0,0 0 0,-10 10 0,10-10 16,0 0-16,0 0 0,0 0 0,0 0 0,0 0 0,0 0 0,0 0 0,0 0 0,0 0 16,0 0-16,0 0 0,0 0 0,10-10 0,-10 10 15,10-10-15,0 0 16,-10-10-1,0 0-15,10 10 16,-10-10-16,0 0 0,10 10 0,-10-10 0,0 0 0,10 10 0,-10-10 0,0 0 0,10 10 16,-10-10-16,0 0 0,0 0 0,10 0 0,-10 0 0,0 0 0,0 0 15,0 0-15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1.97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1 24575,'14'125'0,"-14"-114"-151,1-1-1,1 1 0,-1-1 0,2 0 1,-1 0-1,1 0 0,1 0 1,9 18-1,-9-20-6674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2.82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0 183 24575,'6'-5'0,"0"1"0,-1-1 0,1 0 0,-1 0 0,-1 0 0,7-9 0,-10 13 0,18-23 0,-8 8 0,1 1 0,1 1 0,29-26 0,-38 36 0,0 1 0,1 0 0,0 0 0,-1 0 0,1 1 0,0 0 0,1 0 0,-1 0 0,0 1 0,0-1 0,1 1 0,-1 1 0,1-1 0,-1 1 0,1 0 0,-1 0 0,1 0 0,10 3 0,-14-3 0,0 1 0,1 0 0,-1-1 0,0 1 0,1 0 0,-1 1 0,0-1 0,0 0 0,0 0 0,0 1 0,0-1 0,0 1 0,-1 0 0,1 0 0,0 0 0,-1-1 0,0 2 0,1-1 0,1 4 0,-1-1 0,0 0 0,-1 0 0,0 0 0,0 0 0,0 0 0,0 0 0,-1 0 0,0 0 0,-1 7 0,0 0 0,0 0 0,-2 0 0,1-1 0,-2 1 0,1-1 0,-2 1 0,-8 16 0,10-21 0,0-1 0,0 1 0,0-1 0,1 1 0,1 0 0,-2 7 0,2-9 0,0 0 0,0 0 0,0 0 0,-1 0 0,1-1 0,-1 1 0,0-1 0,0 1 0,-1-1 0,0 1 0,1-1 0,-1 0 0,-7 6 0,10-10 0,0 0 0,0 0 0,0 0 0,0 0 0,0 0 0,0 1 0,0-1 0,-1 0 0,1 0 0,0 0 0,0 0 0,0 0 0,0 1 0,0-1 0,0 0 0,0 0 0,0 0 0,0 0 0,0 1 0,0-1 0,0 0 0,0 0 0,0 0 0,0 0 0,0 1 0,0-1 0,0 0 0,0 0 0,0 0 0,0 0 0,0 1 0,1-1 0,-1 0 0,0 0 0,0 0 0,0 0 0,0 0 0,0 0 0,0 1 0,0-1 0,1 0 0,-1 0 0,0 0 0,0 0 0,0 0 0,0 0 0,0 0 0,1 0 0,-1 0 0,0 0 0,0 0 0,0 0 0,0 1 0,0-1 0,1 0 0,-1 0 0,0 0 0,0 0 0,0 0 0,1-1 0,19 5 0,26-4 0,-44 0 0,148-13 0,-110 9 0,-20 2 0,0 1 0,-1-2 0,1-1 0,-1-1 0,25-8 0,21-2-1365,-53 12-5461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3.62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142 47 24575,'0'-2'0,"0"0"0,0 1 0,0-1 0,1 1 0,-1-1 0,0 1 0,1-1 0,-1 1 0,1-1 0,-1 1 0,1-1 0,0 1 0,0 0 0,0-1 0,0 1 0,0 0 0,0 0 0,0 0 0,0-1 0,0 1 0,3-1 0,-1 0 0,1 0 0,0 0 0,0 1 0,0-1 0,0 1 0,0 0 0,0 0 0,6 0 0,8 0 0,0 1 0,36 4 0,-48-4 0,-4 1 0,1-1 0,0 0 0,0 1 0,-1 0 0,1 0 0,0 0 0,-1 0 0,1 0 0,-1 1 0,1-1 0,-1 1 0,1-1 0,-1 1 0,0 0 0,0 0 0,0 0 0,0 0 0,0 0 0,-1 1 0,1-1 0,-1 1 0,1-1 0,-1 1 0,0-1 0,0 1 0,0 0 0,0-1 0,0 1 0,-1 0 0,0 0 0,1-1 0,-1 1 0,0 0 0,0 5 0,-1 0 0,1-1 0,-1 1 0,0 0 0,-1-1 0,0 1 0,0-1 0,0 1 0,-1-1 0,0 0 0,-1 0 0,-7 12 0,3-9 0,5-7 0,1 0 0,-1 1 0,0-1 0,1 1 0,0 0 0,0 0 0,-2 5 0,4-8 0,0 0 0,0 0 0,0 0 0,0 0 0,0-1 0,1 1 0,-1 0 0,0 0 0,0 0 0,1 0 0,-1 0 0,1-1 0,-1 1 0,1 0 0,-1 0 0,1-1 0,-1 1 0,1 0 0,0-1 0,-1 1 0,1-1 0,0 1 0,-1-1 0,1 1 0,0-1 0,0 1 0,0-1 0,-1 0 0,1 1 0,0-1 0,0 0 0,0 0 0,0 0 0,0 1 0,0-1 0,-1 0 0,1 0 0,0 0 0,0-1 0,2 1 0,47 8 0,82 26 0,-129-33 0,0 0 0,0 0 0,0 0 0,0 0 0,0 0 0,-1 0 0,1 1 0,-1-1 0,1 1 0,-1 0 0,1 0 0,-1 0 0,0 0 0,0 0 0,0 1 0,0-1 0,0 0 0,-1 1 0,1 0 0,-1-1 0,1 1 0,-1 0 0,0 0 0,0 0 0,0-1 0,-1 1 0,1 0 0,-1 0 0,0 0 0,1 0 0,-2 5 0,1-4 0,-1 1 0,-1 0 0,1 0 0,-1-1 0,1 1 0,-1-1 0,-1 0 0,1 1 0,-1-1 0,1 0 0,-1 0 0,0-1 0,-1 1 0,1 0 0,-1-1 0,1 0 0,-1 0 0,0 0 0,-5 3 0,-2 0 0,1 0 0,-1 1 0,1-1 0,-2-1 0,1 0 0,0-1 0,-1 0 0,-24 4 0,-33 1 0,-2-3 0,1-3 0,-82-8 0,152 5 4,-1 0-1,1 0 0,-1 0 1,0 0-1,1 0 0,-1 0 0,1 0 1,-1 0-1,1 0 0,-1 0 1,1 0-1,-1 0 0,1 0 1,-1-1-1,1 1 0,-1 0 1,1 0-1,-1-1 0,1 1 1,-1 0-1,1-1 0,-1 1 1,1 0-1,0-1 0,-1 1 1,1-1-1,0 1 0,-1 0 1,1-1-1,0 1 0,0-1 0,-1 1 1,1-1-1,0 1 0,0-2 1,13-14-1489,-3 9-5341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4.33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0 24575,'0'24'0,"2"52"0,-1-70 0,0 0 0,0 0 0,0-1 0,1 1 0,0 0 0,0-1 0,1 1 0,-1-1 0,1 0 0,5 7 0,0-6 0,0 1 0,1-1 0,0-1 0,1 0 0,-1 0 0,1-1 0,0 0 0,0-1 0,18 4 0,3-3 0,0-2 0,0 0 0,41-5 0,0 1 0,-66 1 0,0 1 0,0-1 0,0 0 0,-1 0 0,1 0 0,-1-1 0,1 0 0,-1 0 0,1-1 0,-1 1 0,0-1 0,0 0 0,0-1 0,-1 1 0,1-1 0,6-7 0,0-1 0,-1-1 0,0 0 0,-1-1 0,12-23 0,-21 37 0,0 0 0,0 0 0,0 1 0,0-1 0,0 0 0,0 0 0,0 0 0,0 0 0,0 0 0,0 0 0,0 1 0,0-1 0,0 0 0,0 0 0,0 0 0,0 0 0,0 0 0,0 0 0,0 1 0,0-1 0,0 0 0,0 0 0,0 0 0,0 0 0,0 0 0,0 0 0,0 0 0,0 1 0,1-1 0,-1 0 0,0 0 0,0 0 0,0 0 0,0 0 0,0 0 0,0 0 0,0 0 0,0 0 0,1 0 0,-1 0 0,0 1 0,0-1 0,0 0 0,0 0 0,0 0 0,0 0 0,1 0 0,-1 0 0,0 0 0,0 0 0,0 0 0,0 0 0,0 0 0,1 0 0,-1 0 0,0 0 0,0-1 0,0 1 0,0 0 0,0 0 0,0 0 0,0 0 0,1 0 0,-1 0 0,2 23 0,0 26 0,-17 90 0,10-93 0,-4 77 0,10-116 0,-1 0 0,1-1 0,0 1 0,0-1 0,1 1 0,0-1 0,0 0 0,0 1 0,1-1 0,0 0 0,0-1 0,1 1 0,-1 0 0,7 6 0,13 23 0,-17-27 10,-1 0 1,1-1-1,1 0 0,-1 0 0,1 0 0,1-1 0,-1 0 1,9 5-1,26 22-1467,-36-27-5369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0.324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 18 24575,'0'-3'0,"0"-2"0,-2-1 0,-1 3 0,0 4 0,3 2 0</inkml:trace>
  <inkml:trace contextRef="#ctx0" brushRef="#br0" timeOffset="342.47">316 74 24575,'2'0'0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6.53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1 194 24575,'108'-8'0,"-74"4"0,101-1 0,9 0 0,-40-3 0,143 8 0,-102 3 0,2353-3-2436,-2292-14 3026,7 0 1256,-195 12-1846,1 1 0,-1-2 0,0-1 0,25-7 0,-25 5 0,1 1 0,-1 1 0,1 1 0,24-1 0,403 5 0,-322-16 0,62 18 0,141-5 0,-303-1 0,0-1 0,37-12 0,28-4 0,-21 8 0,-47 7 0,0 1 0,0 1 0,29-1 0,27 6 0,125-3 0,-147-10-1365,-43 10-5461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19.82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5 183 24575,'1'0'0,"0"1"0,0-1 0,0 1 0,-1 0 0,1-1 0,0 1 0,0 0 0,-1 0 0,1-1 0,0 1 0,-1 0 0,1 0 0,-1 0 0,1 0 0,-1 0 0,1 0 0,-1 0 0,1 0 0,-1 0 0,0 0 0,0 0 0,0 0 0,0 0 0,0 0 0,0 0 0,0 2 0,2 36 0,-2-35 0,0 57 0,-12 103 0,8-124 0,1 0 0,3 0 0,4 49 0,2-72-1365</inkml:trace>
  <inkml:trace contextRef="#ctx0" brushRef="#br0" timeOffset="749.06">492 239 24575,'1'-6'0,"0"0"0,0 0 0,1 0 0,-1 1 0,1-1 0,0 1 0,1-1 0,0 1 0,-1 0 0,2 0 0,2-5 0,45-48 0,-37 45 0,1 2 0,1 0 0,0 0 0,0 1 0,1 1 0,0 1 0,22-7 0,-23 10 0,1 0 0,-1 1 0,1 1 0,0 1 0,0 0 0,1 1 0,26 3 0,-42-2 0,0 0 0,-1 1 0,1-1 0,0 1 0,0-1 0,0 1 0,0 0 0,-1 0 0,1 0 0,0 0 0,-1 0 0,1 0 0,-1 0 0,1 0 0,-1 1 0,1-1 0,-1 1 0,0-1 0,0 1 0,0-1 0,2 3 0,-1 1 0,-1-1 0,1 1 0,-1-1 0,0 1 0,0 0 0,0-1 0,0 1 0,-1 8 0,0-4 0,0 0 0,-1-1 0,0 1 0,-1-1 0,0 0 0,0 1 0,-1-1 0,0 0 0,-7 13 0,-99 116 0,72-94 0,37-42 0,0-1 0,0 1 0,0-1 0,0 1 0,0-1 0,0 1 0,0-1 0,0 1 0,0-1 0,0 1 0,0-1 0,1 1 0,-1-1 0,0 1 0,0-1 0,0 1 0,1-1 0,-1 1 0,0-1 0,1 0 0,-1 1 0,0-1 0,1 1 0,-1-1 0,0 0 0,1 1 0,-1-1 0,1 0 0,-1 0 0,0 1 0,1-1 0,-1 0 0,1 0 0,-1 0 0,1 1 0,-1-1 0,1 0 0,-1 0 0,1 0 0,-1 0 0,1 0 0,-1 0 0,2 0 0,35 9 0,-25-6 0,8 5 0,-1 1 0,-1 1 0,0 1 0,0 0 0,-1 1 0,-1 1 0,0 1 0,0 0 0,-2 1 0,16 20 0,-14-16 0,-1 1 0,0 0 0,-2 1 0,0 0 0,-2 1 0,10 27 0,-20-47 0,0 1 0,0-1 0,0 0 0,0 1 0,-1-1 0,1 1 0,-1 0 0,0-1 0,0 1 0,0-1 0,0 1 0,0-1 0,-1 1 0,1-1 0,-1 1 0,1-1 0,-1 1 0,0-1 0,0 1 0,0-1 0,0 0 0,-2 3 0,0-2 0,-1-1 0,1 1 0,-1 0 0,0-1 0,0 0 0,0 1 0,0-2 0,0 1 0,0 0 0,-1-1 0,-6 2 0,-9 2 0,-1 0 0,-1-1 0,1-1 0,-41 0 0,-25-2 0,-64-3 0,150 2 0,0 0 0,0 0 0,-1 0 0,1 0 0,0 0 0,0 0 0,-1-1 0,1 1 0,0 0 0,0-1 0,0 1 0,0-1 0,-1 1 0,1-1 0,0 0 0,0 0 0,0 1 0,0-1 0,0 0 0,1 0 0,-1 0 0,0 0 0,0 0 0,0 0 0,0-2 0,0 1 0,1 0 0,0 0 0,0 0 0,0 0 0,0 0 0,0 0 0,0 0 0,1 1 0,-1-1 0,1 0 0,-1 0 0,1 0 0,0 0 0,2-3 0,1-3 0,1 1 0,0-1 0,1 1 0,0 0 0,12-12 0,34-13-1365,-40 25-5461</inkml:trace>
  <inkml:trace contextRef="#ctx0" brushRef="#br0" timeOffset="1086.46">1105 434 24575,'0'2'0,"3"1"0,2 0 0,4 0 0,-1-2-8191</inkml:trace>
  <inkml:trace contextRef="#ctx0" brushRef="#br0" timeOffset="1522.4">2038 225 24575,'-25'-1'0,"-27"-1"0,49 2 0,0 0 0,0 0 0,1 0 0,-1 1 0,0-1 0,0 1 0,1 0 0,-1-1 0,0 1 0,1 0 0,-1 1 0,1-1 0,-3 2 0,3-1 0,1 0 0,-1 0 0,1-1 0,0 1 0,0 0 0,-1 0 0,1 0 0,1 1 0,-1-1 0,0 0 0,0 0 0,1 0 0,-1 1 0,1-1 0,0 0 0,0 1 0,0-1 0,0 0 0,0 0 0,0 1 0,1-1 0,-1 0 0,1 0 0,-1 1 0,1-1 0,0 0 0,0 0 0,0 0 0,0 0 0,0 0 0,1 0 0,2 3 0,4 7 0,1-1 0,1-1 0,21 19 0,-23-22 0,24 20 0,-19-17 0,0 0 0,-1 1 0,0 0 0,14 19 0,-24-27 0,0 1 0,1-1 0,-1 1 0,-1 0 0,1 0 0,0-1 0,-1 1 0,0 0 0,0 0 0,0 0 0,0 1 0,-1-1 0,1 0 0,-1 0 0,0 0 0,-1 0 0,1 0 0,-1 0 0,1 1 0,-1-1 0,-1 0 0,-1 5 0,0-5 0,1 0 0,-1 0 0,0 0 0,0-1 0,-1 1 0,1-1 0,-1 0 0,0 0 0,0 0 0,0 0 0,0-1 0,0 1 0,-7 2 0,1 0 0,-2-1 0,1 0 0,-1 0 0,-14 2 0,25-6 4,0 1 1,-1-1-1,1 0 0,0 0 0,0 0 0,-1 0 0,1 0 0,0 0 0,0 0 1,-1 0-1,1 0 0,0-1 0,0 1 0,-1-1 0,1 1 0,0-1 0,0 1 1,0-1-1,0 1 0,0-1 0,0 0 0,0 0 0,0 0 0,0 1 0,0-1 1,0 0-1,0 0 0,0-2 0,-1 0-153,1 0 1,0-1-1,0 1 1,0-1-1,0 1 1,1-1-1,0 1 1,-1-1-1,1-3 1,1-6-6678</inkml:trace>
  <inkml:trace contextRef="#ctx0" brushRef="#br0" timeOffset="1927.64">1927 309 24575,'-2'0'0,"0"0"0,0 0 0,0 0 0,0-1 0,0 1 0,0 0 0,0-1 0,0 1 0,0-1 0,0 0 0,-3-1 0,4 2 0,1-1 0,-1 1 0,1 0 0,0-1 0,0 1 0,-1 0 0,1-1 0,0 1 0,-1-1 0,1 1 0,0 0 0,0-1 0,0 1 0,-1-1 0,1 1 0,0-1 0,0 1 0,0-1 0,0 1 0,0-1 0,0 1 0,0 0 0,0-1 0,0 1 0,0-1 0,0 1 0,0-1 0,0 1 0,1-1 0,-1 0 0,2-1 0,-1-1 0,1 1 0,0 0 0,-1 0 0,1 0 0,0 0 0,1 0 0,-1 0 0,0 1 0,0-1 0,1 1 0,-1-1 0,1 1 0,-1 0 0,4-1 0,105-27 0,-5 2 0,123-44 0,-217 67 0,0 0 0,1 1 0,0 1 0,0 0 0,0 0 0,0 1 0,25 2 0,-36 0-47,0 0 0,-1 0 0,1 1 0,-1-1 0,1 0 0,-1 0 0,0 1 0,1-1 0,-1 1-1,0-1 1,0 1 0,0 0 0,0-1 0,0 1 0,0 0 0,-1 0 0,1-1 0,0 1 0,-1 0 0,0 0 0,1 0 0,-1 0-1,0 0 1,0 0 0,0 0 0,0 0 0,0 0 0,-1 2 0,0 9-6779</inkml:trace>
  <inkml:trace contextRef="#ctx0" brushRef="#br0" timeOffset="2599.04">5 1088 24575,'266'-14'280,"5"-1"-3806,9 17 2458,414-3-262,-499-4 875,284-4-295,-251-5 1902,-1 0-11,-49 15-1336,403-16-940,-560 13 1657,3 1 1266,-1-2 0,31-7 0,-54 10-1788,1 0 0,-1 0 0,0 0 0,1 0 0,-1 0 0,0 0 0,1 0 0,-1 0 0,0-1 0,1 1 0,-1 0 0,0 0 0,1 0 0,-1 0 0,0 0 0,0-1 0,1 1 0,-1 0 0,0 0 0,1 0 0,-1-1 0,0 1 0,0 0 0,0 0 0,1-1 0,-1 1 0,0 0 0,0-1 0,0 1 0,0 0 0,0-1 0,1 1 0,-1 0 0,0-1 0,0 1 0,0 0 0,0-1 0,0 1 0,-12-8 0,-21-1 0,30 9 0,0 1 0,-1-1 0,1 1 0,0 0 0,0 0 0,0 0 0,0 0 0,0 0 0,0 1 0,0 0 0,0-1 0,1 1 0,-1 0 0,1 0 0,-1 1 0,-3 3 0,-34 50 0,4-4 0,27-45-1365,1-1-5461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38.965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5 343 24575,'-5'-2'0,"13"-2"0,15-3 0,148 4 0,56-5 0,-141 4 24,-64 4-302,0-1 0,0 0 1,0-2-1,33-8 0,-46 8-6548</inkml:trace>
  <inkml:trace contextRef="#ctx0" brushRef="#br0" timeOffset="561.65">993 65 24575,'0'24'0,"1"23"0,-3 1 0,-7 46 0,-4-21 0,4 1 0,0 82 0,9-87-1365,0-57-5461</inkml:trace>
  <inkml:trace contextRef="#ctx0" brushRef="#br0" timeOffset="1310">1383 121 24575,'2'8'0,"0"0"0,0 0 0,0-1 0,1 1 0,1 0 0,-1-1 0,1 0 0,5 7 0,7 17 0,-6-12 0,2 1 0,0-2 0,0 1 0,2-2 0,1 0 0,24 23 0,-35-37 0,0 0 0,0 0 0,1 0 0,-1-1 0,0 1 0,1-1 0,0 0 0,0-1 0,-1 1 0,1-1 0,0 0 0,0 0 0,0-1 0,0 1 0,0-1 0,0 0 0,0-1 0,6 0 0,2-1 0,-1-1 0,0 0 0,1 0 0,-1-1 0,-1-1 0,13-6 0,4-7 0,0-1 0,-1-1 0,-1-1 0,-1-2 0,42-48 0,-35 38 0,75-73 0,-97 96 0,-2 2 0,-13 22 0,-4 7 0,1 0 0,1 0 0,-6 30 0,0 0 0,-21 133 0,5-23 0,25-139-55,1 0 0,1 1 1,2 43-1,1-32-1091,-1-22-5680</inkml:trace>
  <inkml:trace contextRef="#ctx0" brushRef="#br0" timeOffset="1651.6">2191 399 24575,'0'-2'0</inkml:trace>
  <inkml:trace contextRef="#ctx0" brushRef="#br0" timeOffset="2305.95">2567 177 24575,'4'-1'0,"1"0"0,-1 0 0,1 0 0,-1-1 0,0 1 0,0-1 0,5-2 0,24-9 0,176-17 0,-60 13 0,-98 14 0,51-11 0,-66 9 0,53-2 0,24-4 0,-96 8 0,61-11 0,-1 2 0,100-1 0,-168 13 0,1-1 0,0-1 0,-1 0 0,14-4 0,-15 4 0,0-1 0,0 1 0,0 1 0,1 0 0,12 0 0,-21 1 0,0 0 0,1 0 0,-1 0 0,0 0 0,0 0 0,1 0 0,-1 0 0,0 0 0,1 0 0,-1 0 0,0 0 0,0 1 0,1-1 0,-1 0 0,0 0 0,0 0 0,1 0 0,-1 1 0,0-1 0,0 0 0,0 0 0,1 1 0,-1-1 0,0 0 0,0 0 0,0 1 0,0-1 0,0 0 0,0 0 0,0 1 0,1-1 0,-1 0 0,0 1 0,0-1 0,0 0 0,0 1 0,0-1 0,0 0 0,0 0 0,0 1 0,-1-1 0,1 0 0,0 1 0,0-1 0,0 0 0,0 0 0,0 1 0,0-1 0,0 0 0,-1 0 0,1 1 0,0-1 0,0 0 0,0 0 0,-1 1 0,1-1 0,0 0 0,0 0 0,-1 0 0,1 0 0,0 1 0,0-1 0,-1 0 0,1 0 0,-1 0 0,-22 22 0,16-16 0,-39 40 0,31-32 0,0 1 0,1 0 0,0 1 0,2 1 0,-14 22 0,5-1 0,1 1 0,2 2 0,2 0 0,2 0 0,-14 66 0,26-93-87,-35 172-1191,34-177-5548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48.15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0 120 24575,'10'-1'0,"-1"0"0,0-1 0,0 0 0,1-1 0,-1 0 0,13-6 0,-12 5 0,0 0 0,-1 1 0,1 0 0,1 0 0,15-1 0,170-10 0,-166 13 0,1-2 0,59-14 0,-59 10 0,1 1 0,57-2 0,-83 8-136,0-1-1,0 1 1,0-1-1,0 0 1,0-1-1,-1 1 1,1-1-1,0 0 0,9-5 1,-8 2-6690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48.547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45 99 24575,'-2'0'0,"0"0"0,0 1 0,0-1 0,0 1 0,0 0 0,0-1 0,1 1 0,-1 0 0,0 0 0,0 0 0,1 0 0,-1 0 0,1 0 0,-1 1 0,1-1 0,0 1 0,-1-1 0,1 1 0,0-1 0,0 1 0,0-1 0,0 1 0,0 0 0,0 0 0,1 0 0,-1-1 0,0 1 0,1 0 0,0 0 0,-1 0 0,1 0 0,0 2 0,-2 11 0,1 0 0,1 1 0,1 16 0,0-15 0,-1 388-1365,0-414-5461</inkml:trace>
  <inkml:trace contextRef="#ctx0" brushRef="#br0" timeOffset="467.75">546 99 24575,'-3'0'0,"0"-1"0,1 1 0,-1 0 0,0 0 0,1 0 0,-1 1 0,0-1 0,1 1 0,-1-1 0,1 1 0,-1 0 0,1 0 0,-1 0 0,1 0 0,-1 1 0,1-1 0,0 0 0,0 1 0,0 0 0,0 0 0,0-1 0,0 1 0,0 0 0,1 0 0,-1 1 0,1-1 0,-1 0 0,1 1 0,0-1 0,0 0 0,0 1 0,0-1 0,0 1 0,1 0 0,-1-1 0,1 1 0,-1 0 0,1-1 0,0 1 0,1 5 0,-7 46 0,4-46 0,0 0 0,1 0 0,0 0 0,1 0 0,0 0 0,0 0 0,0 0 0,1 0 0,0 0 0,1 0 0,0 0 0,0-1 0,1 1 0,4 9 0,14 22 0,-12-22 0,-1-1 0,2 0 0,0 0 0,1-1 0,1 0 0,0-1 0,18 17 0,-17-21 0,1 0 0,-1 0 0,2-1 0,-1-1 0,31 12 0,-35-12 0,-17-1 0,-31 3 0,17-5 0,20-5 0,-55 22 0,52-21 0,-1 1 0,1-1 0,0 0 0,0 0 0,-1-1 0,1 1 0,-1-1 0,1 0 0,0 0 0,-1 0 0,-4-2 0,7 1 0,0-1 0,1 0 0,-1 1 0,0-1 0,1 0 0,-1 0 0,1 0 0,0 0 0,0 0 0,0 0 0,0 0 0,0 0 0,0-1 0,0 1 0,1 0 0,-1-1 0,1 1 0,0 0 0,-1-1 0,1 1 0,0-1 0,1 1 0,-1-4 0,1-3 0,-1 0 0,1 1 0,0-1 0,1 0 0,3-11 0,1 10-1365,-1 0-5461</inkml:trace>
  <inkml:trace contextRef="#ctx0" brushRef="#br0" timeOffset="946.96">490 141 24575,'1'-2'0,"-1"1"0,1 0 0,-1 0 0,1 0 0,0-1 0,0 1 0,-1 0 0,1 0 0,0 0 0,0 0 0,0 1 0,0-1 0,0 0 0,0 0 0,0 0 0,0 1 0,0-1 0,1 1 0,-1-1 0,0 1 0,0-1 0,1 1 0,-1 0 0,2-1 0,37-7 0,-37 8 0,55-12 0,-1-2 0,60-23 0,-53 16 0,-38 10 40,16-4-1445,-31 14-5421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0.26178" units="1/cm"/>
          <inkml:channelProperty channel="Y" name="resolution" value="50.23256" units="1/cm"/>
          <inkml:channelProperty channel="T" name="resolution" value="1" units="1/dev"/>
        </inkml:channelProperties>
      </inkml:inkSource>
      <inkml:timestamp xml:id="ts0" timeString="2024-07-27T15:03:52.97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0 849 0,'10'0'15,"0"0"17,0 0-32,-10 10 15,10-10-15,-10 10 0,10-10 16,-10 10-16,0 0 0,10-10 16,-10 10-16,10-10 0,-10 10 0,0 0 0,0 0 15,0 0-15,0 0 0,0 0 16,0 0-16,0 0 0,0 0 15,0 0-15,0 0 0,0 0 16,0 0-16,0 0 0,0 0 0,0 0 16,0 0-16,0 0 15,0 0-15,0 0 16,0 0-16,0 0 0,0-1 16,0 1-16,0 0 0,0 0 15,0 0-15,0 0 16,0 0-1,0 0 1,0 0 0,10-10 15,0 0 16,0 0-16,0 0-15,0 0-16,0 0 0,0 0 15,0 0-15,-10 10 0,10-10 0,0 0 0,0 0 0,0 0 16,0 0-16,0 0 0,0 0 0,0 0 16,0 0-16,0 0 15,0 0-15,0 0 0,0 0 16,0 0-16,0 0 0,0 0 0,0 0 15,0 0-15,0 0 0,0 0 0,0-10 0,0 10 16,0 0-16,0 0 0,0 0 0,0 0 16,-10-10-16,10 10 0,0 0 47</inkml:trace>
  <inkml:trace contextRef="#ctx0" brushRef="#br0" timeOffset="1834">4383 1019 0,'10'0'16,"0"0"15,0 10-31,-10 0 16,0 0-16,10-10 0,0 10 15,-10 0-15,0 0 0,0 0 0,0 0 0,0 0 16,0 0-16,10-10 0,-10 9 0,0 1 0,0 0 0,0 0 0,0 0 15,10-10-15,-10 10 0,0 0 0,0 0 0,0 0 0,0 0 16,0-20 62,0 0-78,0 0 16,0 0-16,0 0 0,0 0 0,0 0 0,0 0 15,0 0-15,0 1 0,0-1 0,0 0 0,0 0 16,0 0-16,0 0 0,0 0 0,0 0 0,0 0 16,0 0-16,0 0 0,0 0 0,0 0 0,0 0 0,0 0 15,0 0-15,0 0 0,0 0 0,0 0 0,0 0 0,0 0 0,0 0 0,0 0 0,0 0 16,0 0-16,10 10 0,-10-10 0,10 10 16,-10-10-16,10 10 0,0 0 0,0 0 0,-10-10 15,10 10-15,-10-10 0,10 10 0,0 0 0,0-10 0,0 10 16,0 0-16,0 0 0,-10-10 0,10 10 0,0 0 15,-10-10-15,10 10 0,0 0 0,0 0 63,-10 10-47,0 0-16,0 0 0,0 0 0,0 0 0,0 0 0,0 0 15,0 0-15,0 0 0,-10-10 0,10 10 0,0 0 0,-10 0 0,10 0 16,-10-10-16,10 10 0,-10-10 0,10 10 0,0 0 0,-10-10 0,10 10 0,-10-10 15,10 10-15,0 0 0,-10-10 0,10 10 0,-10-10 0,10 10 0,-10-10 0,10 10 16,-10-10-16,10 10 0,0 0 0,-10-10 0,0 0 16,10 10-16,-10-10 31,0 0 16,20 0 47,0 0-79,0 0-15,-10-10 0,10 10 0,0 0 0,0 0 0,0 0 0,0 0 16,0 0-16,0 0 0,0 0 0,0 0 0,0 0 15,0 0 1,-10 10-16,10-10 0,0 0 16,-10 10-16,10-10 0,-10 10 0,10-10 0,0 0 15,-10 10-15,10-10 0,-10 10 0,10-10 0,-10 10 16,10-10-16,0 0 16,0 0-1,0 0 1,0 0-16,0 0 15,0 0-15,-10 10 16,10-10-16,-10 9 16,10-9-16,-10 10 15,10-10-15,0 0 0,-10 10 63</inkml:trace>
  <inkml:trace contextRef="#ctx0" brushRef="#br0" timeOffset="7024">170 380 0,'0'10'47,"0"0"-47,0 0 15,0 0 1,0 0 0,0 0-16,0 0 15,0 0 1,0 0-1,0 0-15,0 0 0,0-1 16,0 1-16,0 0 0,0 0 16,0 0-16,0 0 15,0 0-15,0 0 0,0 0 16,0 0-16,0 0 0,0 0 0,0 0 16,0 0-16,0 0 15,0 0-15,0 0 0,10-10 0,-10 10 16,10-10-16,-10 10 15,0 0-15,0 0 16,0 0-16,0 0 0,10-10 16,-10 10-16,10-10 0,-10 10 0,0 0 15,10-10-15,-10 10 63,0 0-63,0 0 15,0 0 48</inkml:trace>
  <inkml:trace contextRef="#ctx0" brushRef="#br0" timeOffset="8076">1468 420 0,'10'0'32,"0"0"-17,0 0 16,-10 10-31,0 0 0,0 0 16,0 0-16,0 0 0,0 0 0,0 0 0,0-1 16,0 1-16,0 0 0,0 0 0,0 0 0,0 0 15,0 0-15,0 0 0,0 0 0,0 0 16,0 0-16,0 0 0,0 0 16,0 0-16,0 0 0,10-10 0,-10 10 15,0 0 1,0 0-1,0 0 1,0 0-16,0 0 16,0 0-16,10-10 15,-10 10 1,0 0-16,0 0 31,0 0-31,0 0 16,0 0-16,0 0 15,-10-10 110</inkml:trace>
  <inkml:trace contextRef="#ctx0" brushRef="#br0" timeOffset="11795">4583 360 0,'10'0'15,"0"0"17,0 10-17,-10 0 1,10-10-16,-10 10 0,0 0 16,10-10-16,-10 10 0,10-10 0,-10 10 0,0 0 15,0 0-15,0 0 0,0 0 0,10-10 0,-10 10 16,0 0-16,0 0 0,0-1 0,0 1 15,0 0-15,0 0 0,0 0 0,0 0 16,10-10-16,-10 10 0,0 0 0,0 0 0,0 0 16,0 0-16,0 0 0,0 0 0,0 0 15,0 0-15,0 0 0,0 0 0,0 0 0,0 0 16,0 0-16,0 0 0,0 0 16,0 0-16,0 0 109,0 0-93,-10-10-16,10 10 0,-10-10 0,0 0 0,10 10 0,0 0 0,-10-10 15,10 10-15</inkml:trace>
  <inkml:trace contextRef="#ctx0" brushRef="#br0" timeOffset="12814">3235 270 0,'10'0'15,"-10"10"1,0 0-16,10-10 16,-10 10-16,0 0 0,0 0 0,0 0 15,0 0-15,0 0 0,0 0 0,10-10 0,-10 10 0,0 0 0,0 0 0,0 10 16,0-10-16,0 0 0,0 0 0,0 0 0,10-10 0,-10 10 0,0 0 0,0 0 16,0 0-16,0-1 0,0 1 0,0 0 0,0 0 15,0 0-15,0 0 0,0 0 16,0 0-1,0 0-15,0 0 16,10-10 0,-10 10-1,0 0-15,0 0 0,0 0 16,0 0 0,0 0-16,0 0 0,0 0 15,0 0-15,0 0 0,0 0 0,0 0 16,0 0-16,0 0 0,0 0 0,0 0 0</inkml:trace>
  <inkml:trace contextRef="#ctx0" brushRef="#br0" timeOffset="19607">1538 430 0,'0'-10'0,"-10"10"15,10-10-15,-10 10 16,10-10 0,0 0-1,-10 10-15,10-10 16,0 0-16,0 0 15,0 0-15,0 0 0,0 0 0,10 0 16,0 0-16,-10 0 0,0 0 0,0-10 0,0 10 0,0 0 0,0 0 0,0 0 0,10 10 0,-10-10 16,0 0-16,10 10 0,-10-10 0,10 10 0,0-10 0,-10 0 0,10 10 0,-10-10 15,10 0-15,-10 0 0,10 10 0,-10-10 0,10 10 0,0 0 16,-10-10-16,10 0 0,0 10 0,-10-10 0,10 10 16,0 0-16,0-10 0,0 10 0,-10-10 0,10 10 15,0 0-15,-10-10 0,10 10 0,0 0 31,0 0-15,-10 10-16,10-10 0,-10 10 16,0 0-1,9-10-15,-9 10 0,0 0 0,10-10 0,-10 10 0,10 0 16,0-10-16,-10 10 0,0 0 0,10-10 0,-10 10 16,10-10-16,-10 10 0,10-10 0,0 0 15,-10 10-15,10-10 16,0 0-16,0 0 15,0 0-15,0 0 0,0 0 0,0 0 16,0 0-16,0 0 0,0 0 0,0 0 0,0 0 0,0 0 0,0 0 16,0 0-16,0 0 0,0 0 0,0 0 0,0 0 15,10 0-15,-10 0 0,0 0 0,0 0 0,0 0 0,0 0 16,0 0-16,0 0 0,0 0 0,0 0 0,0 0 0,0 0 0,0 0 16,0 0-16,0 0 0,0 0 0,0 0 0,0 0 0,0 0 0,-10-10 0,10 10 15,0 0-15,0 0 0,10 0 0,-10 0 0,0-10 0,10 0 0,-10 10 16,0-10-16,0 10 0,0 0 0,0 0 0,-10-10 0,20 0 0,-11 10 0,1 0 0,0 0 0,0 0 0,0 0 15,-10-10-15,10 10 0,0 0 0,-10-10 0,10 10 0,-10-10 0,10 10 0,0 0 0,0 0 0,0 0 0,0 0 16,0-10-16,0 10 0,-10-10 0,10 10 0,0 0 0,0 0 0,0 0 0,0-10 0,0 10 0,0-10 16,0 10-16,0-10 0,0 10 0,0 0 0,0 0 0,0 0 0,0-10 0,0 0 0,0 10 0,0 0 0,0 0 15,0 0-15,0 0 0,0-10 0,0 10 0,0 0 0,0 0 0,0 0 0,0-10 0,0 10 0,0-10 0,10 10 16,-10 0-16,0 0 0,0 0 0,0 0 0,0 0 0,0 0 0,0 0 0,0 0 0,0-10 16,0 10-16,0 0 0,0 0 0,0 0 0,0 0 0,0 0 0,0 0 0,0 0 0,0 0 0,9 0 15,-9 0-15,0 0 0,0 0 0,0 0 0,0 0 0,0 0 16,0 0-16,0 0 0,-10 10 15,10-10-15,-10 10 16,10-10-16,-10 10 0,10-10 0,-10 10 0,10-10 0,0 10 16,0 0-16,-10 0 0,10-10 0,0 0 0,-10 10 0,10-10 0,0 10 15,0-10-15,0 0 0,-10 10 0,0 0 16,10-10-16,-10 10 16,10-10-1,-10 10-15,0 0 16,0 0-16,10-10 0,-10 10 0,10-10 0,-10 10 15,0 0-15,10 0 0,0-10 0,-10 10 0,10-10 16,0 10-16,-10 0 16,10-10-1,-10 10 17,0 0-32,0 0 15,0 0 1,0 0-1,0 0 1,0 0 0,-10-10-1,0 0 1,10 10-16,0 0 0,-10-10 0,0 0 16,0 0-16,0 10 0,0-10 15</inkml:trace>
  <inkml:trace contextRef="#ctx0" brushRef="#br0" timeOffset="21477">3355 300 0,'0'-10'16,"0"0"15,10 10-31,-10-10 0,10 0 0,-10 0 15,10 10-15,-10-10 0,10 10 0,-10-10 0,0 0 0,10 10 0,-10-10 0,10 10 16,-10-10-16,10 10 0,-10-10 0,0 0 0,10 10 0,-10-10 0,10 10 0,-10-10 0,10 10 0,-10-10 16,10 0-16,-10 0 0,10 10 0,0-10 0,0 10 0,-10-10 15,10 0-15,0 10 0,-10-10 0,10 10 0,0-10 0,0 10 0,-10-10 16,10 10-16,0 0 0,-10-10 0,10 10 0,0 0 0,-10-10 0,10 10 16,0 0-16,0 0 0,0 0 46,0 0-30,-10 10-16,0 0 16,10-10-16,-1 0 0,-9 10 0,0 0 0,10-10 0,-10 10 0,10-10 15,-10 10-15,10-10 0,-10 10 0,10-10 0,-10 10 0,10-10 16,-10 10-16,0 0 16,10-10-1,0 0 1,0 0-16,0 10 0,0-10 0,0 0 15,0 0-15,0 0 0,0 0 16,0 0-16,0 0 0,0 0 0,0 0 16,0 0-16,0 0 0,0-10 0,0 10 0,-10-10 0,10 10 0,0 0 0,0 0 0,0 0 15,0 0-15,-10-10 0,10 10 0,0 0 0,0 0 0,0 0 16,-10-10-16,10 10 0,0 0 0,0 0 0,0 0 0,0 0 0,0 0 0,0 0 16,0-10-16,0 10 0,0 0 0,0 0 0,-10-10 15,10 10-15,0 0 0,0 0 0,0 0 0,0 0 16,0 0-16,-10-10 0,10 10 15,0 0-15,-10-10 0,10 10 16,0 0-16,0 0 0,0 0 0,0 0 16,0 0-16,0 0 0,0 0 15,0 0-15,0 0 0,0 0 0,0 0 0,-1 0 16,1 0-16,0 0 0,0 0 0,0 0 0,0 0 0,0 0 16,0 0-16,0 0 0,0 0 0,0 0 0,0 0 0,0 0 0,0 0 15,0 0-15,0 0 0,0 10 0,0-10 0,0 10 0,0-10 0,0 0 16,0 0-16,0 0 0,0 0 0,0 10 0,10-10 15,-20 10-15,10 0 16,-10 0 0,10-10-16,-10 10 0,0 0 0,10-10 15,-10 10-15,10-10 0,-10 10 0,10-10 0,-10 10 0,0 0 0,10-10 0,0 0 16,-10 10-16,0 0 0,0 0 0,0 0 16,10-10-16,-10 10 0,10-10 0,-10 10 0,0 0 15,10-10-15,-10 10 0,0 0 0,0 0 0,0 0 16,10-10-16,-10 10 0,0 0 15,0 0-15,10-10 0,-10 10 0,10-10 16,-10 10-16,10-10 0,-10 10 125,-10-10-109,0 0-16</inkml:trace>
  <inkml:trace contextRef="#ctx0" brushRef="#br0" timeOffset="23539">180 410 0,'0'-10'16,"0"0"-16,0 0 15,0 0-15,0 0 0,-10 10 0,10-10 16,0 0-16,0 0 0,0 0 0,0 0 16,0 0-16,0 0 0,0 0 0,0 0 0,0 0 15,0 0-15,0 0 0,0 0 0,0 0 16,0 0 0,10 10-1,-10-10-15,10 10 0,-10-10 16,10 10-16,0 0 0,0 0 15,-10-10-15,10 10 0,-10-10 0,10 10 0,0 0 16,-10-10-16,10 10 0,0 0 16,0 0-1,0 0-15,-10 10 16,10-10-16,-10 10 16,0 0-16,10-10 0,0 10 15,0-10-15,-10 10 0,0 0 0,10-10 0,0 0 0,-10 10 16,10-10-16,-10 10 0,10-10 0,0 0 0,-10 10 0,0 0 0,10-10 15,-10 10-15,10-10 0,0 0 0,-10 10 0,10-10 0,-10 10 16,10-10-16,0 0 0,0 0 0,0 0 0,-10 10 16,10 0-16,-1-10 0,1 0 0,0 0 0,-10 10 0,10-10 0,0 0 15,0 0-15,0 0 0,0 0 0,0 0 0,0 0 16,0 0-16,0 0 0,0 0 0,0 0 0,0 0 0,0 0 0,0 0 0,10 0 16,-20-10-16,10 10 0,0 0 0,10-10 0,-10 10 0,0-10 0,0 10 0,0-10 15,10 10-15,-10 0 0,-10-10 0,0 0 0,10 10 16,-10-10-16,10 10 0,-10-10 0,10 10 0,-10-10 15,10 10-15,0-10 0,-10 0 0,10 10 16,-10-10-16,10 10 0,-10-10 0,0 0 16,10 10 15,0 0-15,0 0-16,0 0 0,0 0 0,0 0 15,0 0-15,0 0 0,0 0 0,0 0 0,0 0 0,0 0 0,0 0 0,0 0 16,0 0-16,0 0 0,0 0 0,0 0 0,0 0 0,0 0 0,0 0 0,0 0 15,0 0-15,0 0 0,0 0 0,0 0 0,-1 10 0,11-10 0,-10 0 0,0 0 0,0 0 0,0 0 16,0 0-16,0 0 0,-10 10 0,10-10 0,-10 10 0,10-10 0,0 0 16,-10 10-1,0 0-15,10-10 16,-10 10-16,0 0 0,0 0 0,10-10 0,-10 10 16,0 0-16,0 0 0,10-10 0,-10 10 0,0 0 15,0 0 1,0 0-16,10-10 0,-10 10 15,10-10-15,-10 10 0,10-10 0,-10 10 16,10-10-16,-10 10 31,10-10 32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46.262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0 307 24575,'8'-1'0,"-1"0"0,0-1 0,0 1 0,0-2 0,0 1 0,0-1 0,0 0 0,12-7 0,31-12 0,165-35-1365,-155 39-5461</inkml:trace>
  <inkml:trace contextRef="#ctx0" brushRef="#br0" timeOffset="725.88">710 1 24575,'0'516'0,"4"-483"0,-4-32 0,0 1 0,0-1 0,1 1 0,-1-1 0,1 1 0,-1-1 0,1 1 0,-1-1 0,1 0 0,0 1 0,0-1 0,-1 0 0,1 0 0,0 1 0,0-1 0,0 0 0,1 0 0,1 1 0,-3-2-32,1 0 0,-1 0 0,1-1-1,-1 1 1,1 0 0,-1-1 0,1 1-1,-1-1 1,1 1 0,-1 0 0,1-1-1,-1 1 1,0-1 0,1 1 0,-1-1 0,0 0-1,0 1 1,1-1 0,-1 1 0,0-1-1,0 1 1,0-1 0,0 0 0,1 1-1,-1-1 1,0 1 0,0-1 0,0 0-1,-1 0 1,2 0-366,0-9-6428</inkml:trace>
  <inkml:trace contextRef="#ctx0" brushRef="#br0" timeOffset="1384.41">962 126 24575,'-1'11'0,"1"15"0,1 0 0,5 30 0,-5-50 0,0 1 0,1 0 0,0-1 0,0 1 0,0-1 0,1 0 0,0 1 0,0-1 0,1-1 0,0 1 0,0 0 0,0-1 0,8 8 0,0-7 0,0 0 0,0-1 0,0 0 0,1-1 0,0 0 0,16 2 0,4-2 0,-1-1 0,1-2 0,61-7 0,-86 5 0,0-1 0,-1 0 0,0-1 0,1 1 0,-1-1 0,0-1 0,-1 1 0,1-1 0,0-1 0,-1 1 0,0-1 0,0 0 0,-1-1 0,1 1 0,-1-1 0,7-10 0,37-33 0,-44 45 0,0 1 0,0-1 0,-1 0 0,0 0 0,0 0 0,0-1 0,-1 1 0,1-1 0,-1 0 0,0 0 0,0 0 0,-1 0 0,1-1 0,2-9 0,-23 63 0,-13 136 0,27-168 0,-2 12 0,1 0 0,1 1 0,0 37 0,5 142 0,27-218 0,55-30 0,-71 34-1365,-1 0-5461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30:53.531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0 511 24575,'39'-1'0,"-1"-1"0,0-2 0,43-10 0,-12-1 0,293-69 0,17 4-841,-233 53 643,307-72 198,-175 36 0,-18 1-1192,-46 3-4768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0.26178" units="1/cm"/>
          <inkml:channelProperty channel="Y" name="resolution" value="50.23256" units="1/cm"/>
          <inkml:channelProperty channel="T" name="resolution" value="1" units="1/dev"/>
        </inkml:channelProperties>
      </inkml:inkSource>
      <inkml:timestamp xml:id="ts0" timeString="2024-07-27T15:08:06.2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5:08.438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1 135 24575,'37'0'0,"13"0"0,0-1 0,53-9 0,60-5 0,-101 12 0,3-3 0,46-1 0,24 5 0,108 4 0,-171 4 0,91 2 0,136 6 0,-252-12 0,61 10 0,-62-5 0,68 0 0,163 6 0,18 2 0,-274-14 0,0 1 0,39 9 0,-39-6 0,-1-1 0,40 1 0,-6-2 0,56 9 0,10 1 0,44 1 0,-114-10 0,124 5 0,-149-8 0,0 1 0,36 9 0,-37-6 0,1-1 0,40 1 0,1543-6 0,-854 2 0,-573 13 0,897-14 0,-829-15 0,-215 13 0,1-1 0,47-11 0,-1-1 0,205-8 0,-132 14 0,457-7-737,-586 14 975,-1 0 0,36-9 0,-35 6-272,1 1-1,31-1 0,1014 4 162,-501 3-127,-299-17 0,-225 13 0,0-1 0,65-14 0,-25 9 0,-67 8 0,1-1 0,-1-1 0,0-1 0,25-6 0,-20 3 0,0 2 0,0 1 0,1 0 0,0 2 0,44 4 0,-32-1 0,58-6 0,173-17 0,-240 19 0,90-25 0,95 16 0,207-6 0,-275 3 0,1744 14 0,-1853-5-1365,-27 2-5461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5:15.270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6587 277 24575,'-6'3'0,"0"1"0,0-1 0,0 1 0,0 1 0,0-1 0,1 1 0,-5 5 0,6-6 0,1-1 0,0-1 0,0 1 0,0 1 0,1-1 0,-1 0 0,1 1 0,0-1 0,0 1 0,0 0 0,0 0 0,1-1 0,0 1 0,-1 0 0,1 1 0,1-1 0,-1 0 0,1 0 0,-1 0 0,1 0 0,0 0 0,1 1 0,-1-1 0,1 0 0,0 0 0,0 0 0,0 0 0,0 0 0,1 0 0,-1 0 0,1 0 0,0-1 0,1 1 0,-1-1 0,0 1 0,1-1 0,0 0 0,0 0 0,0 0 0,0 0 0,0-1 0,0 1 0,1-1 0,0 0 0,-1 0 0,1 0 0,0 0 0,0-1 0,0 0 0,0 1 0,0-1 0,0-1 0,5 1 0,6 0 0,-3 0 0,-1-1 0,1 0 0,19-4 0,-28 4 0,1-1 0,-1 0 0,0-1 0,1 1 0,-1 0 0,0-1 0,0 0 0,0 0 0,0 0 0,0 0 0,-1 0 0,1 0 0,-1-1 0,1 1 0,-1-1 0,3-4 0,11-15 0,15-27 0,-30 46 0,0 0 0,0 0 0,0 0 0,-1 0 0,1 0 0,-1 0 0,0 0 0,1-1 0,-1 1 0,-1 0 0,1 0 0,0 0 0,-1 0 0,0 0 0,0 0 0,-2-5 0,1 5 0,0 1 0,0-1 0,-1 1 0,0-1 0,1 1 0,-1 0 0,0 0 0,0 1 0,0-1 0,0 0 0,0 1 0,-1 0 0,1 0 0,-7-1 0,-50-12 0,-51-3 0,95 12 19,14 5-134,0-1-1,0 0 1,0 0 0,0 1-1,0-1 1,-1 1 0,1 0-1,0-1 1,0 1 0,0 0-1,-3 1 1</inkml:trace>
  <inkml:trace contextRef="#ctx0" brushRef="#br0" timeOffset="591.62">8147 180 24575,'-14'125'0,"15"-89"-45,0-24-175,0 0 0,-1 0 0,-1 1 0,0-1 0,-2 14 0,-1-17-6606</inkml:trace>
  <inkml:trace contextRef="#ctx0" brushRef="#br0" timeOffset="1554.03">9567 319 24575,'2'-7'0,"0"0"0,0 0 0,1 0 0,-1 1 0,8-11 0,-3 2 0,-5 12 0,-1-1 0,1 1 0,0 0 0,0 0 0,1 0 0,-1 1 0,0-1 0,1 1 0,0-1 0,0 1 0,0 0 0,0 0 0,0 0 0,0 0 0,0 0 0,4 0 0,-5 1 0,0 0 0,0 1 0,-1-1 0,1 1 0,0 0 0,0 0 0,0 0 0,-1 0 0,1 0 0,0 0 0,0 0 0,0 1 0,0-1 0,-1 0 0,1 1 0,0 0 0,0-1 0,-1 1 0,1 0 0,-1 0 0,1 0 0,-1 0 0,1 0 0,-1 0 0,1 0 0,-1 1 0,0-1 0,0 1 0,1-1 0,-1 1 0,0-1 0,1 3 0,1 1 0,0 1 0,0-1 0,0 1 0,-1-1 0,0 1 0,0 0 0,0 0 0,-1 0 0,0 0 0,0 0 0,-1 0 0,1 0 0,-1 1 0,-1-1 0,1 0 0,-1 0 0,0 0 0,0 0 0,-1 0 0,0 0 0,0 0 0,0-1 0,-1 1 0,1-1 0,-1 1 0,-1-1 0,1 0 0,-1 0 0,0 0 0,-7 6 0,9-10 0,1 0 0,0-1 0,0 1 0,0 0 0,0 0 0,0 0 0,0 0 0,1 0 0,-1 0 0,0 0 0,0 0 0,1 1 0,-1-1 0,1 0 0,-1 0 0,1 0 0,-1 1 0,1-1 0,0 0 0,-1 1 0,1-1 0,0 0 0,0 1 0,0 1 0,1-1 0,0-1 0,0 0 0,0 0 0,0-1 0,0 1 0,0 0 0,0 0 0,0 0 0,0-1 0,1 1 0,-1 0 0,0-1 0,0 1 0,1-1 0,-1 0 0,0 1 0,0-1 0,1 0 0,1 0 0,6 1 0,0 0 0,0-1 0,0 0 0,-1-1 0,1 0 0,12-3 0,84-20 0,-68 16 0,51-16 0,-23 12-1365,-56 9-5461</inkml:trace>
  <inkml:trace contextRef="#ctx0" brushRef="#br0" timeOffset="2458.34">11740 180 24575,'0'-4'0,"0"0"0,1 1 0,-1-1 0,1 1 0,0-1 0,0 1 0,0 0 0,0-1 0,1 1 0,-1 0 0,1 0 0,0 0 0,0 0 0,0 0 0,0 0 0,0 0 0,1 1 0,5-5 0,2-1 0,2 0 0,-1 1 0,23-9 0,7-6 0,-26 13 0,1 0 0,0 1 0,0 1 0,0 1 0,32-8 0,-46 13 0,-1 1 0,1 0 0,0 0 0,-1 0 0,1 0 0,-1 1 0,1-1 0,-1 0 0,1 1 0,0-1 0,-1 1 0,1-1 0,-1 1 0,0 0 0,1 0 0,-1-1 0,0 1 0,1 0 0,-1 0 0,0 0 0,0 1 0,0-1 0,0 0 0,0 0 0,0 1 0,0-1 0,0 0 0,0 1 0,-1-1 0,1 1 0,-1-1 0,1 1 0,-1-1 0,1 1 0,-1-1 0,0 1 0,0 0 0,0-1 0,0 3 0,1 12 0,0 0 0,-1 0 0,-3 20 0,1-8 0,1-3 0,-1 0 0,-6 26 0,8-49 0,0 0 0,-1 0 0,1 0 0,0 1 0,0-1 0,0 0 0,1 0 0,-1 0 0,1 0 0,-1 0 0,1 1 0,0-1 0,-1 0 0,1 0 0,0-1 0,0 1 0,0 0 0,1 0 0,-1 0 0,0-1 0,2 3 0,41 26 0,-3-2 0,-31-19 0,3 7 0,-14-15 0,1-1 0,-1 1 0,0 0 0,0-1 0,0 1 0,0 0 0,1-1 0,-1 1 0,0-1 0,0 0 0,0 1 0,0-1 0,0 0 0,0 0 0,0 1 0,0-1 0,-1 0 0,1 0 0,0 0 0,0 0 0,0 0 0,0-1 0,-1 1 0,-5 0 0,1 0 0,0 0 0,-1-1 0,1 0 0,0 0 0,0-1 0,0 1 0,-9-5 0,13 6 0,0-1 0,1 0 0,0 0 0,-1 0 0,1 0 0,-1 0 0,1 0 0,0 0 0,0 0 0,-1 0 0,1 0 0,0-1 0,0 1 0,0 0 0,0-1 0,1 1 0,-1-1 0,0 1 0,1-1 0,-1 0 0,1 1 0,-1-1 0,1 1 0,0-1 0,-1 0 0,1 1 0,0-1 0,0 0 0,0 0 0,1 1 0,-1-1 0,0 0 0,1 1 0,-1-1 0,1 1 0,-1-1 0,2-1 0,3-6-1365,2 3-5461</inkml:trace>
  <inkml:trace contextRef="#ctx0" brushRef="#br0" timeOffset="3224.94">13982 180 24575,'6'0'0,"1"1"0,0 0 0,0 0 0,0 1 0,-1 0 0,1 0 0,-1 1 0,0-1 0,1 1 0,-1 1 0,0-1 0,-1 1 0,1 0 0,-1 1 0,0-1 0,8 9 0,26 19 0,-36-29 0,1-1 0,-1 0 0,1 0 0,0-1 0,0 1 0,0-1 0,0 0 0,0 0 0,0 0 0,0-1 0,1 1 0,-1-1 0,0 0 0,0 0 0,0 0 0,0-1 0,1 0 0,-1 1 0,0-1 0,0-1 0,4-1 0,-2 1 0,0-1 0,-1 0 0,1 0 0,-1 0 0,0-1 0,0 1 0,0-1 0,0-1 0,0 1 0,-1-1 0,0 1 0,0-1 0,4-7 0,40-105 0,-48 117 0,0-1 0,0 1 0,0 0 0,0 0 0,0 0 0,0 0 0,0 0 0,0-1 0,0 1 0,0 0 0,0 0 0,0 0 0,0 0 0,0 0 0,0 0 0,0 0 0,0-1 0,0 1 0,0 0 0,1 0 0,-1 0 0,0 0 0,0 0 0,0 0 0,0 0 0,0 0 0,0 0 0,0 0 0,1 0 0,-1-1 0,0 1 0,0 0 0,0 0 0,0 0 0,0 0 0,0 0 0,1 0 0,-1 0 0,0 0 0,0 0 0,0 0 0,0 0 0,0 0 0,1 0 0,-1 0 0,0 1 0,0-1 0,0 0 0,0 0 0,0 0 0,0 0 0,0 0 0,1 0 0,-1 0 0,0 0 0,0 0 0,0 0 0,0 0 0,0 1 0,0-1 0,0 0 0,0 0 0,0 0 0,0 0 0,1 0 0,-1 0 0,0 1 0,4 15 0,-1 19 0,-4 25 0,-1-25 0,2 0 0,2 0 0,0 0 0,15 62 0,-9-56-1365,-7-29-5461</inkml:trace>
  <inkml:trace contextRef="#ctx0" brushRef="#br0" timeOffset="4624.7">4220 569 24575,'28'0'0,"-17"1"0,0 0 0,0-1 0,0 0 0,0-1 0,-1-1 0,1 0 0,0 0 0,-1-1 0,0 0 0,16-7 0,11-8 0,56-18 0,-85 34 0,40-7 97,-40 8-341,0 0 1,0 0-1,-1-1 0,1 0 1,9-4-1,-9 2-6582</inkml:trace>
  <inkml:trace contextRef="#ctx0" brushRef="#br0" timeOffset="5016.04">4805 402 24575,'2'0'0,"1"0"0,-1 1 0,1-1 0,-1 1 0,0-1 0,1 1 0,-1 0 0,1 0 0,-1 0 0,0 0 0,0 0 0,0 0 0,0 1 0,0-1 0,0 1 0,0-1 0,0 1 0,0 0 0,-1 0 0,1 0 0,-1 0 0,1 0 0,-1 0 0,0 0 0,0 1 0,0-1 0,0 0 0,0 1 0,0-1 0,-1 0 0,1 1 0,-1-1 0,1 4 0,1 11 0,-1 1 0,-1 0 0,-3 32 0,1-13 0,0 16-1365,-1-44-5461</inkml:trace>
  <inkml:trace contextRef="#ctx0" brushRef="#br0" timeOffset="6911.79">0 388 24575,'9'-1'0,"0"-1"0,0 0 0,0-1 0,-1 0 0,1 0 0,-1 0 0,0-1 0,12-8 0,32-12 0,-28 15 0,-14 5 0,0 1 0,-1 0 0,1 1 0,0 0 0,0 0 0,17 0 0,21-6-1365,-39 6-5461</inkml:trace>
  <inkml:trace contextRef="#ctx0" brushRef="#br0" timeOffset="7642.31">432 180 24575,'3'-1'0,"0"-1"0,0 1 0,0 0 0,0-1 0,0 1 0,0-1 0,0 0 0,0 0 0,-1 0 0,1 0 0,-1-1 0,0 1 0,0-1 0,0 1 0,3-5 0,-2 3 0,0 0 0,0 1 0,0-1 0,1 1 0,0 0 0,7-6 0,17-3 0,1 1 0,0 2 0,0 1 0,51-8 0,-25 11 0,106 3 0,-76 4 0,-83-2 0,0-1 0,-1 1 0,1 0 0,0 1 0,-1-1 0,1 0 0,0 0 0,0 1 0,-1-1 0,1 1 0,0-1 0,-1 1 0,1 0 0,-1 0 0,1-1 0,-1 1 0,1 0 0,-1 0 0,2 3 0,-2-3 0,0 0 0,-1 0 0,1 1 0,-1-1 0,1 0 0,-1 1 0,0-1 0,0 1 0,0-1 0,1 1 0,-1-1 0,0 0 0,-1 1 0,1-1 0,0 1 0,0-1 0,-1 0 0,0 3 0,-4 9 0,-1-2 0,0 1 0,-1-1 0,-11 15 0,3-4 0,-5 10 0,14-24 0,0 0 0,1 1 0,0 0 0,0 0 0,1 0 0,-3 10 0,6-16 0,0 1 0,1-1 0,0 0 0,0 0 0,0 0 0,0 1 0,0-1 0,1 0 0,-1 0 0,1 0 0,0 1 0,0-1 0,0 0 0,0 0 0,0 0 0,1-1 0,0 1 0,-1 0 0,1-1 0,0 1 0,0-1 0,1 1 0,3 2 0,130 139 0,-135-144 0,0 1 0,0 0 0,-1 0 0,1 0 0,0 0 0,0 0 0,-1 0 0,1 0 0,0 0 0,-1 0 0,0 1 0,1-1 0,-1 0 0,1 0 0,-1 0 0,0 1 0,0-1 0,0 0 0,0 0 0,0 0 0,0 1 0,0-1 0,0 0 0,0 0 0,-1 1 0,1-1 0,0 0 0,-2 2 0,0-1 0,1 1 0,-1-1 0,0 0 0,0-1 0,-1 1 0,1 0 0,0 0 0,-1-1 0,1 0 0,-1 1 0,1-1 0,-4 1 0,-6 2 0,0 0 0,0-1 0,0-1 0,0 0 0,-14 0 0,-44-1 0,-125-14 0,168 11-60,-53 1 0,48 1-1185,20 0-5581</inkml:trace>
  <inkml:trace contextRef="#ctx0" brushRef="#br0" timeOffset="5653.52">1922 291 24575,'11'0'0,"-1"0"0,1 0 0,-1-1 0,1 0 0,-1-1 0,1 0 0,-1-1 0,0 0 0,0 0 0,0-1 0,14-8 0,-17 9-17,0 0 0,1 1 0,0 0 1,0 0-1,-1 1 0,1 0 0,0 1 0,0-1 0,0 1 0,16 3 0,2-2-1162,-14-1-5647</inkml:trace>
  <inkml:trace contextRef="#ctx0" brushRef="#br0" timeOffset="6289.98">2479 165 24575,'1'-2'0,"0"-1"0,0 0 0,0 0 0,1 1 0,-1-1 0,1 1 0,-1-1 0,1 1 0,0-1 0,0 1 0,0 0 0,0 0 0,3-3 0,32-24 0,-22 19 0,0 1 0,0 1 0,28-11 0,-38 16 0,1 1 0,-1 0 0,1 1 0,0-1 0,-1 1 0,1 0 0,0 0 0,0 1 0,0 0 0,0 0 0,0 0 0,0 1 0,0 0 0,8 2 0,-12-2 0,0 1 0,-1-1 0,1 1 0,0-1 0,-1 1 0,1-1 0,-1 1 0,0 0 0,1 0 0,-1 0 0,0 0 0,0 0 0,0 0 0,-1 0 0,1 0 0,0 0 0,-1 0 0,1 0 0,-1 1 0,0-1 0,0 0 0,0 3 0,-1 60 0,-1-41 0,2-23 0,0 15 0,-1-1 0,0 1 0,-5 22 0,5-32 0,-2 0 0,1 0 0,0 0 0,-1-1 0,0 1 0,-1-1 0,1 1 0,-1-1 0,0 0 0,0-1 0,-7 7 0,-4 3 0,7-6 0,0 0 0,0-1 0,-1 0 0,-13 9 0,19-15 0,0 1 0,0-1 0,-1 0 0,1 1 0,0-2 0,0 1 0,0 0 0,-1-1 0,1 1 0,0-1 0,-1 0 0,1 0 0,0 0 0,-1-1 0,1 1 0,0-1 0,0 1 0,-1-1 0,-4-3 0,7 4 0,0 0 0,1 0 0,-1 0 0,0-1 0,0 1 0,0 0 0,1-1 0,-1 1 0,0 0 0,0-1 0,1 1 0,-1-1 0,0 1 0,1-1 0,-1 0 0,1 1 0,-1-1 0,1 0 0,-1 1 0,1-1 0,-1 0 0,1 1 0,0-1 0,-1 0 0,1 0 0,0 0 0,-1 1 0,1-1 0,0-2 0,1 2 0,-1 0 0,1 0 0,0-1 0,-1 1 0,1 0 0,0 0 0,0 0 0,0 0 0,0 0 0,0 0 0,0 0 0,0 0 0,1 0 0,-1 1 0,2-2 0,50-19 0,-36 16 0,1 2 0,1 0 0,-1 1 0,20 0 0,-28 2 0,0 0 0,-1 1 0,1 0 0,0 0 0,-1 1 0,1 1 0,-1 0 0,0 0 0,13 6 0,-22-9-29,1 1-1,0-1 0,0 1 1,0-1-1,-1 0 0,1 1 0,0 0 1,-1-1-1,1 1 0,0-1 1,-1 1-1,1 0 0,-1-1 1,1 1-1,-1 0 0,1 0 1,-1 0-1,1-1 0,-1 1 1,0 0-1,1 0 0,-1 0 1,0 0-1,0 0 0,0-1 1,0 1-1,0 0 0,0 0 0,0 0 1,0 0-1,0 0 0,0 0 1,0 0-1,-1-1 0,1 1 1,0 0-1,-1 0 0,1 0 1,0-1-1,-1 1 0,1 0 1,-1 0-1,1-1 0,-1 1 1,-1 1-1,-3 4-6796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6:44.08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40 165 24575,'1'37'0,"1"-27"0,-2 1 0,1-1 0,-1 0 0,-1 0 0,0 0 0,0 0 0,-1 0 0,0 0 0,-1 0 0,-7 18 0,-9 24-378,17-42-609,-1-1-5839</inkml:trace>
  <inkml:trace contextRef="#ctx0" brushRef="#br0" timeOffset="1356.56">82 290 24575,'209'-14'0,"-191"15"0,-1-2 0,1 0 0,-1 0 0,1-2 0,-1 0 0,20-7 0,-14 4 0,1 2 0,0 0 0,31-1 0,-14 2 0,47 0 0,-67 3 0,0 0 0,0-1 0,0-1 0,0-1 0,29-9 0,-36 9 0,1 0 0,-1 1 0,1 0 0,0 1 0,0 1 0,21 2 0,40-2 0,-76 1 0,1-1 0,-1 0 0,0 0 0,1 0 0,-1 0 0,1 0 0,-1 0 0,0 0 0,1 0 0,-1 0 0,0 0 0,1 0 0,-1 0 0,0 0 0,1 0 0,-1 0 0,1 0 0,-1 0 0,0-1 0,1 1 0,-1 0 0,0 0 0,0 0 0,1-1 0,-1 1 0,0 0 0,1 0 0,-1-1 0,0 1 0,0 0 0,1 0 0,-1-1 0,0 1 0,0 0 0,0-1 0,0 1 0,1 0 0,-1-1 0,0 1 0,0 0 0,0-1 0,0 1 0,0-1 0,0 1 0,0 0 0,0-1 0,0 1 0,0 0 0,0-1 0,0 1 0,0 0 0,0-1 0,-1 1 0,1-1 0,-23-21 0,-35-15 0,3 8 0,-68-42 0,116 67 0,0-1 0,0 1 0,0 1 0,-1-1 0,1 1 0,-1 0 0,0 1 0,0 0 0,0 0 0,-16-1 0,24 3 0,0 0 0,-1 0 0,1 0 0,0 0 0,0 0 0,0 0 0,0 1 0,-1-1 0,1 0 0,0 0 0,0 0 0,0 0 0,0 0 0,0 1 0,-1-1 0,1 0 0,0 0 0,0 0 0,0 1 0,0-1 0,0 0 0,0 0 0,0 0 0,0 1 0,0-1 0,0 0 0,0 0 0,0 0 0,0 1 0,0-1 0,0 0 0,0 0 0,0 0 0,0 1 0,0-1 0,0 0 0,0 0 0,0 0 0,0 1 0,0-1 0,1 0 0,-1 0 0,0 0 0,0 1 0,10 14 0,13 10 0,148 94 0,-159-112 0,-9-6 0,0 0 0,0 0 0,-1 1 0,1-1 0,0 1 0,0-1 0,-1 1 0,1 0 0,-1 0 0,0 1 0,0-1 0,0 0 0,0 1 0,0-1 0,0 1 0,0-1 0,-1 1 0,1 0 0,-1 0 0,0 0 0,0 0 0,0 0 0,0 0 0,-1 0 0,1 0 0,-1 0 0,0 0 0,0 5 0,1-3 0,-4 61 0,2-62 0,0 0 0,-1 1 0,1-1 0,-1 0 0,1 0 0,-1 0 0,-1 0 0,1 0 0,0 0 0,-1-1 0,0 1 0,-5 5 0,-13 14-48,18-19-40,0-1 1,0 1-1,0-1 0,0 1 0,0-1 0,-1 0 0,0 0 1,1 0-1,-1-1 0,0 1 0,0-1 0,-1 0 1,1 0-1,-5 1 0,-2-1-6738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6:48.47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24575,'362'0'-1365,"-350"0"-5461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7T15:26:55.65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0 216 24575,'3'0'0,"2"0"0,4 0 0,2 0 0,1 0 0,2 0 0,29-8 0,7-1-8191</inkml:trace>
  <inkml:trace contextRef="#ctx0" brushRef="#br0" timeOffset="503.9">306 76 24575,'2'0'0,"-1"1"0,1-1 0,-1 1 0,1-1 0,-1 1 0,0-1 0,1 1 0,-1 0 0,0 0 0,1-1 0,-1 1 0,0 0 0,0 0 0,0 1 0,0-1 0,0 0 0,0 0 0,0 0 0,0 1 0,0-1 0,-1 0 0,1 1 0,0 2 0,13 39 0,-10-30 0,7 14 27,-9-22-226,0 0 0,0 0 0,0 0 1,0 0-1,-1 1 0,2 8 0,-3-2-6627</inkml:trace>
  <inkml:trace contextRef="#ctx0" brushRef="#br0" timeOffset="1234.98">515 173 24575,'1'-6'0,"-1"0"0,1-1 0,1 1 0,-1 0 0,1 0 0,0 0 0,0 0 0,1 0 0,0 0 0,0 1 0,0-1 0,1 1 0,-1 0 0,1 0 0,1 0 0,-1 0 0,1 1 0,-1 0 0,1 0 0,1 0 0,-1 0 0,0 1 0,1 0 0,0 0 0,-1 1 0,1-1 0,0 1 0,1 1 0,-1-1 0,0 1 0,0 0 0,1 0 0,-1 1 0,7 0 0,-11 0 0,0 1 0,-1 0 0,1-1 0,0 1 0,0 0 0,-1 0 0,1 0 0,-1 0 0,1 0 0,-1 1 0,1-1 0,-1 0 0,0 1 0,0-1 0,0 1 0,1-1 0,-1 1 0,-1 0 0,1-1 0,0 1 0,0 0 0,-1 0 0,1 0 0,-1-1 0,1 1 0,-1 3 0,9 58 0,-8-51 0,-1-5 0,2 4 0,-2-1 0,1 1 0,-2-1 0,-1 15 0,2-22 0,-1-1 0,0 1 0,1 0 0,-1-1 0,0 1 0,-1-1 0,1 1 0,0-1 0,-1 1 0,1-1 0,-1 0 0,0 0 0,0 0 0,0 0 0,0 0 0,0 0 0,0 0 0,-1-1 0,1 1 0,-5 1 0,57 22 0,23-5 120,-69-19-207,0-1-1,0 1 1,0-1 0,0 0-1,0 0 1,0 0 0,0-1-1,0 1 1,0-1-1,0 0 1,0 0 0,0-1-1,0 1 1,0-1 0,0 0-1,3-2 1,-1-2-6739</inkml:trace>
  <inkml:trace contextRef="#ctx0" brushRef="#br0" timeOffset="1577.85">975 229 24575,'0'0'-8191</inkml:trace>
  <inkml:trace contextRef="#ctx0" brushRef="#br0" timeOffset="2261.1">1184 118 24575,'0'-4'0,"1"-1"0,0 1 0,0 0 0,0 0 0,1 1 0,-1-1 0,1 0 0,3-5 0,8-20 0,-12 26 0,0 1 0,0-1 0,1 0 0,-1 1 0,1-1 0,-1 1 0,1 0 0,0-1 0,0 1 0,0 0 0,0 0 0,0 0 0,0 0 0,1 1 0,-1-1 0,1 1 0,-1-1 0,1 1 0,0 0 0,-1 0 0,1 0 0,0 0 0,5 0 0,-5 0 0,1 0 0,-1 1 0,0 0 0,1-1 0,-1 1 0,1 1 0,-1-1 0,1 0 0,-1 1 0,1 0 0,-1 0 0,0 0 0,1 0 0,-1 1 0,0-1 0,0 1 0,0-1 0,0 1 0,5 5 0,-6-5 0,0 1 0,0 0 0,0 0 0,0 1 0,-1-1 0,1 0 0,-1 1 0,0-1 0,0 0 0,0 1 0,0 0 0,-1-1 0,0 1 0,1 3 0,-4 60 0,1-34 0,1-9 0,1-16 0,0-1 0,0 1 0,0-1 0,1 1 0,2 13 0,-2-19 0,0 1 0,0-1 0,1 1 0,-1-1 0,1 0 0,-1 1 0,1-1 0,0 0 0,-1 0 0,1 0 0,0 0 0,0-1 0,1 1 0,-1-1 0,0 1 0,1-1 0,-1 0 0,0 1 0,6 0 0,21 6 0,0-1 0,0-1 0,1-2 0,46 1 0,93-4 0,-89-1 0,-79-1 3,-1 1-1,0 0 0,1 0 0,-1 0 1,0 0-1,1 0 0,-1 0 0,0 0 1,1 0-1,-1 0 0,0 0 1,1 0-1,-1 0 0,0 0 0,1 0 1,-1 0-1,0 0 0,0 0 0,1 0 1,-1 0-1,0 1 0,1-1 1,-1 0-1,0 0 0,0 0 0,1 1 1,-1-1-1,0 0 0,0 0 0,1 0 1,-1 1-1,0-1 0,0 0 0,0 1 1,1-1-1,-1 0 0,0 0 1,0 1-1,0-1 0,0 0 0,0 1 1,0-1-1,0 0 0,0 1 0,-8 13-1004,7-13 537,-5 7-6361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iojobs@gmail.com" TargetMode="External"/><Relationship Id="rId1" Type="http://schemas.openxmlformats.org/officeDocument/2006/relationships/hyperlink" Target="mailto:acciojobs@gmail.com" TargetMode="External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topLeftCell="A36" zoomScale="265" zoomScaleNormal="265" workbookViewId="0">
      <selection activeCell="C43" sqref="C43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</v>
      </c>
      <c r="C3" s="2" t="str">
        <f>LEFT(B3,3)</f>
        <v>Acc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 t="str">
        <f>LEFT("Hello",2)</f>
        <v>He</v>
      </c>
      <c r="D7" s="7" t="s">
        <v>5</v>
      </c>
    </row>
    <row r="8" spans="2:4" ht="39.75" customHeight="1" x14ac:dyDescent="0.25">
      <c r="B8" s="5"/>
      <c r="C8" s="6" t="str">
        <f>LEFT("Hello",2)</f>
        <v>He</v>
      </c>
      <c r="D8" s="7" t="s">
        <v>5</v>
      </c>
    </row>
    <row r="9" spans="2:4" ht="39.75" customHeight="1" x14ac:dyDescent="0.25">
      <c r="B9" s="5"/>
      <c r="C9" s="6" t="str">
        <f>LEFT("Hello")</f>
        <v>H</v>
      </c>
      <c r="D9" s="7" t="s">
        <v>6</v>
      </c>
    </row>
    <row r="10" spans="2:4" ht="39.75" customHeight="1" x14ac:dyDescent="0.25">
      <c r="B10" s="5"/>
      <c r="C10" s="6" t="str">
        <f>LEFT("Hello",100)</f>
        <v>Hello</v>
      </c>
      <c r="D10" s="7" t="s">
        <v>7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 t="s">
        <v>47</v>
      </c>
    </row>
    <row r="14" spans="2:4" ht="14.25" customHeight="1" x14ac:dyDescent="0.25">
      <c r="B14" s="8" t="s">
        <v>48</v>
      </c>
      <c r="C14" t="str">
        <f>LEFT(B13,2)</f>
        <v>My</v>
      </c>
    </row>
    <row r="15" spans="2:4" ht="14.25" customHeight="1" x14ac:dyDescent="0.25">
      <c r="B15" s="8" t="s">
        <v>49</v>
      </c>
      <c r="C15" t="str">
        <f>RIGHT(B13,3)</f>
        <v>Ali</v>
      </c>
    </row>
    <row r="16" spans="2:4" ht="14.25" customHeight="1" x14ac:dyDescent="0.25">
      <c r="B16" s="8" t="s">
        <v>50</v>
      </c>
      <c r="C16" t="str">
        <f>LEFT(B13,7)</f>
        <v>My Name</v>
      </c>
    </row>
    <row r="17" spans="2:4" ht="14.25" customHeight="1" x14ac:dyDescent="0.25">
      <c r="B17" s="8" t="s">
        <v>51</v>
      </c>
      <c r="C17" t="str">
        <f>MID(B13,9,2)</f>
        <v>is</v>
      </c>
    </row>
    <row r="18" spans="2:4" ht="14.25" customHeight="1" x14ac:dyDescent="0.25">
      <c r="B18" s="8" t="s">
        <v>52</v>
      </c>
      <c r="C18" t="str">
        <f>MID(B13,12,8)</f>
        <v>Shiraj A</v>
      </c>
    </row>
    <row r="19" spans="2:4" ht="14.25" customHeight="1" x14ac:dyDescent="0.25">
      <c r="B19" s="28" t="s">
        <v>67</v>
      </c>
      <c r="C19">
        <f>LEN(B13)</f>
        <v>21</v>
      </c>
    </row>
    <row r="20" spans="2:4" ht="14.25" customHeight="1" x14ac:dyDescent="0.25">
      <c r="B20" s="28" t="s">
        <v>68</v>
      </c>
      <c r="C20">
        <f>LEN(D20)</f>
        <v>10</v>
      </c>
      <c r="D20">
        <v>9874561321</v>
      </c>
    </row>
    <row r="21" spans="2:4" ht="14.25" customHeight="1" x14ac:dyDescent="0.25">
      <c r="B21" s="28"/>
      <c r="C21">
        <f>LEN(D21)</f>
        <v>5</v>
      </c>
      <c r="D21" t="s">
        <v>69</v>
      </c>
    </row>
    <row r="22" spans="2:4" ht="14.25" customHeight="1" x14ac:dyDescent="0.25">
      <c r="B22" s="28"/>
    </row>
    <row r="23" spans="2:4" ht="14.25" customHeight="1" x14ac:dyDescent="0.25">
      <c r="B23" s="28"/>
    </row>
    <row r="24" spans="2:4" ht="14.25" customHeight="1" x14ac:dyDescent="0.25">
      <c r="B24" s="28"/>
    </row>
    <row r="25" spans="2:4" ht="14.25" customHeight="1" x14ac:dyDescent="0.25">
      <c r="B25" s="28"/>
    </row>
    <row r="26" spans="2:4" ht="14.25" customHeight="1" x14ac:dyDescent="0.25">
      <c r="B26" s="28"/>
    </row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spans="2:2" ht="14.25" customHeight="1" x14ac:dyDescent="0.25"/>
    <row r="34" spans="2:2" ht="14.25" customHeight="1" x14ac:dyDescent="0.25"/>
    <row r="35" spans="2:2" ht="14.25" customHeight="1" x14ac:dyDescent="0.25"/>
    <row r="36" spans="2:2" ht="14.25" customHeight="1" x14ac:dyDescent="0.25"/>
    <row r="37" spans="2:2" ht="14.25" customHeight="1" x14ac:dyDescent="0.25"/>
    <row r="38" spans="2:2" ht="14.25" customHeight="1" x14ac:dyDescent="0.25"/>
    <row r="39" spans="2:2" ht="14.25" customHeight="1" x14ac:dyDescent="0.25"/>
    <row r="40" spans="2:2" ht="14.25" customHeight="1" x14ac:dyDescent="0.25"/>
    <row r="41" spans="2:2" ht="14.25" customHeight="1" x14ac:dyDescent="0.25"/>
    <row r="42" spans="2:2" ht="14.25" customHeight="1" x14ac:dyDescent="0.25"/>
    <row r="43" spans="2:2" ht="14.25" customHeight="1" x14ac:dyDescent="0.25">
      <c r="B43" t="s">
        <v>70</v>
      </c>
    </row>
    <row r="44" spans="2:2" ht="14.25" customHeight="1" x14ac:dyDescent="0.25">
      <c r="B44" t="s">
        <v>71</v>
      </c>
    </row>
    <row r="45" spans="2:2" ht="14.25" customHeight="1" x14ac:dyDescent="0.25">
      <c r="B45" t="s">
        <v>72</v>
      </c>
    </row>
    <row r="46" spans="2:2" ht="14.25" customHeight="1" x14ac:dyDescent="0.25"/>
    <row r="47" spans="2:2" ht="14.25" customHeight="1" x14ac:dyDescent="0.25"/>
    <row r="48" spans="2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zoomScale="175" zoomScaleNormal="175" workbookViewId="0">
      <selection activeCell="C11" sqref="C11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7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0" t="s">
        <v>0</v>
      </c>
      <c r="C2" s="11"/>
      <c r="D2" s="1"/>
    </row>
    <row r="3" spans="2:4" ht="14.25" customHeight="1" x14ac:dyDescent="0.25">
      <c r="B3" s="2" t="s">
        <v>35</v>
      </c>
      <c r="C3" s="3"/>
      <c r="D3" s="1"/>
    </row>
    <row r="4" spans="2:4" ht="14.25" customHeight="1" x14ac:dyDescent="0.25">
      <c r="B4" s="12" t="s">
        <v>36</v>
      </c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10" t="s">
        <v>2</v>
      </c>
      <c r="C6" s="10" t="s">
        <v>3</v>
      </c>
      <c r="D6" s="4" t="s">
        <v>4</v>
      </c>
    </row>
    <row r="7" spans="2:4" ht="24" x14ac:dyDescent="0.25">
      <c r="B7" s="5" t="s">
        <v>80</v>
      </c>
      <c r="C7" s="6" t="str">
        <f>REPLACE(B3,5,4,"*")</f>
        <v>abcd*ij</v>
      </c>
      <c r="D7" s="7" t="s">
        <v>37</v>
      </c>
    </row>
    <row r="8" spans="2:4" x14ac:dyDescent="0.25">
      <c r="B8" s="5" t="s">
        <v>81</v>
      </c>
      <c r="C8" s="6" t="str">
        <f>REPLACE(B4,10,100,"")</f>
        <v>acciojobs</v>
      </c>
      <c r="D8" s="7" t="s">
        <v>38</v>
      </c>
    </row>
    <row r="9" spans="2:4" ht="14.25" customHeight="1" x14ac:dyDescent="0.25">
      <c r="B9" s="13"/>
      <c r="C9" s="14"/>
      <c r="D9" s="15"/>
    </row>
    <row r="10" spans="2:4" ht="14.25" customHeight="1" x14ac:dyDescent="0.25">
      <c r="B10" s="13"/>
      <c r="C10" s="14"/>
      <c r="D10" s="15"/>
    </row>
    <row r="11" spans="2:4" ht="14.25" customHeight="1" x14ac:dyDescent="0.25">
      <c r="B11" s="12" t="s">
        <v>36</v>
      </c>
      <c r="C11" t="str">
        <f>LEFT(B11,9)</f>
        <v>acciojobs</v>
      </c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B4" r:id="rId1" xr:uid="{00000000-0004-0000-0800-000000000000}"/>
    <hyperlink ref="B11" r:id="rId2" xr:uid="{2F7E8A1A-A33E-40DF-9DE4-B61D8932DFC3}"/>
  </hyperlinks>
  <pageMargins left="0.7" right="0.7" top="0.75" bottom="0.75" header="0" footer="0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1000"/>
  <sheetViews>
    <sheetView showGridLines="0" tabSelected="1" zoomScale="310" zoomScaleNormal="310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4" t="s">
        <v>0</v>
      </c>
      <c r="D2" s="1"/>
    </row>
    <row r="3" spans="2:4" ht="14.25" customHeight="1" x14ac:dyDescent="0.25">
      <c r="B3" s="2" t="s">
        <v>39</v>
      </c>
      <c r="D3" s="1"/>
    </row>
    <row r="4" spans="2:4" ht="14.25" customHeight="1" x14ac:dyDescent="0.25">
      <c r="B4" s="1"/>
      <c r="C4" s="1"/>
      <c r="D4" s="1"/>
    </row>
    <row r="5" spans="2:4" ht="14.25" customHeight="1" x14ac:dyDescent="0.25">
      <c r="B5" s="4" t="s">
        <v>2</v>
      </c>
      <c r="C5" s="4" t="s">
        <v>3</v>
      </c>
      <c r="D5" s="4" t="s">
        <v>4</v>
      </c>
    </row>
    <row r="6" spans="2:4" ht="14.25" customHeight="1" x14ac:dyDescent="0.25">
      <c r="B6" s="5" t="s">
        <v>82</v>
      </c>
      <c r="C6" s="6" t="str">
        <f>SUBSTITUTE(B3,"a","Z")</f>
        <v>ZbcdZbcdZbcd</v>
      </c>
      <c r="D6" s="7" t="s">
        <v>40</v>
      </c>
    </row>
    <row r="7" spans="2:4" ht="14.25" customHeight="1" x14ac:dyDescent="0.25">
      <c r="B7" s="5" t="s">
        <v>83</v>
      </c>
      <c r="C7" s="6" t="str">
        <f>SUBSTITUTE(B3,"a","Z",3)</f>
        <v>abcdabcdZbcd</v>
      </c>
      <c r="D7" s="7" t="s">
        <v>41</v>
      </c>
    </row>
    <row r="8" spans="2:4" ht="14.25" customHeight="1" x14ac:dyDescent="0.25">
      <c r="B8" s="8"/>
      <c r="C8" t="str">
        <f>SUBSTITUTE(SUBSTITUTE(B3,"a","Z",2),"a","Z",2)</f>
        <v>abcdZbcdZbcd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1000"/>
  <sheetViews>
    <sheetView topLeftCell="A13" zoomScale="190" zoomScaleNormal="190" workbookViewId="0">
      <selection activeCell="F5" sqref="F5"/>
    </sheetView>
  </sheetViews>
  <sheetFormatPr defaultColWidth="14.42578125" defaultRowHeight="15" customHeight="1" x14ac:dyDescent="0.25"/>
  <cols>
    <col min="1" max="1" width="8.7109375" customWidth="1"/>
    <col min="2" max="2" width="16.28515625" customWidth="1"/>
    <col min="3" max="3" width="8.7109375" customWidth="1"/>
    <col min="4" max="4" width="25.42578125" customWidth="1"/>
    <col min="5" max="26" width="8.7109375" customWidth="1"/>
  </cols>
  <sheetData>
    <row r="1" spans="2:6" ht="14.25" customHeight="1" x14ac:dyDescent="0.25"/>
    <row r="2" spans="2:6" ht="14.25" customHeight="1" x14ac:dyDescent="0.25">
      <c r="B2" s="10" t="s">
        <v>0</v>
      </c>
      <c r="C2" s="16"/>
      <c r="D2" s="17"/>
    </row>
    <row r="3" spans="2:6" ht="14.25" customHeight="1" x14ac:dyDescent="0.25">
      <c r="B3" s="18">
        <v>12.2</v>
      </c>
      <c r="C3" s="16"/>
      <c r="D3" s="17">
        <f>INT(B3)</f>
        <v>12</v>
      </c>
    </row>
    <row r="4" spans="2:6" ht="14.25" customHeight="1" x14ac:dyDescent="0.25">
      <c r="B4" s="18">
        <v>12.9</v>
      </c>
      <c r="C4" s="16"/>
      <c r="D4" s="17">
        <f>INT(B4)</f>
        <v>12</v>
      </c>
      <c r="F4">
        <f>INT(-13.9)</f>
        <v>-14</v>
      </c>
    </row>
    <row r="5" spans="2:6" ht="14.25" customHeight="1" x14ac:dyDescent="0.25">
      <c r="B5" s="18">
        <v>-12.2</v>
      </c>
      <c r="C5" s="16"/>
      <c r="D5" s="17">
        <f>INT(B5)</f>
        <v>-13</v>
      </c>
    </row>
    <row r="6" spans="2:6" ht="14.25" customHeight="1" x14ac:dyDescent="0.25">
      <c r="B6" s="19"/>
      <c r="C6" s="19"/>
      <c r="D6" s="17"/>
    </row>
    <row r="7" spans="2:6" ht="14.25" customHeight="1" x14ac:dyDescent="0.25">
      <c r="B7" s="4" t="s">
        <v>2</v>
      </c>
      <c r="C7" s="4" t="s">
        <v>3</v>
      </c>
      <c r="D7" s="4" t="s">
        <v>4</v>
      </c>
    </row>
    <row r="8" spans="2:6" ht="14.25" customHeight="1" x14ac:dyDescent="0.25">
      <c r="B8" s="20"/>
      <c r="C8" s="6"/>
      <c r="D8" s="6" t="s">
        <v>42</v>
      </c>
    </row>
    <row r="9" spans="2:6" ht="14.25" customHeight="1" x14ac:dyDescent="0.25">
      <c r="B9" s="20"/>
      <c r="C9" s="6"/>
      <c r="D9" s="6" t="s">
        <v>42</v>
      </c>
    </row>
    <row r="10" spans="2:6" ht="14.25" customHeight="1" x14ac:dyDescent="0.25">
      <c r="B10" s="20"/>
      <c r="C10" s="6"/>
      <c r="D10" s="6" t="s">
        <v>43</v>
      </c>
    </row>
    <row r="11" spans="2:6" ht="14.25" customHeight="1" x14ac:dyDescent="0.25"/>
    <row r="12" spans="2:6" ht="14.25" customHeight="1" x14ac:dyDescent="0.25"/>
    <row r="13" spans="2:6" ht="14.25" customHeight="1" x14ac:dyDescent="0.25"/>
    <row r="14" spans="2:6" ht="14.25" customHeight="1" x14ac:dyDescent="0.25"/>
    <row r="15" spans="2:6" ht="14.25" customHeight="1" x14ac:dyDescent="0.25"/>
    <row r="16" spans="2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1000"/>
  <sheetViews>
    <sheetView zoomScale="175" zoomScaleNormal="175" workbookViewId="0">
      <selection activeCell="C13" sqref="C13"/>
    </sheetView>
  </sheetViews>
  <sheetFormatPr defaultColWidth="14.42578125" defaultRowHeight="15" customHeight="1" x14ac:dyDescent="0.25"/>
  <cols>
    <col min="1" max="3" width="8.7109375" customWidth="1"/>
    <col min="4" max="4" width="32.42578125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0" t="s">
        <v>2</v>
      </c>
      <c r="C2" s="10" t="s">
        <v>3</v>
      </c>
      <c r="D2" s="10" t="s">
        <v>4</v>
      </c>
    </row>
    <row r="3" spans="2:4" ht="14.25" customHeight="1" x14ac:dyDescent="0.25">
      <c r="B3" s="5"/>
      <c r="C3" s="6"/>
      <c r="D3" s="24" t="s">
        <v>44</v>
      </c>
    </row>
    <row r="4" spans="2:4" ht="14.25" customHeight="1" x14ac:dyDescent="0.25">
      <c r="B4" s="5"/>
      <c r="C4" s="6"/>
      <c r="D4" s="25"/>
    </row>
    <row r="5" spans="2:4" ht="14.25" customHeight="1" x14ac:dyDescent="0.25">
      <c r="B5" s="5"/>
      <c r="C5" s="6"/>
      <c r="D5" s="25"/>
    </row>
    <row r="6" spans="2:4" ht="14.25" customHeight="1" x14ac:dyDescent="0.25">
      <c r="B6" s="5"/>
      <c r="C6" s="6"/>
      <c r="D6" s="26"/>
    </row>
    <row r="7" spans="2:4" ht="14.25" customHeight="1" x14ac:dyDescent="0.25"/>
    <row r="8" spans="2:4" ht="14.25" customHeight="1" x14ac:dyDescent="0.25"/>
    <row r="9" spans="2:4" ht="14.25" customHeight="1" x14ac:dyDescent="0.25"/>
    <row r="10" spans="2:4" ht="14.25" customHeight="1" x14ac:dyDescent="0.25">
      <c r="C10">
        <f ca="1">RAND()</f>
        <v>0.3500564361580849</v>
      </c>
    </row>
    <row r="11" spans="2:4" ht="14.25" customHeight="1" x14ac:dyDescent="0.25"/>
    <row r="12" spans="2:4" ht="14.25" customHeight="1" x14ac:dyDescent="0.25">
      <c r="C12">
        <f ca="1">RANDBETWEEN(5,10)</f>
        <v>6</v>
      </c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D3:D6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D1000"/>
  <sheetViews>
    <sheetView topLeftCell="A4" zoomScale="220" zoomScaleNormal="220" workbookViewId="0">
      <selection activeCell="B11" sqref="B11"/>
    </sheetView>
  </sheetViews>
  <sheetFormatPr defaultColWidth="14.42578125" defaultRowHeight="15" customHeight="1" x14ac:dyDescent="0.25"/>
  <cols>
    <col min="1" max="1" width="8.7109375" customWidth="1"/>
    <col min="2" max="2" width="19.140625" customWidth="1"/>
    <col min="3" max="3" width="8.7109375" customWidth="1"/>
    <col min="4" max="4" width="24.42578125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4" t="s">
        <v>2</v>
      </c>
      <c r="C2" s="4" t="s">
        <v>3</v>
      </c>
      <c r="D2" s="4" t="s">
        <v>4</v>
      </c>
    </row>
    <row r="3" spans="2:4" ht="14.25" customHeight="1" x14ac:dyDescent="0.25">
      <c r="B3" s="5" t="s">
        <v>45</v>
      </c>
      <c r="C3" s="6"/>
      <c r="D3" s="7" t="s">
        <v>46</v>
      </c>
    </row>
    <row r="4" spans="2:4" ht="14.25" customHeight="1" x14ac:dyDescent="0.25">
      <c r="B4" s="5"/>
      <c r="C4" s="6">
        <f>ROUND(500.55,1)</f>
        <v>500.6</v>
      </c>
      <c r="D4" s="7" t="s">
        <v>46</v>
      </c>
    </row>
    <row r="5" spans="2:4" ht="14.25" customHeight="1" x14ac:dyDescent="0.25"/>
    <row r="6" spans="2:4" ht="14.25" customHeight="1" x14ac:dyDescent="0.25"/>
    <row r="7" spans="2:4" ht="14.25" customHeight="1" x14ac:dyDescent="0.25">
      <c r="B7">
        <f>ROUND(12.954654564,3)</f>
        <v>12.955</v>
      </c>
    </row>
    <row r="8" spans="2:4" ht="14.25" customHeight="1" x14ac:dyDescent="0.25"/>
    <row r="9" spans="2:4" ht="14.25" customHeight="1" x14ac:dyDescent="0.25"/>
    <row r="10" spans="2:4" ht="14.25" customHeight="1" x14ac:dyDescent="0.25">
      <c r="B10">
        <v>152564.54564560001</v>
      </c>
    </row>
    <row r="11" spans="2:4" ht="14.25" customHeight="1" x14ac:dyDescent="0.25">
      <c r="B11">
        <f>ROUND(B10,2)</f>
        <v>152564.54999999999</v>
      </c>
    </row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77AC-8559-4A97-8632-66ED238C4AF2}">
  <dimension ref="G3:I23"/>
  <sheetViews>
    <sheetView topLeftCell="A2" zoomScale="145" zoomScaleNormal="145" workbookViewId="0">
      <selection activeCell="G3" sqref="G3:H23"/>
    </sheetView>
  </sheetViews>
  <sheetFormatPr defaultRowHeight="15" x14ac:dyDescent="0.25"/>
  <cols>
    <col min="7" max="7" width="2.7109375" bestFit="1" customWidth="1"/>
    <col min="8" max="8" width="3" bestFit="1" customWidth="1"/>
  </cols>
  <sheetData>
    <row r="3" spans="7:9" x14ac:dyDescent="0.25">
      <c r="G3" t="s">
        <v>53</v>
      </c>
      <c r="H3">
        <v>1</v>
      </c>
    </row>
    <row r="4" spans="7:9" x14ac:dyDescent="0.25">
      <c r="G4" t="s">
        <v>54</v>
      </c>
      <c r="H4">
        <v>2</v>
      </c>
    </row>
    <row r="5" spans="7:9" x14ac:dyDescent="0.25">
      <c r="H5">
        <v>3</v>
      </c>
    </row>
    <row r="6" spans="7:9" x14ac:dyDescent="0.25">
      <c r="G6" t="s">
        <v>55</v>
      </c>
      <c r="H6">
        <v>4</v>
      </c>
    </row>
    <row r="7" spans="7:9" x14ac:dyDescent="0.25">
      <c r="G7" t="s">
        <v>56</v>
      </c>
      <c r="H7">
        <v>5</v>
      </c>
    </row>
    <row r="8" spans="7:9" x14ac:dyDescent="0.25">
      <c r="G8" t="s">
        <v>57</v>
      </c>
      <c r="H8">
        <v>6</v>
      </c>
    </row>
    <row r="9" spans="7:9" x14ac:dyDescent="0.25">
      <c r="G9" t="s">
        <v>58</v>
      </c>
      <c r="H9">
        <v>7</v>
      </c>
    </row>
    <row r="10" spans="7:9" x14ac:dyDescent="0.25">
      <c r="H10">
        <v>8</v>
      </c>
    </row>
    <row r="11" spans="7:9" x14ac:dyDescent="0.25">
      <c r="G11" t="s">
        <v>59</v>
      </c>
      <c r="H11">
        <v>9</v>
      </c>
    </row>
    <row r="12" spans="7:9" x14ac:dyDescent="0.25">
      <c r="G12" t="s">
        <v>60</v>
      </c>
      <c r="H12">
        <v>10</v>
      </c>
    </row>
    <row r="13" spans="7:9" x14ac:dyDescent="0.25">
      <c r="H13">
        <v>11</v>
      </c>
    </row>
    <row r="14" spans="7:9" x14ac:dyDescent="0.25">
      <c r="G14" s="27" t="s">
        <v>61</v>
      </c>
      <c r="H14" s="27">
        <v>12</v>
      </c>
      <c r="I14">
        <v>1</v>
      </c>
    </row>
    <row r="15" spans="7:9" x14ac:dyDescent="0.25">
      <c r="G15" t="s">
        <v>62</v>
      </c>
      <c r="H15">
        <v>13</v>
      </c>
      <c r="I15">
        <v>2</v>
      </c>
    </row>
    <row r="16" spans="7:9" x14ac:dyDescent="0.25">
      <c r="G16" t="s">
        <v>59</v>
      </c>
      <c r="H16">
        <v>14</v>
      </c>
      <c r="I16">
        <v>3</v>
      </c>
    </row>
    <row r="17" spans="7:9" x14ac:dyDescent="0.25">
      <c r="G17" t="s">
        <v>63</v>
      </c>
      <c r="H17">
        <v>15</v>
      </c>
      <c r="I17">
        <v>4</v>
      </c>
    </row>
    <row r="18" spans="7:9" x14ac:dyDescent="0.25">
      <c r="G18" t="s">
        <v>56</v>
      </c>
      <c r="H18">
        <v>16</v>
      </c>
      <c r="I18">
        <v>5</v>
      </c>
    </row>
    <row r="19" spans="7:9" x14ac:dyDescent="0.25">
      <c r="G19" t="s">
        <v>64</v>
      </c>
      <c r="H19">
        <v>17</v>
      </c>
      <c r="I19">
        <v>6</v>
      </c>
    </row>
    <row r="20" spans="7:9" x14ac:dyDescent="0.25">
      <c r="H20">
        <v>18</v>
      </c>
      <c r="I20">
        <v>7</v>
      </c>
    </row>
    <row r="21" spans="7:9" x14ac:dyDescent="0.25">
      <c r="G21" t="s">
        <v>65</v>
      </c>
      <c r="H21">
        <v>19</v>
      </c>
      <c r="I21">
        <v>8</v>
      </c>
    </row>
    <row r="22" spans="7:9" x14ac:dyDescent="0.25">
      <c r="G22" t="s">
        <v>66</v>
      </c>
      <c r="H22">
        <v>20</v>
      </c>
    </row>
    <row r="23" spans="7:9" x14ac:dyDescent="0.25">
      <c r="G23" t="s">
        <v>59</v>
      </c>
      <c r="H23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3" t="s">
        <v>0</v>
      </c>
      <c r="C2" s="22"/>
      <c r="D2" s="1"/>
    </row>
    <row r="3" spans="2:4" ht="14.25" customHeight="1" x14ac:dyDescent="0.25">
      <c r="B3" s="2" t="s">
        <v>1</v>
      </c>
      <c r="C3" s="2"/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24" x14ac:dyDescent="0.25">
      <c r="B7" s="5"/>
      <c r="C7" s="6"/>
      <c r="D7" s="7" t="s">
        <v>8</v>
      </c>
    </row>
    <row r="8" spans="2:4" ht="24" x14ac:dyDescent="0.25">
      <c r="B8" s="5"/>
      <c r="C8" s="6"/>
      <c r="D8" s="7" t="s">
        <v>9</v>
      </c>
    </row>
    <row r="9" spans="2:4" ht="36" x14ac:dyDescent="0.25">
      <c r="B9" s="5"/>
      <c r="C9" s="6"/>
      <c r="D9" s="7" t="s">
        <v>10</v>
      </c>
    </row>
    <row r="10" spans="2:4" ht="36" x14ac:dyDescent="0.25">
      <c r="B10" s="5"/>
      <c r="C10" s="6"/>
      <c r="D10" s="7" t="s">
        <v>7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topLeftCell="A4" zoomScale="205" zoomScaleNormal="205" workbookViewId="0">
      <selection activeCell="J13" sqref="J13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</v>
      </c>
      <c r="C3" s="2"/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11</v>
      </c>
    </row>
    <row r="8" spans="2:4" ht="14.25" customHeight="1" x14ac:dyDescent="0.25">
      <c r="B8" s="5"/>
      <c r="C8" s="6"/>
      <c r="D8" s="7" t="s">
        <v>12</v>
      </c>
    </row>
    <row r="9" spans="2:4" ht="14.25" customHeight="1" x14ac:dyDescent="0.25">
      <c r="B9" s="5"/>
      <c r="C9" s="6"/>
      <c r="D9" s="7" t="s">
        <v>13</v>
      </c>
    </row>
    <row r="10" spans="2:4" ht="14.25" customHeight="1" x14ac:dyDescent="0.25">
      <c r="B10" s="5"/>
      <c r="C10" s="6"/>
      <c r="D10" s="7" t="s">
        <v>14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topLeftCell="B10" zoomScale="175" zoomScaleNormal="175" workbookViewId="0">
      <selection activeCell="D16" sqref="D16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15</v>
      </c>
      <c r="C3" s="2">
        <v>123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16</v>
      </c>
    </row>
    <row r="8" spans="2:4" ht="14.25" customHeight="1" x14ac:dyDescent="0.25">
      <c r="B8" s="5"/>
      <c r="C8" s="6"/>
      <c r="D8" s="7" t="s">
        <v>17</v>
      </c>
    </row>
    <row r="9" spans="2:4" ht="14.25" customHeight="1" x14ac:dyDescent="0.25">
      <c r="B9" s="5"/>
      <c r="C9" s="6"/>
      <c r="D9" s="7" t="s">
        <v>18</v>
      </c>
    </row>
    <row r="10" spans="2:4" ht="14.25" customHeight="1" x14ac:dyDescent="0.25">
      <c r="B10" s="5"/>
      <c r="C10" s="9"/>
      <c r="D10" s="7" t="s">
        <v>18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>
      <c r="B15" s="8"/>
    </row>
    <row r="16" spans="2:4" ht="14.25" customHeight="1" x14ac:dyDescent="0.25">
      <c r="B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90" zoomScaleNormal="190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19</v>
      </c>
      <c r="C3" s="2" t="s">
        <v>20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 t="str">
        <f>LOWER(B3)</f>
        <v>hello</v>
      </c>
      <c r="D7" s="7" t="s">
        <v>21</v>
      </c>
    </row>
    <row r="8" spans="2:4" ht="14.25" customHeight="1" x14ac:dyDescent="0.25">
      <c r="B8" s="5"/>
      <c r="C8" s="6" t="str">
        <f>LOWER(C3)</f>
        <v>hello</v>
      </c>
      <c r="D8" s="7" t="s">
        <v>22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zoomScale="220" zoomScaleNormal="220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23</v>
      </c>
      <c r="C3" s="2"/>
      <c r="D3" s="1"/>
    </row>
    <row r="4" spans="2:4" ht="14.25" customHeight="1" x14ac:dyDescent="0.25">
      <c r="B4" s="2" t="s">
        <v>24</v>
      </c>
      <c r="C4" s="2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 t="str">
        <f>PROPER(B3)</f>
        <v>Acciojobs</v>
      </c>
      <c r="D7" s="7" t="s">
        <v>25</v>
      </c>
    </row>
    <row r="8" spans="2:4" ht="14.25" customHeight="1" x14ac:dyDescent="0.25">
      <c r="B8" s="5"/>
      <c r="C8" s="6"/>
      <c r="D8" s="7" t="s">
        <v>26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27</v>
      </c>
      <c r="C3" s="2" t="s">
        <v>20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24" x14ac:dyDescent="0.25">
      <c r="B7" s="5"/>
      <c r="C7" s="6" t="str">
        <f>UPPER(B3)</f>
        <v>HELLO</v>
      </c>
      <c r="D7" s="7" t="s">
        <v>28</v>
      </c>
    </row>
    <row r="8" spans="2:4" ht="24" x14ac:dyDescent="0.25">
      <c r="B8" s="5"/>
      <c r="C8" s="6" t="str">
        <f>UPPER(C3)</f>
        <v>HELLO</v>
      </c>
      <c r="D8" s="7" t="s">
        <v>29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000"/>
  <sheetViews>
    <sheetView showGridLines="0" zoomScale="175" zoomScaleNormal="175" workbookViewId="0">
      <selection activeCell="F16" sqref="F16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6" width="8.7109375" customWidth="1"/>
    <col min="7" max="7" width="13.85546875" bestFit="1" customWidth="1"/>
    <col min="8" max="26" width="8.7109375" customWidth="1"/>
  </cols>
  <sheetData>
    <row r="1" spans="2:7" ht="14.25" customHeight="1" x14ac:dyDescent="0.25"/>
    <row r="2" spans="2:7" ht="14.25" customHeight="1" x14ac:dyDescent="0.25">
      <c r="B2" s="23" t="s">
        <v>0</v>
      </c>
      <c r="C2" s="22"/>
      <c r="D2" s="1"/>
    </row>
    <row r="3" spans="2:7" ht="14.25" customHeight="1" x14ac:dyDescent="0.25">
      <c r="B3" s="2" t="s">
        <v>30</v>
      </c>
      <c r="C3" s="2" t="s">
        <v>31</v>
      </c>
      <c r="D3" s="1"/>
    </row>
    <row r="4" spans="2:7" ht="14.25" customHeight="1" x14ac:dyDescent="0.25">
      <c r="B4" s="2" t="s">
        <v>32</v>
      </c>
      <c r="C4" s="2"/>
      <c r="D4" s="1">
        <f>FIND("e",B3)</f>
        <v>4</v>
      </c>
    </row>
    <row r="5" spans="2:7" ht="14.25" customHeight="1" x14ac:dyDescent="0.25">
      <c r="B5" s="1"/>
      <c r="C5" s="1"/>
      <c r="D5" s="1"/>
    </row>
    <row r="6" spans="2:7" ht="14.25" customHeight="1" x14ac:dyDescent="0.25">
      <c r="B6" s="1"/>
      <c r="C6" s="1"/>
      <c r="D6" s="1"/>
    </row>
    <row r="7" spans="2:7" ht="14.25" customHeight="1" x14ac:dyDescent="0.25">
      <c r="B7" s="4" t="s">
        <v>2</v>
      </c>
      <c r="C7" s="4" t="s">
        <v>3</v>
      </c>
      <c r="D7" s="4" t="s">
        <v>4</v>
      </c>
    </row>
    <row r="8" spans="2:7" ht="39.75" customHeight="1" x14ac:dyDescent="0.25">
      <c r="B8" s="5" t="s">
        <v>78</v>
      </c>
      <c r="C8" s="6">
        <f>FIND("E",B3)</f>
        <v>1</v>
      </c>
      <c r="D8" s="7" t="s">
        <v>33</v>
      </c>
    </row>
    <row r="9" spans="2:7" ht="39.75" customHeight="1" x14ac:dyDescent="0.25">
      <c r="B9" s="5" t="s">
        <v>79</v>
      </c>
      <c r="C9" s="6">
        <f>FIND("E",B4,2)</f>
        <v>11</v>
      </c>
      <c r="D9" s="7" t="s">
        <v>34</v>
      </c>
    </row>
    <row r="10" spans="2:7" ht="14.25" customHeight="1" x14ac:dyDescent="0.25">
      <c r="B10" s="8"/>
    </row>
    <row r="11" spans="2:7" ht="14.25" customHeight="1" x14ac:dyDescent="0.25">
      <c r="B11" s="8"/>
    </row>
    <row r="12" spans="2:7" ht="14.25" customHeight="1" x14ac:dyDescent="0.25">
      <c r="B12" s="8" t="s">
        <v>73</v>
      </c>
      <c r="C12" t="s">
        <v>65</v>
      </c>
      <c r="D12">
        <v>1</v>
      </c>
    </row>
    <row r="13" spans="2:7" ht="14.25" customHeight="1" x14ac:dyDescent="0.25">
      <c r="B13" s="8"/>
      <c r="C13" t="s">
        <v>76</v>
      </c>
      <c r="D13">
        <v>2</v>
      </c>
      <c r="F13">
        <f>FIND("i",B12)</f>
        <v>4</v>
      </c>
      <c r="G13" s="28" t="s">
        <v>77</v>
      </c>
    </row>
    <row r="14" spans="2:7" ht="14.25" customHeight="1" x14ac:dyDescent="0.25">
      <c r="B14" s="8"/>
      <c r="C14" t="s">
        <v>76</v>
      </c>
      <c r="D14">
        <v>3</v>
      </c>
    </row>
    <row r="15" spans="2:7" ht="14.25" customHeight="1" x14ac:dyDescent="0.25">
      <c r="B15" s="8"/>
      <c r="C15" s="27" t="s">
        <v>59</v>
      </c>
      <c r="D15" s="27">
        <v>4</v>
      </c>
    </row>
    <row r="16" spans="2:7" ht="14.25" customHeight="1" x14ac:dyDescent="0.25">
      <c r="B16" s="8"/>
      <c r="C16" t="s">
        <v>74</v>
      </c>
      <c r="D16">
        <v>5</v>
      </c>
    </row>
    <row r="17" spans="2:4" ht="14.25" customHeight="1" x14ac:dyDescent="0.25">
      <c r="B17" s="8"/>
      <c r="C17" s="27" t="s">
        <v>64</v>
      </c>
      <c r="D17" s="27">
        <v>6</v>
      </c>
    </row>
    <row r="18" spans="2:4" ht="14.25" customHeight="1" x14ac:dyDescent="0.25">
      <c r="C18" t="s">
        <v>74</v>
      </c>
      <c r="D18">
        <v>7</v>
      </c>
    </row>
    <row r="19" spans="2:4" ht="14.25" customHeight="1" x14ac:dyDescent="0.25">
      <c r="C19" t="s">
        <v>75</v>
      </c>
      <c r="D19">
        <v>8</v>
      </c>
    </row>
    <row r="20" spans="2:4" ht="14.25" customHeight="1" x14ac:dyDescent="0.25"/>
    <row r="21" spans="2:4" ht="14.25" customHeight="1" x14ac:dyDescent="0.25"/>
    <row r="22" spans="2:4" ht="14.25" customHeight="1" x14ac:dyDescent="0.25"/>
    <row r="23" spans="2:4" ht="14.25" customHeight="1" x14ac:dyDescent="0.25"/>
    <row r="24" spans="2:4" ht="14.25" customHeight="1" x14ac:dyDescent="0.25"/>
    <row r="25" spans="2:4" ht="14.25" customHeight="1" x14ac:dyDescent="0.25"/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LEFT()</vt:lpstr>
      <vt:lpstr>Sheet1</vt:lpstr>
      <vt:lpstr>RIGHT()</vt:lpstr>
      <vt:lpstr>MID()</vt:lpstr>
      <vt:lpstr>LEN()</vt:lpstr>
      <vt:lpstr>LOWER</vt:lpstr>
      <vt:lpstr>PROPER()</vt:lpstr>
      <vt:lpstr>UPPER()</vt:lpstr>
      <vt:lpstr>FIND()</vt:lpstr>
      <vt:lpstr>REPLACE()</vt:lpstr>
      <vt:lpstr>SUBSTITUTE()</vt:lpstr>
      <vt:lpstr>INT function</vt:lpstr>
      <vt:lpstr>Rand()</vt:lpstr>
      <vt:lpstr>Round()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2024-07-27T15:54:22Z</dcterms:modified>
</cp:coreProperties>
</file>