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ink/ink13.xml" ContentType="application/inkml+xml"/>
  <Override PartName="/xl/ink/ink1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Work\Acciojob\Modules\Excel\batch\da12\"/>
    </mc:Choice>
  </mc:AlternateContent>
  <xr:revisionPtr revIDLastSave="0" documentId="8_{0D5DC12C-A4B7-4B60-8570-3FB89D72E46B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TRUE()" sheetId="3" r:id="rId1"/>
    <sheet name="FALSE()" sheetId="4" r:id="rId2"/>
    <sheet name="NOT()" sheetId="7" r:id="rId3"/>
    <sheet name="AND()" sheetId="1" r:id="rId4"/>
    <sheet name="OR()" sheetId="2" r:id="rId5"/>
    <sheet name="IF()" sheetId="5" r:id="rId6"/>
    <sheet name="Nested Ifs" sheetId="6" r:id="rId7"/>
    <sheet name="IFERROR()" sheetId="8" r:id="rId8"/>
    <sheet name="IS()" sheetId="9" r:id="rId9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neRpYJQGTJTCdN0p2JTLwjz6di8gA8NATLMoquS09Sg="/>
    </ext>
  </extLst>
</workbook>
</file>

<file path=xl/calcChain.xml><?xml version="1.0" encoding="utf-8"?>
<calcChain xmlns="http://schemas.openxmlformats.org/spreadsheetml/2006/main">
  <c r="C17" i="9" l="1"/>
  <c r="C16" i="9"/>
  <c r="C15" i="9"/>
  <c r="C14" i="9"/>
  <c r="C13" i="9"/>
  <c r="C12" i="9"/>
  <c r="C11" i="9"/>
  <c r="F15" i="8"/>
  <c r="F14" i="8"/>
  <c r="E15" i="8"/>
  <c r="E14" i="8"/>
  <c r="D15" i="6"/>
  <c r="D16" i="6"/>
  <c r="D17" i="6"/>
  <c r="D14" i="6"/>
  <c r="C9" i="5"/>
  <c r="C8" i="5"/>
  <c r="C7" i="5"/>
  <c r="C6" i="5"/>
</calcChain>
</file>

<file path=xl/sharedStrings.xml><?xml version="1.0" encoding="utf-8"?>
<sst xmlns="http://schemas.openxmlformats.org/spreadsheetml/2006/main" count="102" uniqueCount="63">
  <si>
    <t>Data Used in Formula</t>
  </si>
  <si>
    <t>Formula</t>
  </si>
  <si>
    <t>Result</t>
  </si>
  <si>
    <t>Description</t>
  </si>
  <si>
    <t>Both values are TRUE, and hence it returns TRUE</t>
  </si>
  <si>
    <t>One value is FALSE, and hence it returns FALSE</t>
  </si>
  <si>
    <t>Both conditions are TRUE, and hence it returns TRUE</t>
  </si>
  <si>
    <t>TRUE in double quotes is considered as TRUE by AND</t>
  </si>
  <si>
    <t>One value is TRUE, and hence it returns TRUE</t>
  </si>
  <si>
    <t>None of the value is TRUE, hence it returns FALSE</t>
  </si>
  <si>
    <t>One of conditions is TRUE, and hence it returns TRUE</t>
  </si>
  <si>
    <t>TRUE in double quotes is considered as TRUE by OR</t>
  </si>
  <si>
    <t>TRUE formula takes no arguments</t>
  </si>
  <si>
    <t>It works even if the parentheses are not added</t>
  </si>
  <si>
    <t>FALSE formula takes no arguments</t>
  </si>
  <si>
    <t>=IF(B3&gt;10,"RIGHT","WRONG")</t>
  </si>
  <si>
    <t>Since the condition is TRUE, it returns the value for TRUE (which is the text "RIGHT")</t>
  </si>
  <si>
    <t>=IF(B3&gt;10,,"WRONG")</t>
  </si>
  <si>
    <t>If the value for TRUE is omitted, it returns a 0 when the IF condition is TRUE</t>
  </si>
  <si>
    <t>=IF(B3&lt;10,"RIGHT")</t>
  </si>
  <si>
    <t>If the value for FALSE is omitted, it returns FALSE when the IF condition is FALSE</t>
  </si>
  <si>
    <t>=IF(B3&lt;10,"RIGHT",)</t>
  </si>
  <si>
    <t>If the value for FALSE is omitted (but the comma is still there), it returns a 0 [Note the difference from above]</t>
  </si>
  <si>
    <t>Grading</t>
  </si>
  <si>
    <t>Student</t>
  </si>
  <si>
    <t>Score</t>
  </si>
  <si>
    <t>Grade</t>
  </si>
  <si>
    <t>Student A</t>
  </si>
  <si>
    <t>100-89</t>
  </si>
  <si>
    <t>A</t>
  </si>
  <si>
    <t>Student B</t>
  </si>
  <si>
    <t>89-79</t>
  </si>
  <si>
    <t>B</t>
  </si>
  <si>
    <t>Student C</t>
  </si>
  <si>
    <t>79-69</t>
  </si>
  <si>
    <t>C</t>
  </si>
  <si>
    <t>Student D</t>
  </si>
  <si>
    <t>69-59</t>
  </si>
  <si>
    <t>D</t>
  </si>
  <si>
    <t>F</t>
  </si>
  <si>
    <t>Nested ifs</t>
  </si>
  <si>
    <t>Sample Formula</t>
  </si>
  <si>
    <t>=IF(C14&gt;89,"A",IF(C14&gt;79,"B",IF(C14&gt;69,"C",IF(C14&gt;59,"D","F"))))</t>
  </si>
  <si>
    <t>using nested ifs to mark grade of all the students</t>
  </si>
  <si>
    <t>Reverse the TRUE to FALSE</t>
  </si>
  <si>
    <t>Reverse the condition that returns TRUE to FALSE</t>
  </si>
  <si>
    <t>Any non-zero integer is considered TRUE, and NOT reverses it to FALSE</t>
  </si>
  <si>
    <t>0 is considered FALSE, and NOT reverses it to TRUE</t>
  </si>
  <si>
    <t>The value is not an error, the result is displayed</t>
  </si>
  <si>
    <t>The value is an error,  the text Error is displayed</t>
  </si>
  <si>
    <t>If nothing is specified in case of error, it returns a 0. Note that there should be a comma though, else it gives an error</t>
  </si>
  <si>
    <t>Hello</t>
  </si>
  <si>
    <t>Checks if the value is blank</t>
  </si>
  <si>
    <t>Checks if the value is an error</t>
  </si>
  <si>
    <t>Checks if the value is an #N/A error</t>
  </si>
  <si>
    <t>Checks if the value is a number</t>
  </si>
  <si>
    <t>Checks if the value is odd</t>
  </si>
  <si>
    <t>Checks if the value is even</t>
  </si>
  <si>
    <t>Checks if the value is text</t>
  </si>
  <si>
    <t>&lt;60</t>
  </si>
  <si>
    <t>Qty</t>
  </si>
  <si>
    <t>Sales</t>
  </si>
  <si>
    <t>Unit per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</si>
</sst>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i/>
      <sz val="9"/>
      <color theme="1"/>
      <name val="Calibri"/>
    </font>
    <font>
      <sz val="8"/>
      <color theme="1"/>
      <name val="Calibri"/>
    </font>
    <font>
      <sz val="9"/>
      <color theme="1"/>
      <name val="Calibri"/>
    </font>
    <font>
      <b/>
      <sz val="9"/>
      <color theme="1"/>
      <name val="Calibri"/>
    </font>
    <font>
      <sz val="9"/>
      <color rgb="FF002060"/>
      <name val="Calibri"/>
    </font>
    <font>
      <sz val="11"/>
      <color theme="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9" fontId="6" fillId="0" borderId="0" xfId="0" applyNumberFormat="1" applyFont="1"/>
    <xf numFmtId="0" fontId="3" fillId="0" borderId="1" xfId="0" applyFont="1" applyBorder="1" applyAlignment="1">
      <alignment vertical="center"/>
    </xf>
    <xf numFmtId="49" fontId="5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0" borderId="3" xfId="0" applyFont="1" applyBorder="1"/>
    <xf numFmtId="0" fontId="1" fillId="2" borderId="2" xfId="0" applyFont="1" applyFill="1" applyBorder="1" applyAlignment="1">
      <alignment horizontal="center" vertical="center"/>
    </xf>
    <xf numFmtId="0" fontId="7" fillId="0" borderId="4" xfId="0" applyFont="1" applyBorder="1"/>
    <xf numFmtId="0" fontId="4" fillId="2" borderId="2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 vertical="center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0" fillId="0" borderId="0" xfId="0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3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13.png"/><Relationship Id="rId18" Type="http://schemas.openxmlformats.org/officeDocument/2006/relationships/customXml" Target="../ink/ink9.xml"/><Relationship Id="rId3" Type="http://schemas.openxmlformats.org/officeDocument/2006/relationships/image" Target="../media/image8.png"/><Relationship Id="rId21" Type="http://schemas.openxmlformats.org/officeDocument/2006/relationships/image" Target="../media/image17.png"/><Relationship Id="rId7" Type="http://schemas.openxmlformats.org/officeDocument/2006/relationships/image" Target="../media/image10.png"/><Relationship Id="rId12" Type="http://schemas.openxmlformats.org/officeDocument/2006/relationships/customXml" Target="../ink/ink6.xml"/><Relationship Id="rId17" Type="http://schemas.openxmlformats.org/officeDocument/2006/relationships/image" Target="../media/image15.png"/><Relationship Id="rId25" Type="http://schemas.openxmlformats.org/officeDocument/2006/relationships/image" Target="../media/image19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1" Type="http://schemas.openxmlformats.org/officeDocument/2006/relationships/image" Target="../media/image7.png"/><Relationship Id="rId6" Type="http://schemas.openxmlformats.org/officeDocument/2006/relationships/customXml" Target="../ink/ink3.xml"/><Relationship Id="rId11" Type="http://schemas.openxmlformats.org/officeDocument/2006/relationships/image" Target="../media/image12.png"/><Relationship Id="rId24" Type="http://schemas.openxmlformats.org/officeDocument/2006/relationships/customXml" Target="../ink/ink12.xml"/><Relationship Id="rId5" Type="http://schemas.openxmlformats.org/officeDocument/2006/relationships/image" Target="../media/image9.png"/><Relationship Id="rId15" Type="http://schemas.openxmlformats.org/officeDocument/2006/relationships/image" Target="../media/image14.png"/><Relationship Id="rId23" Type="http://schemas.openxmlformats.org/officeDocument/2006/relationships/image" Target="../media/image18.png"/><Relationship Id="rId10" Type="http://schemas.openxmlformats.org/officeDocument/2006/relationships/customXml" Target="../ink/ink5.xml"/><Relationship Id="rId19" Type="http://schemas.openxmlformats.org/officeDocument/2006/relationships/image" Target="../media/image16.png"/><Relationship Id="rId4" Type="http://schemas.openxmlformats.org/officeDocument/2006/relationships/customXml" Target="../ink/ink2.xml"/><Relationship Id="rId9" Type="http://schemas.openxmlformats.org/officeDocument/2006/relationships/image" Target="../media/image11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customXml" Target="../ink/ink13.xml"/><Relationship Id="rId1" Type="http://schemas.openxmlformats.org/officeDocument/2006/relationships/image" Target="../media/image21.png"/><Relationship Id="rId5" Type="http://schemas.openxmlformats.org/officeDocument/2006/relationships/image" Target="../media/image23.png"/><Relationship Id="rId4" Type="http://schemas.openxmlformats.org/officeDocument/2006/relationships/customXml" Target="../ink/ink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667000" cy="15049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2895600" cy="14478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1</xdr:row>
      <xdr:rowOff>95250</xdr:rowOff>
    </xdr:from>
    <xdr:ext cx="2924175" cy="140970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3</xdr:row>
      <xdr:rowOff>9525</xdr:rowOff>
    </xdr:from>
    <xdr:ext cx="2876550" cy="1371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228600</xdr:colOff>
      <xdr:row>2</xdr:row>
      <xdr:rowOff>85725</xdr:rowOff>
    </xdr:from>
    <xdr:ext cx="2943225" cy="14287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857500" cy="11811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438150</xdr:colOff>
      <xdr:row>2</xdr:row>
      <xdr:rowOff>123825</xdr:rowOff>
    </xdr:from>
    <xdr:ext cx="5143500" cy="4953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252525</xdr:colOff>
      <xdr:row>12</xdr:row>
      <xdr:rowOff>163755</xdr:rowOff>
    </xdr:from>
    <xdr:to>
      <xdr:col>4</xdr:col>
      <xdr:colOff>549885</xdr:colOff>
      <xdr:row>13</xdr:row>
      <xdr:rowOff>55361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993F3D2-ED0F-5E86-22F4-51AA75D1ED11}"/>
                </a:ext>
              </a:extLst>
            </xdr14:cNvPr>
            <xdr14:cNvContentPartPr/>
          </xdr14:nvContentPartPr>
          <xdr14:nvPr macro=""/>
          <xdr14:xfrm>
            <a:off x="3443400" y="2306880"/>
            <a:ext cx="297360" cy="7020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993F3D2-ED0F-5E86-22F4-51AA75D1ED1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437280" y="2300760"/>
              <a:ext cx="30960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183251</xdr:colOff>
      <xdr:row>18</xdr:row>
      <xdr:rowOff>1192</xdr:rowOff>
    </xdr:from>
    <xdr:to>
      <xdr:col>5</xdr:col>
      <xdr:colOff>374719</xdr:colOff>
      <xdr:row>19</xdr:row>
      <xdr:rowOff>83599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664BCAC-1B03-53D2-6B55-C167CD080D17}"/>
                </a:ext>
              </a:extLst>
            </xdr14:cNvPr>
            <xdr14:cNvContentPartPr/>
          </xdr14:nvContentPartPr>
          <xdr14:nvPr macro=""/>
          <xdr14:xfrm>
            <a:off x="2790720" y="3215880"/>
            <a:ext cx="1358280" cy="26100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A664BCAC-1B03-53D2-6B55-C167CD080D1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784598" y="3209760"/>
              <a:ext cx="1370523" cy="27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192251</xdr:colOff>
      <xdr:row>19</xdr:row>
      <xdr:rowOff>168199</xdr:rowOff>
    </xdr:from>
    <xdr:to>
      <xdr:col>6</xdr:col>
      <xdr:colOff>98032</xdr:colOff>
      <xdr:row>21</xdr:row>
      <xdr:rowOff>150131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49A1F26-EB12-8C78-4851-33A9A08C18CE}"/>
                </a:ext>
              </a:extLst>
            </xdr14:cNvPr>
            <xdr14:cNvContentPartPr/>
          </xdr14:nvContentPartPr>
          <xdr14:nvPr macro=""/>
          <xdr14:xfrm>
            <a:off x="2799720" y="3561480"/>
            <a:ext cx="1656000" cy="33912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E49A1F26-EB12-8C78-4851-33A9A08C18C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793600" y="3555360"/>
              <a:ext cx="1668240" cy="35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162371</xdr:colOff>
      <xdr:row>21</xdr:row>
      <xdr:rowOff>152651</xdr:rowOff>
    </xdr:from>
    <xdr:to>
      <xdr:col>5</xdr:col>
      <xdr:colOff>169879</xdr:colOff>
      <xdr:row>23</xdr:row>
      <xdr:rowOff>115144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ADC870F6-076E-72A4-7BC9-A7B6F796BDE2}"/>
                </a:ext>
              </a:extLst>
            </xdr14:cNvPr>
            <xdr14:cNvContentPartPr/>
          </xdr14:nvContentPartPr>
          <xdr14:nvPr macro=""/>
          <xdr14:xfrm>
            <a:off x="2769840" y="3903120"/>
            <a:ext cx="1174320" cy="31968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ADC870F6-076E-72A4-7BC9-A7B6F796BDE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763722" y="3896993"/>
              <a:ext cx="1186556" cy="3319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405319</xdr:colOff>
      <xdr:row>22</xdr:row>
      <xdr:rowOff>18337</xdr:rowOff>
    </xdr:from>
    <xdr:to>
      <xdr:col>6</xdr:col>
      <xdr:colOff>98032</xdr:colOff>
      <xdr:row>23</xdr:row>
      <xdr:rowOff>108664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451D987C-8CB5-163E-8460-93F7E5C23DED}"/>
                </a:ext>
              </a:extLst>
            </xdr14:cNvPr>
            <xdr14:cNvContentPartPr/>
          </xdr14:nvContentPartPr>
          <xdr14:nvPr macro=""/>
          <xdr14:xfrm>
            <a:off x="4179600" y="3947400"/>
            <a:ext cx="276120" cy="26892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451D987C-8CB5-163E-8460-93F7E5C23DED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173480" y="3941280"/>
              <a:ext cx="288360" cy="28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490226</xdr:colOff>
      <xdr:row>17</xdr:row>
      <xdr:rowOff>137666</xdr:rowOff>
    </xdr:from>
    <xdr:to>
      <xdr:col>9</xdr:col>
      <xdr:colOff>251494</xdr:colOff>
      <xdr:row>20</xdr:row>
      <xdr:rowOff>126765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D58D4D7C-8F4C-1B95-5992-51A1B5F1A1BA}"/>
                </a:ext>
              </a:extLst>
            </xdr14:cNvPr>
            <xdr14:cNvContentPartPr/>
          </xdr14:nvContentPartPr>
          <xdr14:nvPr macro=""/>
          <xdr14:xfrm>
            <a:off x="5431320" y="3173760"/>
            <a:ext cx="928080" cy="52488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D58D4D7C-8F4C-1B95-5992-51A1B5F1A1B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425200" y="3167640"/>
              <a:ext cx="940320" cy="53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575340</xdr:colOff>
      <xdr:row>21</xdr:row>
      <xdr:rowOff>105491</xdr:rowOff>
    </xdr:from>
    <xdr:to>
      <xdr:col>9</xdr:col>
      <xdr:colOff>495934</xdr:colOff>
      <xdr:row>23</xdr:row>
      <xdr:rowOff>166624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C0382E50-1B56-E953-A04C-B29EEC79DF5B}"/>
                </a:ext>
              </a:extLst>
            </xdr14:cNvPr>
            <xdr14:cNvContentPartPr/>
          </xdr14:nvContentPartPr>
          <xdr14:nvPr macro=""/>
          <xdr14:xfrm>
            <a:off x="6099840" y="3855960"/>
            <a:ext cx="504000" cy="41832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C0382E50-1B56-E953-A04C-B29EEC79DF5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093720" y="3849845"/>
              <a:ext cx="516240" cy="4305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209167</xdr:colOff>
      <xdr:row>18</xdr:row>
      <xdr:rowOff>133672</xdr:rowOff>
    </xdr:from>
    <xdr:to>
      <xdr:col>11</xdr:col>
      <xdr:colOff>166841</xdr:colOff>
      <xdr:row>21</xdr:row>
      <xdr:rowOff>18371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59835CF6-563D-D9E5-3C3A-FFC86573429A}"/>
                </a:ext>
              </a:extLst>
            </xdr14:cNvPr>
            <xdr14:cNvContentPartPr/>
          </xdr14:nvContentPartPr>
          <xdr14:nvPr macro=""/>
          <xdr14:xfrm>
            <a:off x="6900480" y="3348360"/>
            <a:ext cx="541080" cy="42048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59835CF6-563D-D9E5-3C3A-FFC86573429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894360" y="3342245"/>
              <a:ext cx="553320" cy="4327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286875</xdr:colOff>
      <xdr:row>19</xdr:row>
      <xdr:rowOff>13399</xdr:rowOff>
    </xdr:from>
    <xdr:to>
      <xdr:col>14</xdr:col>
      <xdr:colOff>178102</xdr:colOff>
      <xdr:row>23</xdr:row>
      <xdr:rowOff>102904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B54A942F-59E2-814A-51F7-13D701380802}"/>
                </a:ext>
              </a:extLst>
            </xdr14:cNvPr>
            <xdr14:cNvContentPartPr/>
          </xdr14:nvContentPartPr>
          <xdr14:nvPr macro=""/>
          <xdr14:xfrm>
            <a:off x="8145000" y="3406680"/>
            <a:ext cx="1058040" cy="80388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B54A942F-59E2-814A-51F7-13D70138080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138880" y="3400560"/>
              <a:ext cx="1070280" cy="81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499586</xdr:colOff>
      <xdr:row>25</xdr:row>
      <xdr:rowOff>77276</xdr:rowOff>
    </xdr:from>
    <xdr:to>
      <xdr:col>9</xdr:col>
      <xdr:colOff>489814</xdr:colOff>
      <xdr:row>28</xdr:row>
      <xdr:rowOff>56655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8625D985-C755-9CA0-BAF1-70748E17EA15}"/>
                </a:ext>
              </a:extLst>
            </xdr14:cNvPr>
            <xdr14:cNvContentPartPr/>
          </xdr14:nvContentPartPr>
          <xdr14:nvPr macro=""/>
          <xdr14:xfrm>
            <a:off x="5440680" y="4542120"/>
            <a:ext cx="1157040" cy="51516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8625D985-C755-9CA0-BAF1-70748E17EA1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434558" y="4536000"/>
              <a:ext cx="1169284" cy="52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1019674</xdr:colOff>
      <xdr:row>24</xdr:row>
      <xdr:rowOff>86670</xdr:rowOff>
    </xdr:from>
    <xdr:to>
      <xdr:col>4</xdr:col>
      <xdr:colOff>227325</xdr:colOff>
      <xdr:row>27</xdr:row>
      <xdr:rowOff>149569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FF20B036-B9C7-0D5B-D5E3-C779A4DEC5F3}"/>
                </a:ext>
              </a:extLst>
            </xdr14:cNvPr>
            <xdr14:cNvContentPartPr/>
          </xdr14:nvContentPartPr>
          <xdr14:nvPr macro=""/>
          <xdr14:xfrm>
            <a:off x="1603080" y="4372920"/>
            <a:ext cx="1815120" cy="59868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F20B036-B9C7-0D5B-D5E3-C779A4DEC5F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596960" y="4366800"/>
              <a:ext cx="1827360" cy="61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385207</xdr:colOff>
      <xdr:row>23</xdr:row>
      <xdr:rowOff>101824</xdr:rowOff>
    </xdr:from>
    <xdr:to>
      <xdr:col>13</xdr:col>
      <xdr:colOff>558469</xdr:colOff>
      <xdr:row>27</xdr:row>
      <xdr:rowOff>161809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EFB1DA50-33D1-7371-3191-33780FFFB40C}"/>
                </a:ext>
              </a:extLst>
            </xdr14:cNvPr>
            <xdr14:cNvContentPartPr/>
          </xdr14:nvContentPartPr>
          <xdr14:nvPr macro=""/>
          <xdr14:xfrm>
            <a:off x="7076520" y="4209480"/>
            <a:ext cx="1923480" cy="77436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EFB1DA50-33D1-7371-3191-33780FFFB40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070400" y="4203360"/>
              <a:ext cx="1935720" cy="786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561975</xdr:colOff>
      <xdr:row>0</xdr:row>
      <xdr:rowOff>133350</xdr:rowOff>
    </xdr:from>
    <xdr:ext cx="2838450" cy="1266825"/>
    <xdr:pic>
      <xdr:nvPicPr>
        <xdr:cNvPr id="2" name="image8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123825</xdr:rowOff>
    </xdr:from>
    <xdr:ext cx="2895600" cy="17049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692769</xdr:colOff>
      <xdr:row>1</xdr:row>
      <xdr:rowOff>10826</xdr:rowOff>
    </xdr:from>
    <xdr:to>
      <xdr:col>3</xdr:col>
      <xdr:colOff>1245257</xdr:colOff>
      <xdr:row>4</xdr:row>
      <xdr:rowOff>18823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0A0E20BC-0F9C-731C-F11C-E5BFFD1DB20F}"/>
                </a:ext>
              </a:extLst>
            </xdr14:cNvPr>
            <xdr14:cNvContentPartPr/>
          </xdr14:nvContentPartPr>
          <xdr14:nvPr macro=""/>
          <xdr14:xfrm>
            <a:off x="2733840" y="190440"/>
            <a:ext cx="1526760" cy="54684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0A0E20BC-0F9C-731C-F11C-E5BFFD1DB20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727721" y="184320"/>
              <a:ext cx="1538997" cy="55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846017</xdr:colOff>
      <xdr:row>3</xdr:row>
      <xdr:rowOff>26717</xdr:rowOff>
    </xdr:from>
    <xdr:to>
      <xdr:col>3</xdr:col>
      <xdr:colOff>1499777</xdr:colOff>
      <xdr:row>4</xdr:row>
      <xdr:rowOff>152383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4E8DA8F6-C986-C5A3-046D-95E3248EC427}"/>
                </a:ext>
              </a:extLst>
            </xdr14:cNvPr>
            <xdr14:cNvContentPartPr/>
          </xdr14:nvContentPartPr>
          <xdr14:nvPr macro=""/>
          <xdr14:xfrm>
            <a:off x="3861360" y="565560"/>
            <a:ext cx="653760" cy="30528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4E8DA8F6-C986-C5A3-046D-95E3248EC42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855240" y="559440"/>
              <a:ext cx="666000" cy="317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15:50:34.570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0 1 64,'0'0'48,"157"32"-48,-78-10 32,3-1-32,5 0 0,5-3 0,2 1 0,-6 0 16,-9 4-32,-12-5 16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15:51:27.841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169 784 6883,'0'0'5808,"0"1"-5696,2 0-95,0 0 0,1 0 0,-1 0 0,1 0 0,-1-1 0,1 1 0,-1 0-1,1-1 1,0 0 0,-1 0 0,1 0 0,4 0 0,-7 0-7,3 0 6,1-1 1,-1 1 0,0-1 0,0 1-1,0-1 1,0 0 0,0 0-1,0-1 1,0 1 0,0-1 0,0 1-1,0-1 1,-1 0 0,1 0-1,0 0 1,-1 0 0,2-3 0,2-2-6,0 0 0,-1 0 1,0-1-1,-1 1 0,1-1 1,2-10-1,3-8-116,-2-1 0,0 0 0,3-30 0,-7 34 18,-1 0 1,-1-27 0,-2 49 43,0 21-509,-2 61 543,0-42 31,1 1 1,8 65 0,-1-87-25,1 0 0,0 0 0,1-1 0,1 0 0,1-1 0,0 0 0,21 24 1,-23-29 0,-7-10 24,0-1 0,-1 0 0,1 1 0,0-1 0,0 0 0,-1 1 0,1-1 0,0 0 0,0 0 0,0 0 0,-1 0 0,1 1 0,0-1 0,0 0 0,0-1 0,0 1 0,-1 0 0,1 0 0,0 0 0,0 0 0,-1-1 0,1 1 1,0 0-1,0-1 0,-1 1 0,1 0 0,0-1 0,-1 1 0,1-1 0,0 1 0,0-2 0,20-15 120,-11 7-139,0 0 0,-1-1 0,0-1 0,-1 0 0,0 0 0,-1 0 0,0-1 0,-1 0 1,-1 0-1,6-19 0,-5 5 13,-1-1 0,-1 0 0,-1 0 1,-2-37-1,-1-211-44,-19 590-253,18-190 315,3 155 34,0-252-52,0-1 0,2 1-1,9 32 1,-11-50-22,0-1-1,1 0 1,0 0 0,0 0-1,1 0 1,0-1 0,1 1-1,-1-1 1,1 0-1,1 0 1,-1-1 0,1 0-1,13 11 1,-17-16 10,-1 1 0,1-1 1,0 0-1,0 0 0,-1 0 1,1 0-1,0-1 0,0 1 0,0 0 1,0-1-1,0 1 0,0-1 0,0 0 1,0 1-1,1-1 0,-1 0 1,0-1-1,0 1 0,0 0 0,0 0 1,0-1-1,0 1 0,2-2 0,-1 0 7,-1 1 0,0-1 0,1 0 0,-1 0 0,0 0 0,0-1 0,0 1 0,0 0 0,-1-1 0,1 1 0,-1-1 0,1 0 0,-1 1 0,1-4 0,2-6 7,0 0-1,-2-1 1,1 1 0,-2 0 0,1-1 0,-2-17-1,0 23-33,-1-1 0,0 1 0,-1 0 0,0-1 0,0 1 0,-1 0 0,1 0 0,-1 0 0,-1 1 0,0-1-1,-6-8 1,1 3-18,-1 1 0,0 0 0,-1 0 0,0 1-1,-16-11 1,-7 0-32,0 0 0,-1 3 0,-52-20 0,-15-1 956,102 39-889,0 0 0,0 0 0,1 0 0,-1 0 0,0-1 0,0 1 0,0 0 0,0 0 0,0 0 0,0 0 0,1 0 0,-1 0 0,0-1 0,0 1 0,0 0 0,0 0 0,0 0 0,0 0 0,0-1 0,0 1 0,0 0 0,0 0 0,0 0 0,0-1 0,0 1 0,0 0 0,0 0 0,0 0 0,0 0 0,0-1 0,0 1 0,0 0 0,0 0 0,0 0 0,0-1 0,0 1 0,0 0 0,0 0 0,0 0 0,0 0 0,-1 0 0,1-1 0,0 1 0,0 0 0,0 0 0,0 0 0,0 0 0,-1 0 0,1 0 0,0 0 0,0-1 0,0 1 0,0 0 0,-1 0 0,1 0 0,0 0 0,0 0 0,0 0 0,0 0 0,-1 0 0,1 0 0,0 0 0,0 0 0,-1 0 0,18-5-380,-14 4 357,60-15-155,42-10-196,-1-4 1,163-71-1,-246 84 235,-21 16 117,0 1 0,1-1 1,-1 1-1,0-1 0,1 1 1,-1-1-1,0 1 0,0-1 1,0 1-1,0-1 0,1 0 0,-1 1 1,0-1-1,0 1 0,0-1 1,0 1-1,0-1 0,0 1 1,0-1-1,-1 0 0,1 1 1,0-1-1,0 1 0,0-1 0,0 1 1,-1-1-1,1 1 0,0-1 1,-1 1-1,1-1 0,0 1 1,-1 0-1,1-1 0,0 1 0,-1-1 1,1 1-1,-1 0 0,1-1 1,-1 1-1,1 0 0,-1 0 1,1-1-1,-1 1 0,1 0 1,-1 0-1,1 0 0,-1 0 0,0-1 1,-18-4-1449,1 1 1,-31-3-1,34 5 524,-57-8-4525</inkml:trace>
  <inkml:trace contextRef="#ctx0" brushRef="#br0" timeOffset="339.08">279 85 2593,'0'0'8020,"21"-34"-8420,0 47-753,4 16-784,0 14-1312</inkml:trace>
  <inkml:trace contextRef="#ctx0" brushRef="#br0" timeOffset="1110.82">1142 234 8084,'0'0'2177,"3"17"-1948,35 318 1235,0 8-1199,-36-328-262,12 76 169,4 130 0,-19-214-130,1-1-1,-1 0 1,0 0 0,-1 0 0,0-1-1,0 1 1,0 0 0,0 0 0,-1-1 0,0 0-1,0 1 1,-1-1 0,0 0 0,1-1-1,-1 1 1,-1-1 0,1 1 0,-1-1 0,0-1-1,0 1 1,0-1 0,0 0 0,0 0-1,-1 0 1,-6 2 0,-10 4 61,0-1 1,0-1 0,-1-1-1,0-1 1,-31 2-1,-32 0-1,-133-7 0,-84-24-9,279 22-78,-8-1-4,-3 0 19,1 0 0,-1-3 1,-46-13-1,74 17-26,-1 0 0,1-1 0,-1 0 0,1 0 0,0-1 0,0 0 0,1 0 0,-1-1 0,1 0 0,0 0 0,0 0 0,1-1 0,-1 0 0,1 0 0,1 0 0,-1-1 0,1 1 0,0-1 0,0 0 0,-4-12 0,2-10-43,1-1 0,1 0 0,2 0 0,1 1 0,3-34-1,-1 5-31,5-74-230,31-173 0,-15 156 244,21-190 1012,-43 337-953,1 0 0,-1 0 0,1 1 0,0-1 0,-1 0-1,1 1 1,0-1 0,0 0 0,0 1 0,0-1 0,0 1 0,1 0 0,-1-1 0,0 1 0,1 0 0,-1 0 0,1-1 0,-1 1 0,1 0 0,0 1 0,-1-1 0,1 0 0,0 0 0,-1 1 0,1-1 0,0 1 0,3-1-1,6 0 12,1 0 0,-1 0-1,20 3 1,-6-1-6,43 2-16,0 4 0,0 3 0,-1 2 0,117 38-1,211 58-387,-322-90 178,-76-16 122,0-1 0,1 0 0,-1 1 0,0-1 1,0 1-1,1 0 0,-1 0 0,1 0 0,0 0 0,-1 0 0,1 1 0,0-1 0,0 1 0,1-1 0,-1 1 0,0 0 0,-1 5 0,-1 17-2864,3 0-1180</inkml:trace>
  <inkml:trace contextRef="#ctx0" brushRef="#br0" timeOffset="1514.18">1904 170 8452,'0'0'2270,"1"23"-1992,4 141 1212,-6 335 453,-8-436-1967,-17 64 1,5-27-1619,20-94 986,1-26-7766</inkml:trace>
  <inkml:trace contextRef="#ctx0" brushRef="#br0" timeOffset="1916.15">1831 354 5042,'-3'-18'2503,"-11"-61"-732,13 75-1693,1 0 0,-1-1 0,1 1 0,0 0 0,0 0 0,1 0 0,-1 0-1,1 0 1,0-1 0,0 1 0,0 0 0,1 1 0,-1-1 0,1 0 0,0 0 0,0 1-1,0-1 1,1 1 0,-1-1 0,1 1 0,0 0 0,0 0 0,0 1 0,0-1 0,0 0-1,1 1 1,-1 0 0,1 0 0,0 0 0,4-2 0,10-3-57,0 1 1,1 1-1,-1 1 0,1 0 0,21 0 1,-18 1 34,201-17-300,279 10 1,-354 11 292,-134-1-17,12-1 28,-1 1 0,1 2 0,-1 1 1,44 9-1,-63-10-24,1 0 0,-1 0 0,0 1 0,0 0 0,0 0-1,0 0 1,-1 1 0,1 0 0,-1 0 0,0 0 0,0 1 0,-1-1 0,1 1 0,-1 0 0,0 1 0,0-1 0,-1 1 0,1 0 0,-1-1 0,-1 1 0,1 1 0,-1-1 0,3 10-1,2 32 487,-2 1 0,-2-1 0,-3 0 0,-6 63 0,5-96-485,-7 90 425,-42 202-1,46-289-447,-1-1-1,0 0 1,-2 0 0,0 0-1,-1-1 1,-15 24 0,18-32-6,-2 0 0,1 0 0,-1-1 0,0 0 0,-1-1 0,1 1 0,-1-1 0,-1-1 0,1 1 0,-1-2 0,0 1 0,0-1 0,-13 4 0,-9 1 53,0-2 0,0-2 0,-54 4 0,-99-8 86,101-2-42,-39 3 135,45 1-55,0-3 0,-86-13 0,161 13-293,0 0-1,0 0 1,0 0-1,0-1 1,0 1-1,1-1 1,-1 0-1,0 1 0,0-1 1,1 0-1,-1 0 1,0 0-1,1 0 1,-1 0-1,1 0 1,-1-1-1,-1-1 1,2 0-384,0 0 0,0 1 0,0-1 0,0 0-1,0 0 1,1 0 0,-1 0 0,1 0 0,0 0 0,0-5 0,0-28-5689</inkml:trace>
  <inkml:trace contextRef="#ctx0" brushRef="#br0" timeOffset="2608.89">2293 668 9156,'0'0'1945,"20"5"-1510,-19-5-433,28 7 132,1-1 0,1-1 1,54 2-1,-80-8-136,0 1 1,0-1-1,0 0 1,0 0-1,0 0 1,0-1-1,0 1 1,0-1-1,0 0 1,-1-1-1,1 1 1,-1-1-1,0 0 1,0 0-1,0-1 1,0 1-1,0-1 1,-1 1-1,1-1 1,-1 0-1,0-1 1,-1 1-1,1 0 1,-1-1-1,1 0 1,1-5-1,0-3 74,0 0-1,-1 0 1,0-1-1,-1 1 1,0-1-1,-1 1 1,-1-1-1,-2-25 1,2 40-50,0-1-1,0 0 1,0 0 0,0 0 0,-1 0 0,1 1-1,0-1 1,0 0 0,0 0 0,-1 0 0,1 0-1,0 0 1,0 0 0,0 0 0,-1 0-1,1 0 1,0 1 0,0-1 0,-1 0 0,1 0-1,0 0 1,0 0 0,-1 0 0,1 0 0,0 0-1,0-1 1,0 1 0,-1 0 0,1 0 0,0 0-1,0 0 1,-1 0 0,1 0 0,0 0 0,0 0-1,0-1 1,0 1 0,-1 0 0,1 0-1,0 0 1,0 0 0,0-1 0,0 1 0,-1 0-1,1 0 1,0 0 0,0-1 0,0 1 0,0 0-1,0 0 1,0 0 0,0-1 0,0 1 0,-9 22-188,8-19 154,-1 10-4,0 0-1,1 0 1,0 0-1,1 0 1,2 19-1,-2-30 5,1 1 0,-1 0 0,1-1 0,0 1-1,0-1 1,0 1 0,0-1 0,0 0 0,1 1 0,-1-1-1,1 0 1,-1 0 0,1 0 0,0 0 0,0 0 0,0 0-1,0 0 1,0-1 0,0 1 0,0-1 0,0 1 0,1-1-1,-1 0 1,1 0 0,-1 0 0,1 0 0,-1-1 0,1 1-1,0-1 1,-1 1 0,1-1 0,5 0 0,-2 0-52,1 0 0,-1 0 0,1-1 0,-1 0 0,1 0 0,-1 0 0,1-1 0,-1 0 0,0 0 0,0-1 1,0 0-1,0 0 0,-1 0 0,1-1 0,-1 0 0,0 0 0,0 0 0,0 0 0,0-1 0,-1 0 0,0 0 0,4-6 1,-2 1 14,0-1 1,-1 0 0,0 0 0,0 0-1,-1-1 1,-1 0 0,0 0 0,-1 0-1,0 0 1,0 0 0,-1-13 0,0-7 71,1 22 53,-1 0-1,-1-1 1,0 1-1,0-1 1,-1 1-1,0 0 1,-1-1 0,0 1-1,-4-10 1,6 20-66,0 0 0,0 0 0,0 1 0,0-1 0,0 0 0,0 0 0,0 1 0,0-1 0,0 0 0,0 0 1,-1 1-1,1-1 0,0 0 0,0 0 0,0 0 0,0 1 0,0-1 0,-1 0 0,1 0 0,0 0 0,0 0 0,0 1 0,-1-1 0,1 0 0,0 0 0,0 0 1,-1 0-1,1 0 0,0 0 0,0 1 0,0-1 0,-1 0 0,1 0 0,0 0 0,0 0 0,-1 0 0,1 0 0,0 0 0,-1 0 0,1 0 0,0 0 1,0 0-1,-1-1 0,1 1 0,0 0 0,0 0 0,0 0 0,-1 0 0,1 0 0,0 0 0,0 0 0,-1-1 0,1 1 0,0 0 0,0 0 0,0 0 1,0 0-1,-1-1 0,1 1 0,0 0 0,0 0 0,0-1 0,0 1 0,0 0 0,0-1 0,-17 53 40,3 0 0,2 0 0,2 2 0,-2 60 0,2 221 239,10-311-283,2 47 52,-2-67-54,1 0 1,0-1-1,-1 1 0,1-1 1,1 1-1,-1-1 0,0 0 1,1 1-1,0-1 0,-1 0 1,1 0-1,1 0 0,-1 0 1,0-1-1,6 6 0,-7-7 7,0-1-1,-1 1 1,1-1 0,0 1-1,0-1 1,0 0-1,0 1 1,-1-1-1,1 0 1,0 1-1,0-1 1,0 0 0,0 0-1,0 0 1,0 0-1,0 0 1,0 0-1,0 0 1,0 0-1,0 0 1,0 0-1,0-1 1,0 1 0,0 0-1,-1-1 1,1 1-1,0 0 1,0-1-1,1 0 1,0-1 11,1-1-1,-1 1 1,1-1 0,-1 1 0,0-1-1,0 0 1,0 1 0,2-7-1,20-59 49,-20 51-111,-1 0-1,0 0 1,-1 0 0,-1 0-1,-1 0 1,-3-29 0,2 38 50,0 0 0,-1 0 0,0-1 0,-1 1 0,0 1 0,0-1 0,0 0 0,-1 1 0,0 0 0,-1-1 0,1 2 1,-1-1-1,-1 0 0,1 1 0,-10-7 0,10 8 46,-11-11 634,43 13-787,18 2-780,73-9 1,-105 8 338,0 0 0,0-1 0,0-1 0,0 0 0,-1 0 0,1-1 0,-1-1 0,0 0 0,-1-1 0,13-9 0,-2-8-3879</inkml:trace>
  <inkml:trace contextRef="#ctx0" brushRef="#br0" timeOffset="2964.31">2567 12 6547,'0'0'1953,"20"-12"-7332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15:51:32.211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208 378 4562,'0'0'7203,"-1"5"-4677,-7 36-2496,-9 43 141,4 1-1,-2 110 0,14 175-130,4-165-4,0-118-8,-1-47-71,-2 0 0,-4 48 0,-2-62-235,0-13-959,-2-8-3539</inkml:trace>
  <inkml:trace contextRef="#ctx0" brushRef="#br0" timeOffset="2146.39">321 329 2465,'0'0'3725,"-8"-2"-3360,0-2-281,5 3-23,1 0 1,-1-1 0,0 1 0,1 0-1,-1 1 1,0-1 0,0 0 0,0 1-1,0 0 1,-3-1 1035,6 3-1079,0-1-1,0 0 1,1 0 0,-1 0-1,1 0 1,-1 0-1,1 0 1,0 0 0,-1 0-1,1 0 1,0 0-1,0 0 1,0 0 0,-1 0-1,1-1 1,0 1-1,0 0 1,0-1 0,0 1-1,0 0 1,2 0-1,27 11 381,-27-11-345,33 8 231,-1-2 1,1-1 0,0-2-1,0-1 1,66-5-1,-41 2-156,602-23 494,-132-13-503,508-48 61,-405 25 150,413-57 359,-947 99-717,-21 2-27,0 3-1,87 0 0,-166 12 83,5 6-97,2 36 250,-1 0 0,-3 1 0,-1-1 0,-4 49-1,0-9-104,-2 268 276,0 134 355,18-308-631,1 26 1032,-16-200-1072,0-1 1,0 0-1,0 0 1,0 0 0,-1 0-1,1 0 1,0 0-1,-1 0 1,1 0 0,-1 0-1,1-1 1,0 1-1,-1 0 1,0-1-1,1 1 1,-1-1 0,1 0-1,-3 1 1,-1 0 37,-33 9 63,-1-1 0,0-2 0,-62 3-1,-124-8-50,126-3-48,17 1-9,-603-26-91,-751-64-567,579 49 662,751 33-515,-151 7 0,110 4 238,60 1 378,0 5-1,-128 29 0,-13 2 47,-46-9 568,268-28-4321,20-6-1877,15-14 1596</inkml:trace>
  <inkml:trace contextRef="#ctx0" brushRef="#br0" timeOffset="3214.56">646 1083 6547,'0'0'3626,"59"-12"-2415,-50 8-1145,0 0 1,-1-1-1,1 0 1,-1-1-1,0 0 1,0 0-1,-1 0 1,0-1-1,0-1 1,-1 1-1,1-1 1,-2 0-1,1 0 1,-1-1-1,0 1 1,-1-1-1,0 0 1,4-16-1,-2 5 54,-2-1 0,0 1-1,-1-1 1,-1 0-1,-1 0 1,-1 0-1,-4-37 1,-6 98 563,7-3-717,-1-4 15,3 59 0,1-84 23,1 0 0,0-1-1,0 1 1,1 0 0,0-1 0,0 0-1,1 1 1,-1-1 0,2 0 0,-1 0 0,1-1-1,0 1 1,6 7 0,-7-11-3,0 0 0,1-1 0,-1 0-1,0 0 1,1 1 0,0-2 0,-1 1 0,1 0 0,0-1 0,0 0 0,0 0 0,0 0 0,0 0 0,0-1-1,0 1 1,0-1 0,0 0 0,0 0 0,0-1 0,0 1 0,0-1 0,0 0 0,0 0 0,7-3 0,0 0 2,0-1 1,0 0 0,0-1 0,-1 0 0,1 0 0,-2-1-1,11-9 1,-5 1-11,0 1-1,-1-2 0,-1 0 1,-1-1-1,0 0 0,-1 0 1,-1-2-1,-1 1 0,11-30 1,-11 20-2,-1-1 1,-2-1 0,-1 1 0,-1-1 0,0-56 0,-6 189-125,3 72 308,1-147-110,1-1-1,1 1 1,2 0 0,12 35-1,-8-33-15,2 0-1,1 0 0,1-1 1,1-1-1,2 0 0,0-1 1,33 37-1,-46-60-40,1 0 1,0 0-1,0 0 0,0 0 1,0-1-1,0 0 0,1 0 1,0-1-1,11 4 0,-16-5 1,1 0 0,0-1 0,0 0 0,0 1 0,0-1 0,0 0 0,0 0 0,0 0 0,0 0 0,0 0-1,0-1 1,0 1 0,0 0 0,0-1 0,0 0 0,0 1 0,0-1 0,-1 0 0,1 0 0,0 0 0,0 0 0,-1 0 0,1 0 0,-1-1 0,1 1 0,-1-1-1,0 1 1,1-1 0,-1 1 0,0-1 0,0 0 0,0 1 0,1-3 0,1-2 7,-1 1 0,0 0 0,0-1 1,0 0-1,-1 1 0,0-1 0,0 0 0,0 0 0,-1 0 1,0 0-1,0 0 0,0 0 0,-1 1 0,0-1 0,0 0 1,0 0-1,-1 1 0,-2-8 0,0 7-20,0-1-1,0 1 1,0 1-1,-1-1 1,1 0-1,-1 1 1,-1 0-1,1 0 1,-1 1-1,0-1 1,0 1 0,0 1-1,0-1 1,-11-3-1,-3-2 8,-1 1 0,0 1 0,0 1 0,-1 1 0,0 1 0,0 1 0,-34-1 0,56 4-64,3 0-155,29-5 111,1-1 0,-2-1 0,1-2 0,-1-1 1,0-1-1,51-28 0,-80 38 73,0 0 1,0 0-1,-1 0 0,1 0 1,0 0-1,-1 0 0,1 0 1,-1 0-1,0-1 0,1 1 1,-1-1-1,0 1 0,0-1 1,0 0-1,1-1 0,-1 2-23,-1 0 1,0 1-1,0-1 0,0 0 0,0 0 0,0 1 0,-1-1 1,1 0-1,0 0 0,0 1 0,0-1 0,-1 0 0,1 1 1,0-1-1,-1 0 0,1 1 0,0-1 0,-1 1 0,1-1 0,-1 0 1,1 1-1,-1-1 0,1 1 0,-1-1 0,1 1 0,-2-1 1,-5-3-617,0 0 1,-1 0-1,0 1 1,1 0-1,-11-2 1,10 2 109,-40-11-3294</inkml:trace>
  <inkml:trace contextRef="#ctx0" brushRef="#br0" timeOffset="3568.44">826 440 5987,'0'0'6579,"-15"-13"-7140,22 15-575,18 17-497,8 3-768,5 5-1857</inkml:trace>
  <inkml:trace contextRef="#ctx0" brushRef="#br0" timeOffset="3929.89">1879 647 3522,'0'0'7881,"1"-10"-7068,-1 1-599,0 5-138,0 1-1,0 0 1,0-1-1,1 1 1,-1 0 0,1 0-1,0-1 1,0 1-1,0 0 1,0 0-1,2-3 1,-2 5 356,-1 2-421,1 0 0,0 0-1,0 0 1,-1 0 0,1 0 0,-1 0 0,1 0 0,-1 0-1,1 1 1,-1-1 0,0 0 0,1 0 0,-1 0-1,0 1 1,0 1 0,1-1 3,34 263 508,-26-169-339,4 0-1,34 123 1,-47-218-261,0-1 1,0 0-1,0 1 1,0-1-1,0 0 1,0 1-1,0-1 1,0 0-1,0 1 1,0-1 0,0 0-1,0 1 1,0-1-1,1 0 1,-1 1-1,0-1 1,0 0-1,0 0 1,1 1-1,-1-1 1,0 0-1,0 0 1,1 1 0,-1-1-1,0 0 1,0 0-1,1 0 1,-1 0-1,0 1 1,1-1-1,-1 0 1,0 0-1,1 0 1,-1 0 0,0 0-1,1 0 1,-1 0-1,0 0 1,1 0-1,-1 0 1,0 0-1,1 0 1,-1 0-1,1 0 1,11-15-3283,2-15-82</inkml:trace>
  <inkml:trace contextRef="#ctx0" brushRef="#br0" timeOffset="4734.62">1906 551 6771,'0'0'6683,"-7"-4"-6483,2 2-196,-14-10-31,18 8-68,16 2-99,592-40-161,-3-51 275,-73 9 46,-144 16 887,-386 67-833,0 1 0,0 0 0,0 0 0,0 0 0,0 1 0,0-1 0,0 0 0,0 0 0,-1 0 0,1 1 0,0-1 0,0 0 0,0 1 0,0-1 0,0 1 0,-1-1 0,1 1 0,0-1 0,-1 1 0,1 0 0,0-1 0,-1 1 0,1 0 1,0 0-1,-1-1 0,1 1 0,-1 0 0,0 0 0,1 0 0,-1-1 0,0 1 0,1 1 0,8 36-77,-7-30 123,7 58 291,-3 1 0,-4 118 0,0 12-241,5-101 113,9 254 905,-17-349-1115,1 0 0,-1-1-1,1 1 1,-1 0 0,0-1-1,1 1 1,-1-1 0,0 1-1,0-1 1,0 1 0,1-1-1,-1 1 1,0-1 0,0 0-1,0 1 1,0-1 0,0 0-1,1 0 1,-1 0 0,0 0-1,0 0 1,0 0 0,-1 0-1,-32 2 235,26-1-156,-622-5 199,214-24-264,-295-8 35,710 36-170,0 1 1,0-1-1,0 0 1,1 0-1,-1 0 1,0 0-1,0-1 1,0 1-1,1 0 0,-1 0 1,0 0-1,0-1 1,1 1-1,-1 0 1,0-1-1,0 1 1,1-1-1,-1 1 0,1 0 1,-1-1-1,-1-1 1,2 2-135,0-1 1,0 0-1,0 0 1,1 0 0,-1 1-1,0-1 1,0 0-1,1 0 1,-1 0-1,0 1 1,1-1-1,-1 0 1,1 1 0,-1-1-1,1 0 1,-1 1-1,1-1 1,-1 1-1,1-1 1,-1 0-1,1 1 1,0 0-1,-1-1 1,1 1 0,1-1-1,22-15-5528</inkml:trace>
  <inkml:trace contextRef="#ctx0" brushRef="#br0" timeOffset="5183.62">2842 784 6019,'0'0'7611,"-5"-1"-7341,4 1-268,0 0 1,0 0 0,0-1 0,-1 1-1,1 0 1,0 0 0,0 1-1,0-1 1,0 0 0,0 0-1,0 1 1,-1-1 0,1 0 0,0 1-1,0-1 1,0 1 0,0-1-1,0 1 1,0 0 0,0-1 0,1 1-1,-1 0 1,0 0 0,0-1-1,0 2 1,-19 35 139,16-23-58,0 0-1,1 0 0,0 0 1,0 20-1,3-24-8,0 1-1,0 0 0,1 0 0,0-1 0,1 1 0,0-1 1,1 1-1,5 12 0,-6-19-62,0 0-1,0-1 1,0 1-1,1-1 1,-1 1 0,1-1-1,0 0 1,0 0-1,0 0 1,0 0 0,1-1-1,-1 1 1,1-1-1,-1 0 1,1 0 0,0 0-1,0 0 1,0-1-1,0 0 1,0 1 0,0-2-1,0 1 1,1 0-1,4-1 1,-2 1 10,0 0 0,0-1 0,1-1 1,-1 1-1,0-1 0,1 0 0,-1-1 0,0 1 0,0-1 0,0-1 0,0 1 0,-1-1 1,1-1-1,6-3 0,-8 3-9,-1 0 0,1-1 0,-1 1 0,0-1 0,0 0 1,0 0-1,-1 0 0,1-1 0,-1 1 0,-1-1 0,1 0 0,-1 0 1,0 0-1,0 0 0,-1 0 0,0 0 0,1-7 0,1-3-18,-2-1-1,1 0 1,-2 1-1,0-1 0,-1 0 1,-6-27-1,6 39 10,0 1 1,0-1-1,-1 1 0,0 0 1,1-1-1,-2 1 0,1 0 0,0 0 1,-1 1-1,0-1 0,0 0 1,0 1-1,0-1 0,0 1 1,-1 0-1,1 0 0,-1 1 0,0-1 1,0 1-1,0 0 0,0 0 1,0 0-1,-1 0 0,1 1 1,-1-1-1,1 1 0,-1 0 0,-7 0 1,8 1-29,1-1 1,-1 1-1,0 0 1,0 0-1,1 0 1,-1 1-1,0-1 1,0 1-1,1 0 1,-1 0-1,1 1 1,-1-1-1,1 1 1,-1-1-1,1 1 1,0 0-1,0 0 1,0 0-1,0 1 1,-5 4-1,6-3-342,-1 0 0,1 0 0,0 0 0,0 1 0,0-1 0,0 0 0,1 1 0,-1-1 0,1 1 0,1 0 0,-1-1 0,1 1 1,-1 0-1,1 0 0,0-1 0,2 8 0,6 13-3156,14-11-525</inkml:trace>
  <inkml:trace contextRef="#ctx0" brushRef="#br0" timeOffset="5702.8">3140 724 4530,'0'0'9316,"6"2"-9150,-3 1-127,0-1-1,0 1 1,0 0 0,0 0 0,-1 0-1,1 0 1,-1 0 0,0 1 0,0-1-1,0 1 1,0 0 0,0-1 0,-1 1 0,0 0-1,1 0 1,-2 0 0,1 0 0,0 8-1,9 94 527,-9-81-559,1 56 319,-2-80-204,0-5 215,-4-77 534,2 42-862,3-73 0,0 101-18,1 0 1,0 0-1,0 1 0,1-1 1,1 0-1,-1 1 1,2 0-1,-1 0 0,2 0 1,-1 1-1,9-12 1,-11 18-1,0-1 0,0 1 0,0 0 0,1 0 0,-1 0 0,1 0 1,0 1-1,0-1 0,0 1 0,0 0 0,0 0 0,0 1 0,1-1 1,-1 1-1,1 0 0,-1 0 0,1 0 0,-1 1 0,8-1 0,-10 2 2,-1-1-1,0 1 1,1 0-1,-1-1 1,0 1-1,0 0 0,0 0 1,1 0-1,-1 0 1,0 0-1,0 0 1,0 0-1,-1 0 1,1 0-1,0 0 0,0 0 1,0 1-1,-1-1 1,1 0-1,-1 0 1,1 1-1,-1-1 1,0 1-1,1-1 1,-1 0-1,0 1 0,0-1 1,0 1-1,0-1 1,0 2-1,-1 54-115,0-51 113,0 2 3,0 1 1,-1-1-1,0 0 0,0 0 0,-1-1 1,0 1-1,0 0 0,-1-1 1,0 0-1,0 0 0,-1 0 0,-6 7 1,-7 7-8,-2-1 1,-28 22 0,12-11 8,35-30 22,7 20-320,8-11 294,0 1 0,1-2 0,0 0 0,0-1 0,1 0 0,30 9 1,-17-5 11,27 8 105,2-2 1,113 19 0,-145-33-103,7 5-5997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15:51:40.097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308 35 7684,'0'0'1149,"-8"18"-756,-18 54-122,2 1 1,4 2 0,-19 132-1,-5 253 678,32-223-383,-41 369 55,50-586-628,2-11 55,0-1-1,0 0 0,0 0 1,-1 1-1,-1-1 1,0 0-1,0-1 0,0 1 1,-7 11-1,9-18-61,1-1-1,0 0 1,0 0 0,0 1-1,-1-1 1,1 0-1,0 0 1,0 1-1,-1-1 1,1 0 0,0 0-1,-1 0 1,1 1-1,0-1 1,-1 0-1,1 0 1,0 0 0,-1 0-1,1 0 1,0 0-1,-1 0 1,1 0-1,0 0 1,-1 0 0,1 0-1,0 0 1,-1 0-1,1 0 1,0 0-1,-1 0 1,1 0 0,0 0-1,-1-1 1,1 1-1,0 0 1,-1 0 0,1 0-1,0-1 1,0 1-1,-1 0 1,1 0-1,0 0 1,0-1 0,-1 1-1,1 0 1,0-1-1,0 1 1,0 0-1,0-1 1,-1 1 0,-7-21-1230,7 17 881,-13-37-3367,2-11-1704</inkml:trace>
  <inkml:trace contextRef="#ctx0" brushRef="#br0" timeOffset="1022.78">182 5 6147,'0'0'1318,"25"-1"-1177,-21 0-124,36-1 202,0 1 0,0 2 1,56 9-1,1691 240 1027,-192-31-315,-283-34-499,-1297-183-433,188 15 4111,-202 5-4254,2 102 127,-6 1 1,-34 233-1,-94 236 24,125-571-4,1 0 18,-1 0-1,0 0 1,-2 0 0,-1-1-1,-1 0 1,-1-1-1,-16 25 1,26-45-5,-1 1 0,0 0-1,0-1 1,0 0 0,0 1 0,0-1 0,0 0-1,0 0 1,-1 0 0,1 0 0,0 0 0,-1-1-1,1 1 1,-1-1 0,1 1 0,-3-1 0,-47-1 183,26 0-104,-18-2-39,-1-2-1,1-3 1,1-1 0,-57-19 0,32 9-7,-1950-403-244,1482 340 293,-204-36 60,695 111-270,-51-12-639,87 17 626,0-1 0,0 0 0,0 0 1,0-1-1,0-1 0,1 1 0,-12-10 0,-1-9-4271,10 13 154</inkml:trace>
  <inkml:trace contextRef="#ctx0" brushRef="#br0" timeOffset="1676.51">1433 1359 3265,'0'0'3962,"-18"0"-2449,-324 0 1958,-334-35-624,388 9-1946,284 26-1090,0 0 1,0-1-1,0 1 0,0-1 0,0 0 0,1 0 1,-1-1-1,0 1 0,-5-3 0,8 3 38,0-1-1,-1 1 1,1 0 0,0 0 0,0 0-1,1-1 1,-1 1 0,0-1-1,0 1 1,1-1 0,-1 1-1,0-1 1,1 1 0,0-1 0,-1 1-1,1-1 1,0 1 0,0-1-1,0 0 1,0 1 0,0-1-1,0 1 1,0-1 0,1 0 0,-1 1-1,2-4 1,6-21-4921</inkml:trace>
  <inkml:trace contextRef="#ctx0" brushRef="#br0" timeOffset="2449.8">1137 599 2865,'0'0'8818,"-2"-5"-7658,2 3-1066,0 0 1,-1 1-1,1-1 0,-1 0 0,1 1 0,-1-1 0,0 1 0,0-1 1,1 1-1,-1-1 0,0 1 0,0 0 0,-1-1 0,1 1 1,-3-2-1,2 2-38,0 0 0,0 0 0,-1 1 1,1-1-1,0 1 0,-1-1 0,1 1 1,0 0-1,-1 0 0,1 0 0,0 0 1,-1 0-1,1 1 0,-1-1 0,-1 1 1,-5 2-44,1 0 0,-1 0 0,1 1 1,0 0-1,0 0 0,0 1 0,1 0 1,0 0-1,0 1 0,0 0 0,1 0 1,-1 1-1,2 0 0,-8 9 0,3-2 8,1 0-1,1 0 1,0 1-1,1 0 0,0 1 1,-8 30-1,12-35-13,0 1-1,1-1 1,1 1-1,0-1 1,0 1 0,1 0-1,3 21 1,-2-29-5,0 1-1,0-1 1,0 0 0,1 0-1,0 0 1,0 0 0,0 0-1,0-1 1,1 1 0,-1 0-1,1-1 1,0 0 0,0 0 0,0 0-1,0 0 1,1 0 0,-1 0-1,1-1 1,0 0 0,0 0-1,0 0 1,0 0 0,6 2 0,-2-2-17,0 1 1,1-1-1,0 0 1,-1-1-1,1 0 1,0 0-1,-1-1 1,1 0 0,0 0-1,0-1 1,-1-1-1,1 1 1,0-1-1,-1-1 1,0 1-1,11-6 1,-12 4 16,0 0 1,-1 0 0,0 0-1,0-1 1,0 0-1,-1 0 1,0-1-1,0 1 1,0-1-1,-1 0 1,1-1-1,-1 1 1,-1-1 0,1 0-1,-1 1 1,-1-2-1,1 1 1,-1 0-1,2-10 1,-1-2 12,0 0-1,-2-1 1,0 1 0,-1-23 0,-1 36-12,1-1 0,-1 1 0,0 0 0,0-1 0,-1 1 0,1 0 0,-1 0 0,-1 0 0,1 0 0,-1 1 0,0-1 0,-1 1 0,1-1 0,-1 1 0,0 0 0,-6-5 0,8 8-49,0 0 0,-1 0-1,1 1 1,-1-1 0,0 1-1,0-1 1,1 1 0,-1 0-1,0 0 1,0 1 0,0-1-1,0 0 1,0 1 0,0 0-1,0-1 1,0 1 0,0 1-1,0-1 1,0 0 0,0 1-1,0-1 1,0 1 0,0 0-1,0 0 1,0 0 0,0 1-1,1-1 1,-1 1 0,0-1-1,1 1 1,-3 2 0,2-2-297,1 1 1,0-1-1,-1 1 0,1-1 1,1 1-1,-1 0 1,0-1-1,0 1 0,1 0 1,0 0-1,0 1 1,0-1-1,0 0 1,0 0-1,0 0 0,1 1 1,-1 4-1,1 12-3397</inkml:trace>
  <inkml:trace contextRef="#ctx0" brushRef="#br0" timeOffset="3014.89">1352 663 4530,'0'0'7419,"3"11"-7045,0 5-171,0 0 0,-1 1 1,-1-1-1,0 1 0,-1-1 0,-1 1 0,0-1 1,-2 0-1,0 1 0,0-1 0,-11 27 0,-9 10 64,22-52-128,2-9 242,4-7-350,-1 0-1,2 0 0,0 1 0,0-1 0,1 2 0,1-1 0,1 1 0,18-23 0,-6 11-132,1 1-1,2 1 1,33-26 0,-47 41 79,0 1 1,1 0 0,0 0 0,0 1-1,1 1 1,-1 0 0,1 0-1,0 1 1,1 0 0,-1 1-1,1 1 1,-1 0 0,25 0 0,-36 2 19,0 0 1,0 0 0,0 0-1,-1 1 1,1-1-1,0 0 1,0 0 0,0 1-1,0-1 1,0 1 0,0-1-1,0 1 1,-1-1 0,1 1-1,0-1 1,0 1 0,-1 0-1,1 0 1,0-1 0,-1 1-1,1 0 1,-1 0 0,1 0-1,-1-1 1,1 1 0,-1 0-1,1 0 1,-1 0-1,0 0 1,0 0 0,0 0-1,1 0 1,-1 0 0,0 0-1,0 0 1,0 0 0,0 0-1,0 0 1,-1 0 0,1 0-1,0 0 1,0 0 0,-1 1-1,0 2 4,0 1 0,-1-1 0,1 0 0,-1 1 0,1-1 0,-1 0 0,-1 0 0,1 0 0,-5 5 0,-8 6 9,0-2 0,0 0 0,-1-1 0,-1 0 0,-23 12 0,-97 42-22,113-56-6,-128 46-33,165-47 75,169 79 23,-148-69-54,-1 1 0,-1 1 0,38 35 0,-70-56-84,1 0 0,-1 0 0,0 0 0,0 0 0,1 0 1,-1 0-1,0 0 0,0 1 0,1-1 0,-1 0 0,0 0 1,0 0-1,1 0 0,-1 1 0,0-1 0,0 0 0,0 0 1,1 0-1,-1 1 0,0-1 0,0 0 0,0 0 0,0 1 1,0-1-1,1 0 0,-1 1 0,0-1 0,0 0 1,0 0-1,0 1 0,0-1 0,0 0 0,0 1 0,0-1 1,0 0-1,0 0 0,0 1 0,0-1 0,0 0 0,-1 0 1,1 1-1,0-1 0,0 0 0,0 1 0,0-1 0,0 0 1,0 0-1,-1 0 0,1 1 0,0-1 0,-17 2-3862,-11-2-902</inkml:trace>
  <inkml:trace contextRef="#ctx0" brushRef="#br0" timeOffset="3396.63">926 500 3057,'0'0'4835,"0"-15"-3819,0-46-66,0 46 499,0 20-1239,-2 22 17,-2-1-1,0 0 0,-2 0 0,-13 39 1,-8 33 175,7 7-192,-24 98 517,33-163-3248,-22 49-1,32-83-780</inkml:trace>
  <inkml:trace contextRef="#ctx0" brushRef="#br0" timeOffset="3934.81">846 417 4210,'0'0'6211,"26"-2"-6014,-15 1-178,24-3 2,-1 3 1,0 0-1,66 9 0,98 26-249,488 60-488,-673-93 874,-6-1 164,0 0 0,0 0-1,-1 1 1,1 0 0,0 1-1,0-1 1,-1 1 0,7 3 0,-10-3-275,0 0 1,-1 0 0,0 0-1,0 0 1,1 1 0,-1-1 0,-1 1-1,1-1 1,0 1 0,-1 0-1,1 0 1,-1 0 0,0-1-1,0 1 1,0 0 0,0 1 0,0-1-1,-1 0 1,1 0 0,-1 0-1,0 4 1,1 16-6,0 0 0,-2 0 0,-1-1 0,-1 1 0,0 0 0,-14 43 0,-60 126 286,41-109-280,26-58-38,-1-1 0,-1 0 0,-1-1 0,-18 25 0,25-40-5,-1 0-1,0-1 1,0 0-1,0 0 1,-1-1-1,0 0 0,0-1 1,-1 1-1,0-2 1,0 1-1,0-1 1,0 0-1,0-1 1,-14 3-1,-1-2 39,0 0 0,0-2 0,0 0 0,0-2 0,-1-1 0,1-1 0,0-1 0,0-1 0,-40-12 0,-5-8 435,-123-62 0,-5-2 409,153 77-537,22 5-881,20 5-1310,8 1-1630,42 1 91,21-1-254</inkml:trace>
  <inkml:trace contextRef="#ctx0" brushRef="#br0" timeOffset="4446.43">2453 718 4802,'0'0'6785,"0"7"-6278,2 34 80,-2 1 1,-1-1-1,-3 0 1,-1 0-1,-12 45 1,3-30-722,-3-1-1,-2-1 1,-31 64 0,41-103-1933,3-13-3262,4-15 796</inkml:trace>
  <inkml:trace contextRef="#ctx0" brushRef="#br0" timeOffset="5095.75">2311 721 4386,'0'0'2358,"19"-5"-1971,27-3-114,0 1 0,0 2 0,81 2-1,-14 14-233,204 48 0,-162-26 33,185 27 1250,401 17 0,-739-77-1194,0 0 0,1 0 0,-1 0 1,0 0-1,0 0 0,1 1 1,-1-1-1,0 1 0,0-1 0,0 1 1,1 0-1,-1 0 0,0 0 0,0 0 1,0 0-1,3 3 0,-4-2 10,0 1 0,0-1 0,-1 1 0,1 0-1,0-1 1,-1 1 0,0 0 0,0-1 0,1 1 0,-2 0 0,1-1-1,0 4 1,-1 12-575,1-11 435,1 58 157,-3-1-1,-15 93 0,4-70-28,-3 122 0,9-78-71,6-122-53,1-1 0,-1 1 0,-1-1 0,1 1 0,-2-1 0,1 0 0,-1 0 0,-4 10 0,5-15 1,-1 0-1,1 0 1,-1 0 0,0 0 0,1 0-1,-1 0 1,0-1 0,-1 0-1,1 1 1,0-1 0,-1 0-1,1-1 1,-1 1 0,0-1 0,1 1-1,-1-1 1,0 0 0,0 0-1,-6 0 1,-31 3 25,0-2 0,0-1 0,0-2 0,0-2 0,1-2 0,-52-12 0,-236-80-306,281 82 208,-255-79-55,-289-109 493,551 184 87,-56-35 0,42 18-6127,40 24 1264,5-4-1856</inkml:trace>
  <inkml:trace contextRef="#ctx0" brushRef="#br0" timeOffset="5561.28">2956 1005 3410,'0'0'7339,"1"-16"-6237,1-52-430,-2 67-637,0 0 0,0 0 0,0 0 0,-1 0 0,1-1 0,0 1 0,-1 0 0,1 0 0,-1 0 0,1 0 0,-1 0 0,0 0 0,1 0 0,-1 0 0,0 0 0,0 0 0,1 1 0,-1-1 0,0 0 0,0 0 0,0 1 0,0-1 0,0 0 0,0 1 0,0-1 0,0 1 0,0 0 0,-1-1 0,1 1 0,0 0 0,-1-1 0,-37 1 392,29 1-408,5 0-14,-1-1 0,1 1 0,-1 0 0,1 0 0,0 1 0,-1-1 0,1 1 0,0 1 0,0-1 0,0 1 0,1-1 0,-1 2 0,0-1-1,1 0 1,0 1 0,0 0 0,0 0 0,0 0 0,1 0 0,0 0 0,-1 1 0,1 0 0,1 0 0,-1-1 0,1 2 0,0-1 0,0 0 0,1 0 0,-1 1 0,0 5 0,0-2-14,0 1 0,1-1 0,0 1 0,0-1 0,1 1-1,0-1 1,1 1 0,0 0 0,0-1 0,1 0 0,0 1 0,1-1 0,0 0 0,1 0 0,0 0 0,9 14 0,38 32-322,-39-43 142,1 1-1,16 21 1,-29-34 198,0 0 1,1 1-1,-1-1 0,1 1 1,-1-1-1,0 1 0,0 0 1,1-1-1,-1 1 1,0-1-1,0 1 0,1-1 1,-1 1-1,0 0 0,0-1 1,0 1-1,0 0 0,0-1 1,0 1-1,0-1 0,0 1 1,0 0-1,0-1 0,-1 1 1,1-1-1,0 1 0,0 0 1,-1-1-1,1 1 1,0-1-1,0 1 0,-1-1 1,1 1-1,-1-1 0,1 1 1,0-1-1,-1 1 0,1-1 1,-1 0-1,1 1 0,-1-1 1,1 0-1,-1 1 0,0-1 1,1 0-1,-1 0 0,1 1 1,-1-1-1,0 0 1,1 0-1,-1 0 0,1 0 1,-1 0-1,0 0 0,0 0 1,-43 2 613,38-2-607,-32 2 94,-14 0-304,20-6-2937,29-1-390,3-7-1439</inkml:trace>
  <inkml:trace contextRef="#ctx0" brushRef="#br0" timeOffset="5935.21">3008 1105 2145,'0'0'5210,"-8"19"-4046,-29 62-393,34-73-694,0 1 0,0-1 1,1 1-1,0 0 1,0-1-1,1 1 0,0 0 1,0 0-1,1 0 1,2 16-1,-1-22-62,-1-1 0,1 1 0,0-1 0,-1 1-1,1-1 1,0 1 0,1-1 0,-1 1 0,0-1 0,1 0 0,-1 0-1,1 0 1,0 0 0,0 0 0,0 0 0,0 0 0,0 0 0,0-1-1,0 1 1,0-1 0,1 0 0,-1 0 0,1 1 0,-1-2 0,1 1 0,-1 0-1,1 0 1,0-1 0,-1 1 0,1-1 0,0 0 0,4 0 0,-1 0 35,0 0 0,0 0 0,0-1 0,1 0 0,-1 0 0,0-1 1,0 1-1,0-1 0,-1 0 0,1-1 0,0 0 0,-1 1 0,0-2 0,0 1 1,0-1-1,0 0 0,0 0 0,-1 0 0,1 0 0,-1-1 0,0 0 1,-1 0-1,1 0 0,-1 0 0,0-1 0,0 1 0,-1-1 0,4-9 1,-2 0-187,0-1 0,-1 1 0,-1-1 1,0 0-1,-1 0 0,-2-18 1,1 33-1722</inkml:trace>
  <inkml:trace contextRef="#ctx0" brushRef="#br0" timeOffset="6974.04">3276 1201 4482,'0'0'6910,"0"17"-5109,0-3-1474,1 1-88,-1 0 1,-1 1-1,0-1 0,-1 0 1,-8 30-1,4-16-31,6-29-208,0 0-1,0 0 0,0 0 0,0 1 0,0-1 1,0 0-1,0 0 0,0 0 0,0 0 1,0 0-1,0 1 0,0-1 0,0 0 0,0 0 1,1 0-1,-1 0 0,0 0 0,0 0 1,0 1-1,0-1 0,0 0 0,0 0 1,1 0-1,-1 0 0,0 0 0,0 0 0,0 0 1,0 0-1,0 0 0,1 0 0,-1 0 1,0 0-1,0 0 0,0 0 0,0 0 1,1 0-1,-1 0 0,0 0 0,0 0 0,0 0 1,0 0-1,1 0 0,-1 0 0,0 0 1,0 0-1,0 0 0,0 0 0,0 0 1,1-1-1,-1 1 0,0 0 0,0 0 0,0 0 1,0 0-1,0 0 0,0 0 0,0 0 1,0-1-1,1 1 0,-1 0 0,0 0 1,0 0-1,0-1 0,35-40-394,-19 19 287,45-41-196,-59 101 389,-4 7 486,0-32-488,1 1 1,1 0-1,0 0 1,1 0-1,0-1 1,5 18-1,-5-30-74,-1 0 0,1 1 0,0-1-1,0 0 1,1 0 0,-1 0-1,0 0 1,0 0 0,0 0-1,1 0 1,-1 0 0,0 0-1,1 0 1,-1-1 0,1 1-1,-1-1 1,1 1 0,-1-1-1,1 0 1,0 1 0,-1-1 0,1 0-1,-1 0 1,1 0 0,0 0-1,-1 0 1,1-1 0,-1 1-1,1 0 1,2-2 0,2 1 13,-1 0 1,0-1 0,1 1-1,-1-1 1,0-1 0,0 1 0,8-6-1,-3-1-34,0-1-1,0 0 0,12-18 1,22-23-58,-42 96 852,-2 63 165,5-107-921,0 0 0,1 0 0,-1 0 0,0-1 0,0 1 1,0-1-1,0 0 0,9-2 0,-5 0-44,-1 0 1,0 0-1,0-1 1,0 0-1,0-1 1,0 0-1,-1 0 1,1 0-1,-1-1 0,-1 0 1,1-1-1,0 1 1,-1-1-1,0 0 1,7-11-1,-5 8-89,-1-2 0,0 1 0,0-1-1,-1 0 1,-1 0 0,0-1 0,0 1 0,-1-1-1,5-24 1,-10 40-60,-12 68-115,12-68 287,1-1 1,-1 1-1,1-1 0,0 1 0,0-1 0,0 0 0,0 1 0,1-1 0,0 1 1,-1-1-1,1 1 0,0-1 0,0 0 0,1 0 0,-1 1 0,1-1 0,0 0 1,0 0-1,0-1 0,0 1 0,4 3 0,0-4 4,1 0-1,0-1 1,0 0-1,0 0 1,0 0 0,0-1-1,0 0 1,0-1-1,0 0 1,0 0-1,0 0 1,0-1 0,9-3-1,-3-1-35,-1 0 0,1-1 1,-1-1-1,0 0 0,-1 0 0,0-1 0,0-1 0,-1 0 1,0 0-1,-1-1 0,12-17 0,-8 9 45,-1-1 0,-1 0 0,0 0-1,-2-1 1,0 0 0,7-31 0,-10 30 328,-14 47-343,-52 124 254,-14 43-124,66-169-111,2 2 0,1-1 0,1 0 0,1 1 0,2 0 0,0 29 0,2-52-20,-1-1-1,0 0 0,1 0 0,-1 0 0,1 0 0,0 1 0,-1-1 0,1 0 0,0 0 0,0 0 0,-1 0 0,1 0 0,0-1 0,0 1 0,0 0 1,0 0-1,0-1 0,0 1 0,1 0 0,-1-1 0,0 1 0,0-1 0,0 1 0,1-1 0,-1 0 0,0 0 0,0 1 0,1-1 0,-1 0 1,0 0-1,0 0 0,1 0 0,-1-1 0,0 1 0,0 0 0,1 0 0,0-1 0,3 0 3,0 1 0,-1-1 0,1 0 0,0-1 1,-1 1-1,1-1 0,-1 0 0,7-4 0,-8 3-2,1 0 1,-1 0 0,0-1-1,0 1 1,-1-1 0,1 0-1,-1 1 1,0-1 0,0 0-1,0-1 1,0 1-1,-1 0 1,0-1 0,0 1-1,0 0 1,0-1 0,-1 1-1,1-1 1,-1 1 0,0-1-1,-1 0 1,1 1 0,-1 0-1,-2-8 1,1 5 5,0 0 0,0 1-1,-1-1 1,0 1 0,0-1 0,0 1 0,-1 0 0,0 0 0,0 0 0,-1 1-1,0-1 1,1 1 0,-2 1 0,-9-8 0,-65-31 627,79 43-651,25 0-459,13 0 127,55-1-1315,-84 1 1276,0-1 1,0-1 0,0 1-1,-1-1 1,1 0 0,-1-1-1,0 0 1,1 0 0,6-4-1,-2-8-2193,-9-4-1107</inkml:trace>
  <inkml:trace contextRef="#ctx0" brushRef="#br0" timeOffset="7362.56">3867 1094 3826,'0'0'5874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16:10:42.436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0 758 5394,'0'0'8156,"26"29"-6126,-23-25-2049,1-1-1,0 0 0,0 0 1,0 0-1,0-1 0,0 0 1,0 1-1,1-1 0,-1-1 0,1 1 1,0-1-1,-1 1 0,1-1 1,0-1-1,9 1 0,8 0-225,1-1 0,22-3-1,-40 3 180,0-1 20,0 1 0,0-1 0,0 0 1,0 0-1,0 0 0,0-1 0,-1 0 1,1 0-1,0 0 0,-1-1 0,1 1 1,-1-1-1,0 0 0,0 0 0,0 0 1,-1-1-1,1 0 0,-1 1 0,1-1 1,-1 0-1,0-1 0,-1 1 0,1-1 1,-1 1-1,0-1 0,3-8 0,0-6 112,-1-1-1,-1 0 1,0 0-1,-2 0 0,-1-29 1,0 49-93,8 34-685,-4-31 714,0-1 0,0 1 0,0-1 0,0 0 0,1 0 0,-1-1 0,0 1 0,1-1 0,-1 0 0,1 0 0,-1 0 0,1-1 0,-1 0 0,1 0 0,0 0 0,7-1-1,-1 0 11,0-1-1,0 0 0,0 0 0,0-1 1,18-8-1,-15 4-4,-1 0 0,1-1 0,-2 0 0,1-1 0,-1-1 1,0 0-1,-1-1 0,17-20 0,-21 22 17,-1 0 0,0 0 1,-1-1-1,0 0 0,0 0 0,-1-1 0,0 1 1,-1-1-1,0 0 0,-1 0 0,0 0 1,0-18-1,-2-45 749,-2 71-471,-3 10-401,-13 45 61,1 1 0,3 0 0,2 1 0,3 1 0,2 0 0,0 90-1,5-94 57,1-8-3,3 42-1,-1-74-22,0 1-1,1-1 1,1 0-1,-1 0 1,2 0-1,0 0 1,0-1 0,10 18-1,-14-26 14,1-1 0,0 1 1,0 0-1,0-1 0,0 1 0,0 0 0,0-1 1,1 0-1,-1 1 0,0-1 0,1 0 0,-1 1 1,1-1-1,-1 0 0,1 0 0,0 0 0,-1 0 1,1 0-1,0-1 0,0 1 0,-1-1 0,1 1 1,0-1-1,0 1 0,0-1 0,0 0 0,0 0 0,0 0 1,0 0-1,0 0 0,-1-1 0,1 1 0,0 0 1,0-1-1,3-1 0,-2 0 14,1 0-1,-1-1 1,0 0 0,0 1-1,0-1 1,0 0 0,-1-1-1,1 1 1,-1 0 0,0-1-1,1 1 1,-2-1 0,1 0-1,2-7 1,0 0-24,-1-1 1,-1 1-1,1-1 1,-2 1-1,0-1 1,0 0-1,-1 1 1,-1-1-1,0 0 0,0 1 1,-1-1-1,-1 1 1,-5-16-1,5 19 28,0 1-1,-1-1 0,0 1 0,0 0 1,-1 0-1,0 0 0,0 1 0,0 0 1,-1 0-1,0 0 0,0 0 0,-1 1 1,1 0-1,-1 1 0,0-1 0,-1 1 1,1 1-1,-1-1 0,-12-3 0,70 7-1470,-20-1 1226,1 0 93,1-1 0,-1-1-1,0-1 1,0-2-1,58-19 1,-89 25 126,1 0 0,-1 0 0,0 0 0,1 0 0,-1 0 0,0 0 0,1 0 0,-1 0 0,0 0 0,1 0-1,-1 0 1,0 0 0,1 0 0,-1 0 0,0-1 0,1 1 0,-1 0 0,0 0 0,0 0 0,1-1 0,-1 1 0,0 0 0,0 0 0,1 0 0,-1-1 0,0 1 0,0 0 0,1-1 0,-1 1-1,0 0 1,0-1 0,0 1 0,0 0 0,0 0 0,0-1 0,1 1 0,-1 0 0,0-1 0,0 1 0,0 0 0,0-1 0,0 1 0,0-1 0,0 1 0,0 0 0,-1-1 0,1 1 0,0 0-1,0-1 1,0 1 0,0 0 0,0 0 0,0-1 0,-1 1 0,1 0 0,0-1 0,0 1 0,-1 0 0,1 0 0,0-1 0,0 1 0,-1 0 0,1 0 0,0 0 0,0-1 0,-1 1 0,1 0 0,-1 0-1,-23-10-1194,-77-5-5109,37 8 2092</inkml:trace>
  <inkml:trace contextRef="#ctx0" brushRef="#br0" timeOffset="388.75">346 420 576,'0'0'8244,"-4"-29"-8420,16 36-6787</inkml:trace>
  <inkml:trace contextRef="#ctx0" brushRef="#br0" timeOffset="778.57">976 269 6707,'0'0'5197,"1"-5"-5029,1-2-304,0 12 28,0 30-24,1 54 172,-30 276 768,19-321-509,7-38 88,4-28-216,0 10-256,1-1 0,-1 1 1,2 0-1,0 0 0,0 0 0,1 0 1,1 1-1,0 0 0,0 1 0,1-1 0,0 1 1,14-12-1,-20 21 52,0-1-1,-1 1 1,1 0-1,1-1 1,-1 1-1,0 0 1,0 0-1,0 0 1,1 0-1,-1 1 1,0-1-1,1 1 1,-1-1 0,0 1-1,1 0 1,-1 0-1,1 0 1,-1 0-1,1 0 1,-1 0-1,0 1 1,5 1-1,-4-1 4,0 1 0,0 0 0,-1 0-1,1 0 1,-1 0 0,1 1 0,-1-1-1,0 1 1,0-1 0,0 1 0,0 0-1,-1-1 1,1 1 0,2 6 0,-1-2 21,-1 0-1,0 0 1,0 0 0,0 0 0,-1 0 0,0 0 0,0 0-1,-1 1 1,0-1 0,-1 0 0,1 0 0,-1 1 0,0-1-1,-4 12 1,2-14 107,-1 0-1,1 0 0,-1 0 0,1 0 1,-1-1-1,0 1 0,-1-1 0,1 0 1,-1-1-1,-9 7 0,-60 26 1234,12-7-1464,80-38-6908,11-15 2061</inkml:trace>
  <inkml:trace contextRef="#ctx0" brushRef="#br0" timeOffset="1181.36">1331 385 6883,'0'0'5837,"-1"10"-5668,-15 65-46,4-29-269,3 1-1,2-1 1,2 1 0,1 52-1,4-96-27,0 1 0,0-1-1,1 0 1,-1 1 0,1-1-1,0 0 1,0 0-1,0 0 1,1 0 0,-1 0-1,1 0 1,-1 0 0,1 0-1,0 0 1,0-1 0,0 1-1,0-1 1,1 1 0,-1-1-1,1 0 1,0 0 0,-1 0-1,5 1 1,-2 0-260,0-1-1,0-1 1,0 1-1,1-1 1,-1 0-1,1 0 1,-1 0 0,1-1-1,-1 0 1,1 0-1,-1-1 1,1 1 0,6-3-1,26-9-1579</inkml:trace>
  <inkml:trace contextRef="#ctx0" brushRef="#br0" timeOffset="1646.96">1576 631 1361,'0'0'4919,"-4"-17"-3139,-16-54 61,20 69-1737,-1 1 0,0-1 0,1 0 0,-1 0 0,0 0 0,0 1 0,-1-1 1,1 0-1,0 1 0,0-1 0,-1 1 0,1 0 0,-1-1 0,1 1 0,-1 0 1,0 0-1,1 0 0,-1 0 0,0 0 0,0 0 0,0 1 0,1-1 0,-1 1 1,0-1-1,0 1 0,0-1 0,0 1 0,0 0 0,-3 0 0,1 1-49,0-1 0,1 1 0,-1-1 0,1 1-1,-1 0 1,1 1 0,0-1 0,-1 1 0,1-1 0,0 1-1,0 0 1,-3 3 0,-1 2-91,0 0-1,1 1 1,0 0-1,0 1 1,1-1 0,0 1-1,1 0 1,0 0 0,0 0-1,1 1 1,0-1 0,1 1-1,0 0 1,0 0-1,1 0 1,0 0 0,1 0-1,1 10 1,-1-19-28,1 1 1,-1 0-1,1-1 1,0 1-1,-1-1 1,1 1-1,0-1 0,0 0 1,0 1-1,0-1 1,0 0-1,0 0 1,0 1-1,0-1 0,1 0 1,-1 0-1,0 0 1,1-1-1,-1 1 1,1 0-1,-1 0 0,1-1 1,-1 1-1,1-1 1,-1 1-1,1-1 1,0 0-1,-1 1 0,1-1 1,-1 0-1,1 0 1,0 0-1,-1-1 1,4 1-1,2-1-147,-1 1 0,1-1 0,-1 0 0,1 0 0,-1-1 0,1 0 0,-1 0-1,7-3 1,-7 1 128,1-1-1,-1 1 0,0-1 0,0 0 0,0 0 0,-1-1 0,0 0 0,0 0 0,0 0 0,-1 0 0,0-1 0,4-9 1,-5 9 469,0 0 0,-1 0 1,1 0-1,-2 0 1,1-1-1,-1 1 1,0-16 1843,-2 28-2239,0 0 0,0 0 0,0 0-1,1 0 1,0 0 0,0 1 0,0-1 0,0 0 0,1 0 0,2 7 0,-3-10-52,1 0-1,0-1 1,-1 1 0,1 0 0,0 0 0,0-1 0,0 1 0,1 0 0,-1-1-1,0 1 1,1-1 0,-1 0 0,1 1 0,-1-1 0,1 0 0,-1 0 0,1 0 0,0 0-1,0 0 1,-1 0 0,1-1 0,0 1 0,0-1 0,0 1 0,0-1 0,0 0-1,3 1 1,0-1-45,1 0 0,0 0 0,-1 0 0,1-1 0,-1 1 0,1-2-1,-1 1 1,1 0 0,-1-1 0,0 0 0,0 0 0,0-1 0,0 1 0,8-6-1,-2-2 139,0 0 0,-1-1 0,1 0-1,8-13 1,-1 1 697,-17 77 1019,-1-40-1546,1-6-166,-1-1-1,1 0 0,0 0 1,1 0-1,2 9 0,-4-15-48,1 0 0,-1 0 0,0 0-1,1 0 1,-1 0 0,1 0 0,-1 0-1,1 0 1,0 0 0,-1 0 0,1 0-1,0 0 1,0-1 0,-1 1 0,1 0-1,0-1 1,0 1 0,0 0 0,0-1-1,0 1 1,0-1 0,0 0 0,0 1-1,0-1 1,0 0 0,0 1-1,0-1 1,0 0 0,0 0 0,0 0-1,0 0 1,0 0 0,0 0 0,0 0-1,1-1 1,-1 1 0,0 0 0,0 0-1,0-1 1,0 1 0,0-1 0,0 1-1,-1-1 1,1 1 0,0-1 0,0 0-1,1 0 1,10-9-137,-1 1 0,0-2 0,-1 1 0,0-2-1,0 1 1,9-16 0,-7 10-9,0 0 0,27-24-1,-39 40 328,0 24 390,0-11-348,0 0-1,1 0 1,1 0 0,0-1-1,0 1 1,7 17-1,-8-25-265,0-1 0,1 0 0,0 1 0,-1-1 0,1 0 0,0 0 0,1 0-1,-1 0 1,0-1 0,1 1 0,0-1 0,-1 1 0,1-1 0,0 0-1,0 0 1,0 0 0,1 0 0,-1-1 0,0 1 0,1-1 0,-1 0 0,1 0-1,-1 0 1,1-1 0,6 1 0,31-2-4703,-21-8-1463</inkml:trace>
  <inkml:trace contextRef="#ctx0" brushRef="#br0" timeOffset="2157.8">2277 152 3153,'0'0'7940,"-1"9"-7767,-30 212 1623,-3 21-956,33-240-977,1-1 0,-1 1 0,1 0 0,0 0-1,0-1 1,0 1 0,0 0 0,0 0 0,1-1 0,-1 1-1,0 0 1,1-1 0,-1 1 0,1 0 0,0-1-1,-1 1 1,1-1 0,0 1 0,0-1 0,1 2 0,-1-2 52,0-1 1,0 0 0,0 0-1,0 0 1,0 0 0,0 0 0,0 0-1,0 0 1,0 0 0,0 0-1,0 0 1,0-1 0,0 1 0,0 0-1,0-1 1,0 1 0,0-1-1,0 1 1,0-1 0,0 1 0,0-1-1,-1 0 1,2-1 0,9-7-404,-1-1 1,-1 0-1,13-17 1,10-17-430,34-63 0,-55 86 1851,0 0 0,-2-1 0,6-23 0,-15 45-858,0 0 1,0 0-1,0 0 1,0 0-1,0-1 1,0 1-1,0 0 0,0 0 1,0 0-1,0 0 1,0 0-1,0-1 1,0 1-1,0 0 1,0 0-1,0 0 1,0 0-1,-1 0 0,1 0 1,0 0-1,0-1 1,0 1-1,0 0 1,0 0-1,0 0 1,0 0-1,-1 0 1,1 0-1,0 0 0,0 0 1,0 0-1,0 0 1,0 0-1,-1 0 1,1 0-1,0-1 1,0 1-1,0 0 1,0 0-1,0 0 1,-1 0-1,1 0 0,0 1 1,0-1-1,0 0 1,0 0-1,0 0 1,-1 0-1,1 0 1,0 0-1,0 0 1,0 0-1,0 0 0,0 0 1,0 0-1,-1 0 1,1 1-1,-17 5 649,-13 12-1125,-7 10 275,-43 43-1,38-32-372,41-38 494,1-1 1,0 1 0,0 0-1,0-1 1,-1 1 0,1 0 0,0-1-1,0 1 1,0 0 0,0-1-1,1 1 1,-1 0 0,0-1 0,0 1-1,0 0 1,0-1 0,1 1 0,-1 0-1,0-1 1,1 1 0,-1 0-1,0-1 1,1 1 0,-1-1 0,1 1-1,-1-1 1,1 1 0,-1-1-1,1 1 1,-1-1 0,2 1 0,19 18 250,-19-18-203,31 27-61,47 35 73,-72-58-690,-1-1 0,1 1 0,0-1 0,1-1 0,-1 0 0,1 0 0,-1 0 0,1-1 0,9 1 0,21-2-4819</inkml:trace>
  <inkml:trace contextRef="#ctx0" brushRef="#br0" timeOffset="2547.12">3220 1 6195,'0'0'3834,"-22"16"-3133,16-11-653,-21 14 146,1 2 0,1 1 0,1 0 0,1 2 0,-23 32-1,19-16-46,3 0 0,1 2 0,3 0-1,1 1 1,-14 49 0,23-61-110,2 1 0,1 0 0,2 1 0,1-1 0,1 1 0,2 0 0,1 0 0,6 38 0,-5-66-42,0 1 0,0 0 0,1 0-1,0-1 1,0 1 0,0-1 0,1 0-1,-1 1 1,1-1 0,1 0 0,-1-1-1,1 1 1,0 0 0,0-1 0,0 0-1,0 0 1,1 0 0,0-1 0,-1 0-1,1 1 1,1-2 0,-1 1 0,0 0-1,1-1 1,7 2 0,9 1-59,0 0 0,1-2 0,-1-1 0,1 0 0,24-2 0,-41 0-189,1 0 0,0-1 1,0 1-1,-1-1 0,1-1 0,12-3 0,-17 4 41,0 0-1,0 0 0,0 0 0,0 0 1,-1 0-1,1-1 0,0 1 0,-1-1 1,1 1-1,-1-1 0,1 1 0,-1-1 1,0 0-1,1 0 0,-1 0 0,0 1 1,0-1-1,-1 0 0,1 0 0,0-1 1,-1 1-1,1 0 0,-1 0 0,1-3 1,-1-14-3814</inkml:trace>
  <inkml:trace contextRef="#ctx0" brushRef="#br0" timeOffset="5998.83">3361 373 4818,'0'0'7369,"5"-10"-6742,13-31-59,-18 42-542,1-1 1,-1 0-1,0 0 0,0 0 0,0 0 1,0 0-1,0 1 0,0-1 0,0 0 1,1 0-1,-1 0 0,0 0 0,0 0 1,0 0-1,0 0 0,0 0 0,1 0 1,-1 1-1,0-1 0,0 0 0,0 0 1,0 0-1,1 0 0,-1 0 0,0 0 1,0 0-1,0 0 0,0 0 0,1 0 1,-1 0-1,0 0 0,0 0 0,0-1 1,0 1-1,1 0 0,-1 0 0,0 0 1,0 0-1,0 0 0,0 0 0,0 0 1,0 0-1,1 0 0,-1-1 0,0 1 1,0 0-1,0 0 0,0 0 0,0 0 1,0 0-1,0-1 0,0 1 0,1 0 1,-1 0-1,0 0 0,0 0 0,0-1 1,0 1-1,0 0 0,0 0 0,0 0 1,0 0-1,0-1 0,0 1 0,0 0 1,0 0-1,0 0 0,0 0 0,-1-1 1,5 21 214,-4 26-340,-3-19 103,-1 0 0,-2-1 1,-15 47-1,20-72-8,1-37 782,-2 18-828,1 0 0,1-1 1,4-27-1,0 33 6,0 0-1,1 0 1,0 1 0,1 0-1,1 0 1,0 0 0,0 0-1,1 1 1,0 0 0,11-10-1,-12 15-39,-1-1 1,1 1-1,0 0 0,0 1 0,1 0 0,-1 0 0,1 1 1,0 0-1,1 0 0,-1 0 0,1 1 0,-1 1 0,1-1 1,0 2-1,0-1 0,10 0 0,-19 22-169,-1-14 249,0-1 0,0 1 0,0-1 0,-1 0 0,0 0 0,0 1 0,0-1 0,-1-1 0,1 1 0,-1 0 0,-5 5 0,-45 45 53,44-47-88,0 0 1,0 1 0,1-1 0,0 2 0,1-1 0,0 1 0,-9 16 0,16-25-37,0 0 1,1-1 0,-1 1 0,0 0 0,0 0 0,0 0 0,1-1-1,-1 1 1,0 0 0,1 0 0,-1-1 0,0 1 0,1 0 0,-1-1-1,1 1 1,-1 0 0,1-1 0,-1 1 0,1-1 0,0 1 0,-1-1-1,1 1 1,0-1 0,-1 0 0,1 1 0,0-1 0,0 0 0,-1 1-1,3-1 1,35 16-37,-14-6-139,-17-6 229,-1 0 1,0 0-1,0 1 0,-1 0 0,1 0 0,6 9 0,-11-13 37,0 0-1,0 0 0,-1 0 1,1-1-1,0 1 1,-1 0-1,1 0 0,0 0 1,-1 0-1,1 0 0,-1 0 1,1 1-1,-1-1 0,0 0 1,0 0-1,1 0 0,-1 0 1,0 0-1,0 1 0,0-1 1,0 0-1,0 0 0,0 0 1,-1 0-1,1 1 1,0-1-1,0 0 0,-1 0 1,1 0-1,-1 0 0,1 0 1,-1 0-1,0 0 0,1 0 1,-1 0-1,0 0 0,0 0 1,1 0-1,-1-1 0,0 1 1,0 0-1,0-1 0,0 1 1,0 0-1,0-1 1,0 1-1,0-1 0,0 1 1,-2-1-1,-17 7 449,-1-2 0,1 0 0,-1-2 0,-31 2 1,24-2-565,-47 9 0,70-9-785</inkml:trace>
  <inkml:trace contextRef="#ctx0" brushRef="#br0" timeOffset="6499.62">3778 294 5715,'0'0'7304,"0"5"-7344,-2 11 69,0 0 0,0 1-1,-2-2 1,0 1-1,-1 0 1,-12 27 0,8-24-22,2 1 0,0 0 0,-6 38 1,13-58-32,-1 1 1,1 0-1,0 0 1,0-1-1,0 1 0,0 0 1,0-1-1,0 1 1,0 0-1,0 0 1,0-1-1,0 1 1,1 0-1,-1-1 1,0 1-1,0 0 1,1-1-1,-1 1 0,0 0 1,1-1-1,-1 1 1,0-1-1,1 1 1,-1-1-1,1 1 1,-1-1-1,1 1 1,-1-1-1,1 1 1,0-1-1,-1 0 0,1 1 1,0-1-1,-1 0 1,1 1-1,1-1 1,1 0-16,0 1 1,0-1 0,0-1 0,0 1-1,0 0 1,1-1 0,-1 1-1,0-1 1,3-2 0,60-28-261,-24-3 382,-32 26 853,-28 37-533,7-13-799,-51 83 2009,39-45-3215,21-47 438,0 1-1,0-1 1,1 1-1,0 0 1,0 7 0</inkml:trace>
  <inkml:trace contextRef="#ctx0" brushRef="#br0" timeOffset="7117.61">4169 105 4402,'0'0'8623,"-3"-9"-7724,-10-29-528,34 95-1122,-6-18 703,-2 1 0,-1 0 1,7 53-1,-15-59 59,-1-1 0,-2 1 0,-1-1 0,-6 38 0,4-56 20,-1-1-1,-1 0 1,0 0-1,0 0 0,-2-1 1,0 0-1,0 0 1,-1 0-1,-1-1 0,0 0 1,0 0-1,-12 11 1,1-4-3,-1-2 0,0 0 0,-1-1 1,-1-1-1,-46 24 0,-15-3-3049,55-28-818,3-7-1785</inkml:trace>
  <inkml:trace contextRef="#ctx0" brushRef="#br0" timeOffset="7707.63">2315 1233 4114,'0'0'8569,"15"-10"-7190,272 8-1048,-245 13-2278,-41-11 1824,-1 1 1,1-1-1,0 0 1,-1 0-1,1 1 0,0-1 1,-1 0-1,1 1 0,0-1 1,-1 0-1,1 1 0,-1-1 1,1 1-1,-1-1 0,1 1 1,-1-1-1,1 1 1,-1-1-1,1 1 0,-1 0 1,0-1-1,1 1 0,-1 0 1,0-1-1,0 1 0,1 0 1,-1-1-1,0 1 1,0 0-1,0 0 0,0-1 1,0 1-1,0 0 0,0 0 1,0-1-1,0 1 0,0 0 1,-1-1-1,1 1 1,0 0-1,0-1 0,-1 1 1,1 0-1,0-1 0,-1 1 1,1 0-1,-1-1 0,1 1 1,0-1-1,-1 1 0,0-1 1,1 1-1,-1-1 1,1 1-1,-1-1 0,1 0 1,-1 1-1,0-1 0,-22 13-2766</inkml:trace>
  <inkml:trace contextRef="#ctx0" brushRef="#br0" timeOffset="8108.84">2447 1315 2401,'0'0'7524,"-14"2"-7524,14 0-113,6 3 49,15-2 64,10 1 0,9-4-16,6 0-624,1 0-128,1-2-721,-8-8-1184,-9-4-272</inkml:trace>
  <inkml:trace contextRef="#ctx0" brushRef="#br0" timeOffset="8447.92">2705 1064 6067,'0'0'8510,"-10"-6"-8168,-19-16-475,22 16-399,26 19-105,49 28 176,25 16-66,-84-51 507,-1 1 1,0-1-1,0 2 0,-1-1 0,0 1 0,0 0 0,9 17 0,-13-22 40,-1 1 0,0 1 0,-1-1 0,1 0 0,-1 0 1,0 1-1,0-1 0,0 0 0,-1 1 0,1-1 0,-1 1 0,0-1 1,-1 1-1,1-1 0,-1 0 0,-2 9 0,1-5 57,-1-1 0,-1 0 0,0 0 0,0 0 0,0 0-1,0 0 1,-1-1 0,-10 10 0,-7 4-61,0-1 1,-2-1-1,-48 29 0,10-12-3634,33-25-298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16:10:56.560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180 125 304,'0'0'15717,"2"13"-19543,5-24-3343</inkml:trace>
  <inkml:trace contextRef="#ctx0" brushRef="#br0" timeOffset="847.23">138 137 208,'0'0'4944,"-1"11"-1524,-8 44-3033,-24 38 324,-21 99 0,16-70-2,36-120-756</inkml:trace>
  <inkml:trace contextRef="#ctx0" brushRef="#br0" timeOffset="1254.46">187 70 1745,'0'0'3121,"7"-1"-2793,68-14 601,-11 2 646,80-26 1,-143 38-1178,1 1-1907,-6 3-1604,-11 8-384</inkml:trace>
  <inkml:trace contextRef="#ctx0" brushRef="#br0" timeOffset="1618.62">113 282 3426,'0'0'4914,"65"0"-4514,-23 0-320,0-7-48,2 2-32,-6 3-192,-4 0-672,-1 2-721,-8 0-912,-2 0-993</inkml:trace>
  <inkml:trace contextRef="#ctx0" brushRef="#br0" timeOffset="2422.95">699 316 1809,'0'0'6883,"-12"-15"-5763,-43-47-410,52 59-700,-1 0-1,0 1 1,0 0-1,0 0 1,0 0-1,-1 0 1,1 1-1,0 0 1,-1 0 0,1 0-1,-1 0 1,1 1-1,-1 0 1,0-1-1,1 2 1,-1-1-1,1 0 1,-1 1-1,1 0 1,-8 3 0,9-4-8,-5 3-7,0 0 1,0 0-1,1 1 1,-1-1-1,1 2 1,-1-1-1,1 1 1,1 0-1,-1 1 0,1-1 1,0 1-1,0 1 1,1-1-1,0 1 1,0 0-1,-7 12 1,5-7-73,1 1 0,1-1 1,0 1-1,0 0 1,1 0-1,1 0 1,0 0-1,1 1 0,-1 21 1,3-33 40,1-1 1,-1 0-1,1 0 1,-1 1-1,1-1 1,0 0-1,0 0 1,-1 0 0,1 0-1,0 0 1,0 0-1,0 0 1,0 0-1,0 0 1,1 0-1,-1 0 1,0-1-1,0 1 1,0-1-1,1 1 1,-1-1-1,0 1 1,1-1-1,-1 1 1,0-1-1,1 0 1,-1 0-1,0 0 1,1 0-1,-1 0 1,1 0 0,-1 0-1,0 0 1,3-1-1,3 1-68,0-1 0,-1 0-1,1 0 1,0 0 0,-1-1 0,10-3-1,-7-1 213,1 1 0,-1-1-1,-1-1 1,1 0 0,-1 0-1,-1 0 1,1-1 0,-1-1-1,-1 1 1,1-1 0,-1 0-1,-1 0 1,0-1-1,0 1 1,-1-1 0,4-14-1,-12 52 445,0 0-1,1 37 1,3-64-558,0 0 1,0 1 0,0-1 0,1 0 0,-1 0-1,0 1 1,0-1 0,1 0 0,-1 0 0,1 0 0,-1 0-1,1 0 1,0 1 0,-1-1 0,1 0 0,0 0-1,0-1 1,-1 1 0,1 0 0,0 0 0,0 0-1,0 0 1,0-1 0,0 1 0,1 0 0,0 0 0,2 0-22,-1 0 0,1 0 0,0 0 0,0 0 0,0-1 0,0 1 0,0-1 0,7-1 1,-1 0-54,1 0 0,0-1 0,-1 0 0,0-1 0,20-7 0,-9-3 69,-1 0 1,0-1-1,-1-1 1,-1-1-1,0 0 1,-1-2-1,0 0 0,-2-1 1,0 0-1,-2-1 1,0-1-1,-1 0 1,-1-1-1,-1 0 1,-1 0-1,0-1 0,-2 0 1,-1-1-1,-1 0 1,-1 0-1,1-29 1,-29 84-366,0 4 416,2 1 0,1 2 0,2 0 0,-19 55 0,28-66-9,2 1 0,1-1 0,1 2 0,2-1 0,0 1 0,2-1 0,3 43 0,-1-69-30,1 0 1,-1 0-1,1-1 0,0 1 1,0 0-1,0 0 0,0-1 1,0 1-1,0 0 1,0-1-1,0 1 0,1-1 1,-1 0-1,1 1 0,-1-1 1,1 0-1,0 0 1,-1 0-1,1 0 0,0 0 1,0 0-1,-1 0 0,1-1 1,0 1-1,0-1 1,0 1-1,0-1 0,0 0 1,0 0-1,0 0 0,4 0 1,4 0 18,1 0 0,0 0 0,-1-1 0,20-5 0,-16 2 13,0-1 0,-1-1 0,1-1 0,-1 0 1,-1 0-1,1-1 0,-1-1 0,0 0 0,-1-1 0,0 0 1,-1 0-1,13-18 0,-9 10 34,0-1 0,-1-1 0,-1 0 1,-1 0-1,0-2 0,-2 1 0,8-26 0,-14 36 42,-1-1 1,1 1-1,-2 0 0,1-14 0,-1 23-79,-1 0 0,0 0 0,0 1 0,0-1 0,0 0 0,0 0 0,0 1 0,-1-1 0,1 0 0,-1 0 0,1 1 0,-1-1 0,1 1 0,-1-1 0,0 0 0,0 1 0,0-1 0,0 1 0,0 0 0,0-1 0,0 1 0,0 0 0,-1-1 0,1 1 0,0 0 0,-1 0 0,1 0 0,-1 0 0,1 1 0,-1-1 0,0 0 0,1 1 0,-1-1 0,-3 0 0,3 1-29,0-1 0,0 1 0,0-1 1,0 1-1,0 0 0,0 0 0,0 0 1,0 0-1,0 1 0,0-1 0,0 0 0,0 1 1,0 0-1,0-1 0,0 1 0,0 0 1,0 0-1,0 0 0,0 0 0,1 0 1,-1 1-1,0-1 0,1 0 0,-1 1 0,1-1 1,0 1-1,-1 0 0,1-1 0,-1 3 1,0 3-79,0 0 0,1 0 1,-1 0-1,1 0 1,1 0-1,0 0 0,0 9 1,0-11 33,1 8-193,0 0 1,0 0 0,1-1-1,1 1 1,0-1 0,1 0-1,0 1 1,7 12 0,8 10-600,29 43-1,-22-39 591,-26-38 313,0-1 1,0 0-1,0 0 1,1 1 0,-1-1-1,0 0 1,0 1-1,0-1 1,0 0-1,0 0 1,0 1-1,0-1 1,0 0-1,0 1 1,0-1-1,0 0 1,-1 1-1,1-1 1,0 0-1,0 0 1,0 1-1,0-1 1,0 0 0,-1 0-1,1 1 1,0-1-1,0 0 1,0 0-1,-1 0 1,1 1-1,0-1 1,0 0-1,0 0 1,-1 0-1,1 0 1,0 1-1,-1-1 1,1 0-1,0 0 1,0 0 0,-1 0-1,1 0 1,0 0-1,-1 0 1,1 0-1,-1 0 1,-26 4 593,-28-6-2312,34-4-882,4-4-2011</inkml:trace>
  <inkml:trace contextRef="#ctx0" brushRef="#br0" timeOffset="2780.67">1389 345 3954,'0'0'3177,"16"-8"-1952,24-12-349,114-62 1156,-150 80-2017,-1-1 1,0 1 0,0-1-1,0 0 1,0-1-1,0 1 1,-1 0-1,0-1 1,1 1 0,-1-1-1,-1 0 1,1 0-1,0 0 1,-1 1-1,1-6 1,-1 7-27,-1 0 0,0 0 1,1 1-1,-1-1 0,0 0 0,0 1 1,0-1-1,-1 0 0,1 0 0,0 1 1,-1-1-1,1 0 0,-1 1 0,1-1 1,-1 1-1,0-1 0,0 0 0,1 1 0,-1 0 1,0-1-1,0 1 0,-1 0 0,1-1 1,0 1-1,0 0 0,-1 0 0,1 0 1,-1 0-1,1 0 0,-1 0 0,1 0 0,-1 1 1,1-1-1,-1 1 0,0-1 0,1 1 1,-1-1-1,-2 1 0,-4-2-18,0 1 0,-1 1 0,1 0 0,-1 0 0,1 0 1,-1 1-1,1 0 0,-1 1 0,1 0 0,0 0 0,0 1 0,0 0 0,0 0 0,1 1 0,-1 0 0,1 0 0,0 1 1,0 0-1,0 0 0,1 0 0,-1 1 0,1 0 0,1 1 0,-9 11 0,5-6 63,0 2-1,1-1 0,1 1 1,0 1-1,0-1 1,2 1-1,0 0 1,1 0-1,0 1 1,1 0-1,1-1 0,-1 22 1,3-33-34,0 0 1,1 0-1,-1 0 0,1 0 1,-1 0-1,1 0 0,1 0 1,-1 0-1,0 0 0,1-1 0,0 1 1,0-1-1,0 1 0,0-1 1,0 0-1,6 6 0,-3-5-4,0 0 0,0 0 0,1 0-1,-1-1 1,1 0 0,0 0-1,0-1 1,0 1 0,11 1 0,11 1 30,-1-1 1,1-1 0,56-2-1,-55-2 81,12 2-80,-26 0-73,0 0-1,1-1 0,-1-1 1,0 0-1,0-1 1,24-7-1,-38 9-36,0 0-1,0 0 1,0 0-1,0-1 1,0 1-1,-1 0 1,1 0-1,0-1 1,0 1 0,0 0-1,0-1 1,0 1-1,-1-1 1,1 1-1,0-1 1,-1 0-1,1 1 1,0-1-1,-1 0 1,1 1-1,0-1 1,-1 0-1,1 0 1,-1 0 0,0 1-1,1-1 1,-1 0-1,0 0 1,1 0-1,-1 0 1,0 0-1,0 0 1,0 0-1,0-1 1,-4-9-2203</inkml:trace>
  <inkml:trace contextRef="#ctx0" brushRef="#br0" timeOffset="3168.57">229 847 10949,'0'0'1126,"35"-4"-723,449-51 1309,-210 32-1637,336-39 181,-603 61-620,37-8 1054,-27-2-2311,-9-4-4175,-8 4 159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15:50:41.428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355 196 3698,'0'0'5706,"2"5"-4753,-3-8-963,0 0 0,0 1 0,0-1 1,0 1-1,-1 0 0,0-1 0,1 1 0,-1 0 1,0 0-1,0 0 0,0 0 0,0 0 1,0 0-1,0 0 0,-1 1 0,1-1 0,-1 1 1,1 0-1,-1 0 0,1 0 0,-1 0 1,0 0-1,-3 0 0,-68-18-121,63 17 114,-1 0 1,1 1-1,-1 0 0,0 1 0,0 1 0,1-1 0,-1 2 1,1 0-1,-1 0 0,-12 5 0,18-5 10,1 1 0,0-1 1,0 1-1,0 0 0,0 0 0,0 1 0,1 0 1,-1 0-1,1 0 0,0 0 0,0 0 0,1 1 1,-1 0-1,1 0 0,0 0 0,0 0 1,1 0-1,0 1 0,0-1 0,0 1 0,0-1 1,0 7-1,0-4 8,1-1 0,-1 0 0,2 0-1,-1 0 1,1 0 0,0 1 0,0-1 0,1 0 0,0 0 0,4 12 0,-3-15-23,0 1 0,0-1 0,1 1 0,0-1 0,0 0 0,0 0 0,0 0 0,1 0 0,0-1 0,0 1 0,0-1 0,0 0 0,0 0 0,0-1 0,9 5 0,45 15-403,-48-20 365,-1 0 0,0 1 0,0 1 1,0 0-1,0 0 0,-1 0 0,1 1 0,-1 0 1,0 1-1,13 12 0,-19-16 72,0 0 0,-1 0 0,0 0 0,1 0 0,-1 0 0,0 0 0,0 0 0,0 0 0,0 0 0,-1 1 0,1-1 0,-1 0 0,1 1 0,-1-1-1,0 0 1,0 1 0,0-1 0,0 0 0,0 1 0,0-1 0,-1 0 0,-1 5 0,1-4 40,-1 0 0,0 0-1,0 0 1,0 0 0,-1-1-1,1 1 1,-1-1 0,0 1-1,1-1 1,-1 0 0,0 0 0,0 0-1,-5 2 1,-8 3 145,0-1 0,-1 0 1,1-1-1,-32 5 0,-30-6-416,78-4 142,-1 0 0,0 0-1,1 0 1,-1 0 0,0 0-1,1 0 1,-1-1 0,0 1 0,1 0-1,-1 0 1,1 0 0,-1-1-1,0 1 1,1 0 0,-1-1-1,1 1 1,-1-1 0,1 1 0,-1 0-1,1-1 1,0 1 0,-1-1-1,1 1 1,-1-1 0,1 0-1,0 1 1,0-1 0,-1 1 0,1-1-1,0 0 1,0 1 0,-1-1-1,1 1 1,0-1 0,0 0-1,0 1 1,0-2 0,-1-18-3215</inkml:trace>
  <inkml:trace contextRef="#ctx0" brushRef="#br0" timeOffset="383.65">382 188 5186,'0'0'2188,"0"17"-1681,-1 46-149,4 164 415,-2-218-769,0 0 0,1 0-1,0 0 1,1 0 0,0 0 0,0-1-1,7 13 1,-9-18-2,1 0 0,0 0 0,0-1-1,0 1 1,0 0 0,0-1 0,1 1 0,-1-1 0,1 0-1,-1 1 1,1-1 0,0-1 0,0 1 0,0 0 0,0-1-1,0 1 1,0-1 0,1 0 0,-1 0 0,0 0 0,1-1-1,5 1 1,-7-1 12,0-1-1,0 1 0,-1-1 1,1 1-1,0-1 0,-1 0 1,1 0-1,-1 0 1,1 0-1,-1 0 0,0 0 1,1-1-1,-1 1 1,0 0-1,0-1 0,0 1 1,0-1-1,0 1 0,0-1 1,0 1-1,0-1 1,0 0-1,0-2 0,15-49 317,-14 44-322,6-27-27,-3 0 1,-1-1-1,-2-71 0</inkml:trace>
  <inkml:trace contextRef="#ctx0" brushRef="#br0" timeOffset="927.34">671 261 6755,'0'0'3079,"0"20"-1916,-1-2-968,0 6-65,1 0 0,1 0 1,1 0-1,1 0 0,9 33 0,-11-54-128,0 0 0,0-1 0,0 1 0,0-1 0,0 0 0,0 1 0,1-1 0,-1 0 0,1 1 0,-1-1 0,1 0 0,0 0 0,0-1 0,0 1 0,3 2 0,-3-4 1,-1 1 0,0-1 0,0 0 0,0 0 0,1 0 1,-1 0-1,0 0 0,0-1 0,0 1 0,0 0 0,1-1 1,-1 1-1,0 0 0,0-1 0,0 1 0,0-1 0,0 0 1,0 1-1,0-1 0,0 0 0,0 0 0,0 1 0,0-1 1,-1 0-1,1 0 0,0 0 0,0 0 0,-1 0 0,1 0 1,-1 0-1,1 0 0,-1-1 0,1-1 0,16-28 2,24-41 94,-28 127 352,-11-43-228,15 65 208,-16-70-428,1-1 1,1 1-1,0 0 1,0-1-1,0 0 1,0 1 0,1-1-1,7 8 1,-10-13-2,1 0 0,-1 0-1,0 0 1,0-1 0,0 1 0,1 0 0,-1-1 0,0 1 0,1-1 0,-1 0 0,0 1 0,1-1-1,-1 0 1,1 0 0,-1 0 0,0 0 0,1 0 0,-1 0 0,1 0 0,-1 0 0,0-1 0,1 1-1,-1 0 1,0-1 0,1 1 0,-1-1 0,0 0 0,0 1 0,1-1 0,-1 0 0,0 0 0,0 0-1,0 0 1,0 0 0,0 0 0,0 0 0,0 0 0,1-2 0,33-47 42,-34 49-42,22-47-46,-19 36 27,2 0 0,0 0 0,1 0 1,9-12-1,-2 62 353,-12-31-330,0 0-1,1-1 1,0 1-1,0-1 1,1 1 0,0-1-1,0 0 1,0-1-1,0 1 1,1-1 0,0 0-1,0 0 1,1 0-1,0-1 1,9 6 0,36 15-2465,-22-8-2709,-20-8 1025</inkml:trace>
  <inkml:trace contextRef="#ctx0" brushRef="#br0" timeOffset="2012.92">1740 504 4882,'0'0'4752,"5"4"-4347,44 10-247,0-2 1,1-3-1,0-1 0,1-3 0,-1-2 0,63-4 0,-111 1-225,0 0-1,0 0 0,1 0 0,-1 0 1,0 0-1,0-1 0,0 1 0,0-1 0,1 0 1,-1 0-1,0 1 0,0-1 0,0 0 0,-1-1 1,1 1-1,0 0 0,0-1 0,0 1 1,-1-1-1,1 1 0,-1-1 0,1 0 0,-1 1 1,0-1-1,0 0 0,0 0 0,2-3 0,-3 2 24,1 1 0,-1-1 0,0 0-1,0 1 1,0-1 0,0 1-1,-1-1 1,1 1 0,-1-1-1,1 1 1,-1-1 0,0 1-1,0-1 1,0 1 0,0 0 0,0-1-1,-1 1 1,1 0 0,-1 0-1,1 0 1,-1 0 0,0 0-1,-4-3 1,1 1 98,0-1 203,0 0 1,0 0-1,-1 0 0,1 1 0,-1 0 1,0 0-1,-1 0 0,1 1 1,-1 0-1,-10-3 0,16 6-121,26 18-1326,-13-7 1134,30 15-201,31 23-151,-68-45 391,0 0 0,0 0 0,-1 1 0,0-1 0,0 1-1,0 0 1,0 0 0,-1 1 0,1-1 0,3 11 0,-6-13 36,0-1 0,0 1 0,-1-1 1,1 1-1,0 0 0,-1-1 0,0 1 1,0 0-1,0-1 0,0 1 1,0 0-1,0-1 0,-1 1 0,1 0 1,-1-1-1,0 1 0,0-1 1,0 1-1,0-1 0,0 1 0,-3 3 1,-1-1 120,1-1 1,-1 1 0,-1-1 0,1 0 0,0 0-1,-11 6 1,10-8-190,1 1-1,0 1 1,0-1 0,0 1 0,0 0-1,0 0 1,1 1 0,-7 7-1,10-6-1641</inkml:trace>
  <inkml:trace contextRef="#ctx0" brushRef="#br0" timeOffset="2895.97">2937 382 6787,'0'0'1684,"-21"-3"-852,-68-6 64,86 9-881,-1 0-1,0 0 1,1 0 0,-1 1-1,1-1 1,-1 1-1,1 0 1,-1 0-1,1 0 1,-1 1-1,1-1 1,0 1 0,0 0-1,0 0 1,0 0-1,0 0 1,0 0-1,0 0 1,1 1-1,-1 0 1,1-1 0,0 1-1,0 0 1,0 0-1,0 0 1,0 0-1,1 1 1,-1-1-1,1 0 1,-2 8-1,-2 1 37,0 0-70,1 1-1,0 0 1,1-1 0,0 1 0,1 1-1,0-1 1,1 0 0,1 14-1,0-26-4,1 0-1,-1 0 1,1 0-1,-1 0 1,1 0-1,-1 0 0,1 0 1,-1 0-1,1 0 1,0 0-1,-1 0 0,1 0 1,0-1-1,0 1 1,0 0-1,0-1 0,0 1 1,-1-1-1,1 1 1,0-1-1,0 1 0,1-1 1,-1 1-1,0-1 1,0 0-1,0 0 1,0 0-1,0 1 0,0-1 1,0 0-1,0 0 1,0 0-1,2-1 0,41-2-438,-37 0 411,0 1 0,-1-1 0,1 0-1,-1-1 1,0 1 0,0-1 0,0 0 0,0-1-1,-1 0 1,0 0 0,0 0 0,0 0 0,-1-1-1,1 1 1,-1-1 0,0 0 0,-1-1 0,0 1-1,3-7 1,0-1 527,-1 0-1,0 0 0,-1-1 1,0 1-1,-2-1 0,1 0 0,-1-17 1,-2 51-429,1 1 0,0-1 0,1 0 0,2 0 0,8 31 0,-11-44-41,1-1 0,0 0-1,0-1 1,1 1 0,-1 0 0,1-1 0,0 1-1,0-1 1,0 0 0,1 0 0,0 0-1,0 0 1,0-1 0,0 1 0,0-1 0,0 0-1,1-1 1,0 1 0,-1-1 0,1 0 0,0 0-1,0 0 1,0-1 0,1 1 0,-1-1 0,8 0-1,-4 0-6,-1-1 0,1 0 0,-1 0 0,1-1 0,-1 0 0,1-1 0,-1 0 0,0 0-1,0-1 1,0 0 0,0 0 0,0-1 0,-1 0 0,11-7 0,-10 4-28,1 0 1,-2 0-1,1-1 1,-1 0-1,-1-1 1,1 0 0,-1 0-1,-1 0 1,0-1-1,5-11 1,0-8 236,-1-1 0,-1 0 0,-1 0 0,-2-1 0,-2 0 0,1-58 0,-15 164-216,-1-2 58,11-60-52,1 0 0,1 0 0,0 0 0,0 0 1,1 0-1,1 0 0,0 0 0,5 13 0,-6-21-8,0-1 1,0 0-1,1 0 0,-1 0 1,1 0-1,0-1 1,0 1-1,0-1 1,1 1-1,-1-1 0,1 0 1,-1 0-1,1-1 1,0 1-1,0-1 1,1 0-1,-1 0 0,0 0 1,1-1-1,-1 1 1,1-1-1,-1 0 0,1 0 1,0-1-1,8 1 1,-6-1-12,-1 0-1,1-1 1,0 1 0,0-1 0,-1-1-1,1 1 1,-1-1 0,1 0 0,-1-1 0,0 1-1,1-1 1,-1-1 0,-1 1 0,1-1 0,7-6-1,-5 2 16,0 0 0,0-1 0,-1 0 0,-1 0 0,1 0 0,-1-1 0,-1 0 0,7-17-1,-2-1-77,-1-1 0,-1 0 0,-2 0-1,-1-1 1,-2 1 0,1-36-1,-3 33-90,0 19 139,0-1 0,-1 1 0,-1 0 0,0 0 0,-1 0 0,-3-14 0,5 26 47,0 0-1,0 0 1,-1 1-1,1-1 0,0 0 1,0 0-1,0 1 1,0-1-1,-1 0 0,1 0 1,0 1-1,0-1 1,-1 0-1,1 1 0,-1-1 1,1 0-1,-1 1 1,1-1-1,-1 1 0,1-1 1,-1 1-1,1-1 1,-1 1-1,0-1 1,1 1-1,-1-1 0,0 1 1,1 0-1,-1 0 1,0-1-1,0 1 0,1 0 1,-1 0-1,0 0 1,0 0-1,1 0 0,-1 0 1,0 0-1,0 0 1,1 0-1,-1 0 0,0 0 1,0 0-1,1 0 1,-1 1-1,0-1 0,-1 1 1,0 1 3,-1 0-1,1 0 1,0 0 0,0 1 0,0-1 0,0 1-1,0-1 1,0 1 0,0 0 0,-1 4 0,-8 20 33,1 1 0,1 0 0,2 1 1,1 0-1,-3 35 0,5-15 38,2 1-1,6 65 1,-3-104-75,0 1 1,1-1-1,1 0 0,0 0 1,0 0-1,1 0 0,0 0 1,9 13-1,-11-20-44,1 0 0,-1 0 0,1 0 1,1 0-1,-1 0 0,0-1 0,1 0 0,0 0 0,0 0 0,0 0 0,0 0 1,0-1-1,0 1 0,1-1 0,-1-1 0,1 1 0,-1 0 0,1-1 1,0 0-1,0 0 0,9 0 0,-11-1-29,4 1-370,0-1-1,1 1 1,-1-1 0,1-1-1,-1 0 1,0 0-1,1 0 1,-1-1-1,0 0 1,0 0-1,13-7 1,3-9-3307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15:50:45.819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316 442 4898,'0'0'2583,"0"-11"-2322,1-13-299,0 6 151,0 1 0,-1-1 0,-4-22 0,4 36-63,-1 1 1,1-1-1,-1 0 0,0 0 0,0 1 0,-1-1 1,1 1-1,-1-1 0,0 1 0,1 0 0,-2-1 0,1 1 1,0 0-1,-1 0 0,1 0 0,-1 1 0,0-1 1,0 1-1,0-1 0,0 1 0,-6-3 0,2 2-22,-1 0 0,1 1-1,-1 0 1,0 0 0,0 1 0,1 0-1,-1 0 1,0 1 0,0 0 0,0 0-1,0 1 1,0 0 0,1 0 0,-1 1-1,0 0 1,1 1 0,0-1 0,-1 1-1,1 1 1,0-1 0,0 1 0,-11 9-1,11-7-43,0 0-1,0 1 0,1 0 0,0 0 1,0 1-1,0-1 0,1 1 0,0 0 1,1 1-1,0-1 0,0 1 1,1 0-1,0 0 0,1 0 0,0 0 1,0 0-1,1 1 0,-1 15 0,2-21-27,1-1 0,0 0 0,-1 1 0,1-1 0,0 0 0,1 0 0,-1 0 0,0 1 0,1-1 0,0-1 0,0 1-1,0 0 1,0 0 0,0-1 0,0 1 0,1-1 0,-1 1 0,1-1 0,0 0 0,0 0 0,0-1 0,0 1 0,4 1 0,10 6-247,0-2 0,1-1 0,20 5 0,-16-4-81,15 3-269,-23-6 351,1 0 0,-1 0 1,0 2-1,0 0 0,16 9 0,-30-15 317,1 0 0,0 0 0,-1 0-1,1 1 1,0-1 0,-1 0 0,1 0-1,-1 1 1,1-1 0,-1 1 0,1-1-1,-1 0 1,1 1 0,-1-1 0,1 1-1,-1-1 1,0 1 0,1-1 0,-1 1-1,0 0 1,1-1 0,-1 1 0,0-1-1,0 1 1,1 0 0,-1-1 0,0 1-1,0 0 1,0-1 0,0 1 0,0 0-1,0-1 1,0 1 0,0-1 0,0 1-1,0 0 1,-1-1 0,1 1 0,0 0-1,0-1 1,0 1 0,-1-1 0,1 1-1,0 0 1,-1-1 0,1 1 0,-1-1-1,1 1 1,-1-1 0,1 0 0,0 1-1,-1-1 1,0 1 0,1-1-1,-1 0 1,1 1 0,-1-1 0,1 0-1,-1 0 1,0 1 0,1-1 0,-2 0-1,-44 13 1329,42-12-1396,-37 7 289,0-3 0,-72 1 0,97-7-1539,8-4-982</inkml:trace>
  <inkml:trace contextRef="#ctx0" brushRef="#br0" timeOffset="369.33">516 288 2801,'0'0'3994,"-1"16"-3204,-1 1-771,-1 2 32,1 0 1,1 0 0,0 0 0,5 35-1,-3-49-50,1 1 0,0-1 0,0 0 0,0 0-1,1-1 1,0 1 0,0-1 0,0 1 0,0-1 0,1 0-1,-1 0 1,1 0 0,0 0 0,0-1 0,1 0 0,-1 0-1,1 0 1,0 0 0,8 3 0,-9-4 30,-1-1 1,1 1-1,0-1 1,0 0-1,0 0 0,0-1 1,0 1-1,0-1 1,0 0-1,0 0 0,0 0 1,0 0-1,0-1 1,0 0-1,0 0 0,-1 0 1,1 0-1,0 0 0,0-1 1,-1 0-1,1 1 1,-1-1-1,1-1 0,-1 1 1,0 0-1,6-6 1,-3 0 145,0 1 0,0-1 0,0-1 0,-1 1 0,0-1 1,-1 0-1,1 0 0,-2 0 0,4-13 0,-3 3 283,-1-1 1,-1 1-1,0-36 0</inkml:trace>
  <inkml:trace contextRef="#ctx0" brushRef="#br0" timeOffset="1437.11">923 288 5106,'0'0'7001,"0"9"-6857,1 6-99,-1 1 0,2-1-1,0 0 1,1 1 0,0-1 0,2 0 0,-1-1 0,2 1-1,8 16 1,-14-31-53,1 1-1,-1 0 1,0-1-1,1 1 1,-1-1-1,1 1 1,-1-1 0,1 1-1,-1-1 1,1 0-1,-1 1 1,1-1-1,-1 1 1,1-1-1,0 0 1,-1 0-1,1 1 1,-1-1 0,1 0-1,0 0 1,-1 0-1,1 0 1,0 0-1,-1 0 1,1 1-1,0-2 1,-1 1-1,1 0 1,0 0 0,-1 0-1,1 0 1,0 0-1,-1 0 1,1-1-1,0 1 1,-1 0-1,1-1 1,-1 1-1,1 0 1,-1-1 0,1 1-1,0-1 1,-1 1-1,0-1 1,1 1-1,-1-1 1,1 1-1,-1-1 1,0 1 0,1-1-1,-1 0 1,20-35-129,-18 33 132,1-5 53,0 4 62,-1-1 0,0 0-1,0 0 1,0 0-1,0 0 1,-1 0 0,1-7-1,19 35 25,-15-12-135,1-1 0,0 1 1,0-1-1,1 0 0,16 14 0,-23-22-6,1-1-1,0 1 0,-1-1 0,1 0 0,0 0 0,0 1 0,0-1 0,0-1 0,0 1 0,0 0 0,0 0 0,0-1 0,0 1 0,0-1 0,0 0 0,1 0 0,-1 0 0,0 0 0,0 0 0,0 0 0,0 0 0,1-1 0,-1 1 0,0-1 0,0 1 0,0-1 0,0 0 0,0 0 0,0 0 1,0 0-1,-1 0 0,1 0 0,0-1 0,0 1 0,-1-1 0,1 1 0,-1-1 0,1 1 0,-1-1 0,2-3 0,51-75-592,-54 80 590,1 0-1,-1-1 1,0 1 0,1 0 0,-1 0 0,1 0 0,-1-1 0,1 1 0,-1 0 0,1 0 0,0 0-1,-1 0 1,1 0 0,-1 0 0,1 0 0,-1 0 0,1 0 0,-1 0 0,1 0 0,-1 1 0,1-1 0,-1 0-1,1 0 1,-1 0 0,1 1 0,-1-1 0,1 0 0,-1 0 0,0 1 0,1-1 0,-1 1 0,1-1 0,-1 0-1,0 1 1,0-1 0,1 1 0,-1-1 0,0 1 0,1-1 0,13 21-5,-12-19 4,4 5 28,0 1 0,0-1 0,1-1-1,0 1 1,0-1 0,0 0 0,1-1 0,0 0 0,11 6-1,-15-9-17,-1-1 0,1 1 0,-1-1-1,1 0 1,0 0 0,0 0 0,-1 0-1,1-1 1,0 1 0,0-1 0,0 0-1,0 0 1,0-1 0,0 1 0,-1-1 0,1 0-1,0 0 1,0 0 0,-1 0 0,1-1-1,-1 1 1,1-1 0,-1 0 0,0 0-1,5-4 1,2-3-61,-1 0-1,1-1 1,13-20 0,-19 25 118,-1 0 1,0 0 0,0-1 0,-1 1 0,1-1-1,-1 1 1,0-1 0,0 0 0,-1 0 0,0 0 0,1-6-1,-2 11 294,11 12-305,-5-4-49,1-1 0,-1 0 0,1 0 0,0 0 0,0-1 0,1 0 1,-1-1-1,1 0 0,0 0 0,1 0 0,-1-1 0,1 0 0,-1-1 0,12 2 0,-13-3-19,1 0 1,-1 0-1,1 0 1,-1-1-1,0-1 1,1 1-1,-1-1 1,1 0-1,-1-1 1,0 0-1,0 0 1,0 0-1,0-1 1,0 0-1,-1 0 1,1-1-1,10-8 1,-5 1-8,-1-1 0,0 0 0,0-1-1,-2 0 1,1 0 0,-2-1 0,0-1 0,0 1 0,-1-1 0,7-25-1,-6 13 143,-1-1 0,-1 0 0,-2 0-1,-1-1 1,0-33 0,-17 621 1283,9-334-1152,5-205-240,0-11-2,0 0 0,1 0 0,0 0 0,1-1 0,-1 1 0,2 0 0,5 15 0,-7-21-2,1 0 0,-1 0 0,1 0 0,0-1 0,0 1 0,0-1 0,0 1 0,0-1 0,1 0 0,-1 0 0,1 0 0,-1 0 0,1 0 0,0 0 0,0-1 0,0 1 0,0-1 0,0 0 0,0 0 0,0 0 0,0 0 0,0-1 0,0 1 0,7-1 1,-4 0-13,1-1 1,-1 0 0,1 0-1,-1 0 1,1-1 0,-1 0 0,0-1-1,0 1 1,0-1 0,0 0 0,0 0-1,-1-1 1,1 0 0,-1 0-1,0 0 1,0-1 0,-1 1 0,1-1-1,-1 0 1,0-1 0,0 1 0,3-8-1,-1 3-30,0-1-1,-1 0 0,0 0 1,-1 0-1,0 0 1,0-1-1,-2 0 0,1 1 1,-2-1-1,1 0 0,-2-23 1,-1 28 11,-1 0 1,-1 0-1,1 0 1,-1 0-1,0 1 0,0-1 1,-1 1-1,0 0 1,0 0-1,-1 0 1,0 0-1,0 1 1,0 0-1,0 0 0,-1 0 1,0 1-1,0 0 1,-10-6-1,-6-3 8,0 1 0,0 1 0,-1 1 0,-28-7 0,51 17 18,0 0 0,0 0 1,0 0-1,0-1 0,0 1 1,0 0-1,1 0 0,-1 0 1,0 0-1,0 0 1,0 0-1,0 0 0,0 0 1,0 0-1,0 0 0,0-1 1,1 1-1,-1 0 1,0 0-1,0 0 0,0 0 1,0 0-1,0 0 0,0-1 1,0 1-1,0 0 0,0 0 1,0 0-1,0 0 1,0 0-1,0 0 0,0-1 1,0 1-1,0 0 0,0 0 1,0 0-1,0 0 1,0 0-1,0-1 0,0 1 1,0 0-1,0 0 0,0 0 1,0 0-1,-1 0 0,1 0 1,0 0-1,0-1 1,0 1-1,0 0 0,0 0 1,0 0-1,0 0 0,0 0 1,-1 0-1,1 0 1,0 0-1,0 0 0,0 0 1,0 0-1,0 0 0,0 0 1,-1-1-1,23-7-337,47-9-351,-47 12 371,-8 2-117,55-18-1487,-66 20 1636,1-1-1,-1 1 1,0-1 0,1 0-1,-1 0 1,0 0 0,0 0 0,0 0-1,-1-1 1,1 1 0,0-1 0,-1 0-1,0 0 1,0 0 0,4-6 0,-2-14-3026</inkml:trace>
  <inkml:trace contextRef="#ctx0" brushRef="#br0" timeOffset="1810.17">1727 8 7267,'0'0'2561,"74"-7"-4529,-20 24-482,-2 1-1872</inkml:trace>
  <inkml:trace contextRef="#ctx0" brushRef="#br0" timeOffset="2180.37">2738 283 1553,'0'0'14310,"-20"3"-14310,42 1-112,14-2 80,12 2 32,11-4-208,-1 0-320,-2 0-481,-10 0-960,-10 0-1184,-15-6-609</inkml:trace>
  <inkml:trace contextRef="#ctx0" brushRef="#br0" timeOffset="2181.37">2937 102 6659,'0'0'1558,"13"11"-1310,2 0-304,4 3 315,0 0 0,-1 2 1,-1 0-1,20 24 0,-33-35-112,0 0-1,-1 0 1,0 1-1,0-1 1,0 1-1,-1-1 0,1 1 1,-2 0-1,1 0 1,1 7-1,-3-9-28,0-1 0,0 1 0,0 0 0,0 0-1,-1-1 1,0 1 0,1 0 0,-1-1 0,-1 1 0,1 0 0,0-1-1,-1 0 1,0 1 0,0-1 0,0 0 0,0 0 0,0 0 0,-4 3 0,6-5-200,-26 33 454,20-15-1833,6-18 1294,0-1 0,0 1 0,1-1 0,-1 1 0,0-1 1,0 1-1,1-1 0,-1 0 0,0 1 0,0-1 0,1 1 0,-1-1 0,0 0 1,1 1-1,-1-1 0,1 1 0,-1-1 0,1 0 0,-1 0 0,0 1 0,1-1 1,-1 0-1,1 0 0,-1 0 0,1 1 0,-1-1 0,1 0 0,-1 0 0,1 0 0,-1 0 1,1 0-1,0 0 0,30 1-5046</inkml:trace>
  <inkml:trace contextRef="#ctx0" brushRef="#br0" timeOffset="3014.49">3515 185 4786,'0'0'8391,"-17"2"-7100,-58 8-517,73-9-755,0 0 1,-1 0-1,1 1 1,-1-1 0,1 0-1,0 1 1,0-1-1,0 1 1,0 0-1,0-1 1,0 1 0,0 0-1,1 0 1,-1 0-1,1 1 1,-1-1-1,1 0 1,0 1 0,0-1-1,0 0 1,0 1-1,0-1 1,0 5-1,-1 3-15,1 0-1,1 0 1,-1 0-1,2 14 1,0-13 18,0-7-25,-1 0-1,1 0 1,0 0-1,0 0 1,1 0 0,-1-1-1,1 1 1,0-1-1,0 1 1,0-1-1,0 1 1,1-1-1,0 0 1,-1 0 0,1 0-1,0-1 1,0 1-1,0-1 1,1 1-1,-1-1 1,1 0-1,-1 0 1,1-1-1,0 1 1,-1-1 0,1 0-1,0 0 1,7 1-1,3 1-73,0 0 1,0-1-1,1-1 0,-1 0 0,1-1 0,25-3 1,-36 2 49,0 0 1,0 0 0,-1 0 0,1 0 0,-1-1 0,1 1 0,-1-1-1,0 0 1,1 0 0,-1 0 0,0 0 0,0-1 0,-1 1-1,1-1 1,0 0 0,-1 0 0,1 0 0,-1 0 0,0 0 0,0 0-1,-1-1 1,1 1 0,0-1 0,-1 1 0,0-1 0,0 1-1,0-1 1,-1 0 0,1 0 0,-1 1 0,1-1 0,-2-5 0,1 3 49,0 0 0,0 1 1,-1-1-1,0 0 1,0 1-1,0-1 1,-1 0-1,0 1 1,0 0-1,-1-1 0,1 1 1,-1 0-1,0 0 1,0 0-1,-1 1 1,1-1-1,-1 1 0,0 0 1,-1 0-1,-7-6 1,8 8 95,-1-1 1,1 1-1,-1 0 1,1 0-1,-1 1 0,0-1 1,0 1-1,-9-1 1,12 2-133,1 0-1,0 0 1,0 0 0,0 0 0,0 0 0,-1 0-1,1 0 1,0 1 0,0-1 0,0 0 0,0 1-1,0-1 1,0 1 0,0-1 0,0 1 0,0-1-1,0 1 1,0 0 0,0 0 0,0-1-1,0 1 1,1 0 0,-1 0 0,0 0 0,1 0-1,-1 0 1,0 0 0,1 0 0,-1 0 0,1 0-1,0 0 1,-1 0 0,1 1 0,0-1 0,0 0-1,0 0 1,-1 0 0,1 0 0,0 1 0,1 1-1,-1-3-26,0 1-1,1-1 0,-1 1 1,1 0-1,-1-1 0,0 1 0,1-1 1,-1 1-1,1-1 0,-1 0 1,1 1-1,0-1 0,-1 1 1,1-1-1,-1 0 0,1 0 1,0 1-1,-1-1 0,1 0 0,0 0 1,-1 0-1,1 0 0,0 1 1,-1-1-1,1 0 0,0 0 1,-1 0-1,1-1 0,1 1 0,27-1 46,-24 1-117,4-1 93,0-1 0,0 0 1,-1 0-1,1-1 1,13-6-1,-15 6 32,1 0 0,0 0 0,0 1 0,0 0 0,0 0 0,0 0 0,8 1 0,-14 1-4,-1 1 0,1-1 0,-1 1 0,1-1 1,-1 1-1,1 0 0,-1-1 0,0 1 0,0 0 0,1 0 0,-1 0 1,0 0-1,0 0 0,0 1 0,0-1 0,0 0 0,0 0 1,0 1-1,-1-1 0,1 0 0,0 1 0,0 1 0,14 40 179,-12-35-125,6 25 180,-5-18-127,1 1 0,0-1-1,1 0 1,10 19 0,-15-32-111,1-1 1,-1 0-1,0 1 1,1-1-1,-1 0 1,0 0-1,1 0 0,0 0 1,-1 0-1,1 0 1,-1-1-1,1 1 1,0-1-1,0 1 0,-1-1 1,1 1-1,0-1 1,0 0-1,-1 0 0,1 0 1,0 0-1,0 0 1,0 0-1,-1-1 1,1 1-1,3-1 0,0-1-42,-1 1-1,1-1 0,0 0 0,-1 0 0,0 0 0,0 0 0,1-1 0,4-4 0,30-38-561,-34 38 526,0 0 0,0 0-1,1 0 1,0 0 0,1 1 0,0 0 0,0 0-1,0 1 1,10-6 0,-16 11 81,0-1 0,0 1-1,0 0 1,0 0 0,0 0 0,1 0 0,-1 0 0,0 0-1,0 0 1,0 0 0,0 0 0,0 0 0,0 1-1,0-1 1,0 0 0,0 1 0,0-1 0,0 1 0,0-1-1,0 1 1,0-1 0,0 1 0,0 0 0,0-1 0,0 1-1,-1 0 1,1 0 0,0 0 0,-1 0 0,2 1 0,19 38 391,-10-17-201,-9-20-176,1 0 0,0-1 0,0 0 0,-1 1 0,2-1 0,-1 0 0,0 0 0,0 0 0,0-1 0,1 1 0,-1-1 0,1 0 0,-1 0-1,1 0 1,0-1 0,-1 1 0,8-1 0,68-2 158,-70 1-181,14-2 20,-1-1 1,0-1-1,-1-1 0,1 0 0,-1-2 1,0 0-1,-1-2 0,35-21 1,-46 25 6,0 1 1,0-2-1,-1 1 1,0-1-1,-1 0 1,1-1-1,-1 0 1,-1 0 0,0 0-1,0-1 1,0 0-1,-1 0 1,0-1-1,-1 1 1,0-1-1,-1 0 1,0 0-1,0 0 1,-1 0-1,1-21 1,-3 30-14,0 0 0,0 1 0,0-1 0,0 0 0,0 0 0,0 0 1,-1 0-1,1 0 0,0 0 0,-1 0 0,1 1 0,0-1 0,-1 0 0,1 0 0,-1 0 0,1 1 0,-1-1 1,0 0-1,1 1 0,-1-1 0,0 0 0,1 1 0,-1-1 0,0 1 0,0-1 0,0 1 0,1 0 1,-1-1-1,-1 0 0,-2 1-4,1-1 1,-1 1 0,1-1-1,-1 1 1,1 0 0,0 0 0,-1 1-1,-5 0 1,0 1-8,-1 0 0,0 1-1,1 0 1,-1 1 0,-11 6 0,8-1 27,0 0 1,1 1-1,0 0 1,1 1 0,0 0-1,1 1 1,0 0-1,-10 17 1,14-20-24,1 0 0,0 1 0,1-1 0,0 1 1,0 0-1,1 0 0,0 0 0,1 0 0,1 0 0,-1 1 0,1-1 1,1 1-1,1 13 0,-1-21-12,1 0 0,-1 0-1,1 0 1,0-1 0,0 1 0,0 0 0,0-1-1,0 1 1,1-1 0,-1 1 0,1-1 0,0 0-1,-1 1 1,1-1 0,0 0 0,0 0 0,5 3-1,-2-2-47,0 0 0,0-1 0,0 1 0,1-1 0,-1 0 0,1 0 0,0-1 0,7 2-1,7-1-483,-1-1 0,1-1 0,0 0 0,24-4-1,-37 3-59,0-1 0,0 1 0,0-1 0,0 0-1,0-1 1,0 0 0,-1 0 0,13-7 0,1-9-4597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15:50:52.854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359 371 4706,'0'0'40,"-1"-17"542,-5-53-30,6 67-464,-1 0 1,0 0-1,1 0 0,-1 0 1,0 0-1,0 0 1,0 0-1,-1 0 0,1 1 1,-1-1-1,0 1 0,1-1 1,-1 1-1,0-1 1,0 1-1,-1 0 0,1 0 1,0 0-1,-1 0 0,1 1 1,-1-1-1,0 0 0,1 1 1,-1 0-1,0 0 1,-5-2-1,-2 1 164,-1 1 0,1-1-1,0 2 1,-1 0 0,-17 1 0,16 0-219,3 0 26,0 0 1,0 1 0,0 0-1,0 1 1,0 0-1,1 0 1,-1 1-1,1 0 1,0 1 0,0-1-1,0 2 1,1-1-1,0 1 1,0 0-1,-7 8 1,8-8-23,1-1 0,1 1 0,-1 0 0,1 0 0,0 1 0,0-1 0,1 1 0,0 0 0,0 0 0,1 0 0,0 0 1,0 0-1,0 1 0,1-1 0,0 1 0,1-1 0,-1 1 0,1-1 0,2 11 0,0-13-44,-1 0 1,1 0-1,0 0 0,1 0 0,-1-1 1,1 1-1,0-1 0,0 1 1,1-1-1,-1 0 0,1 0 1,0-1-1,0 1 0,5 3 1,71 43-207,-51-33 123,-20-11 61,6 2-86,-1 1 0,21 18 0,-33-26 110,0 0 0,-1 1-1,1-1 1,0 1 0,0-1 0,-1 1 0,1 0-1,-1-1 1,0 1 0,0 0 0,1 0-1,-1 0 1,0 0 0,-1 0 0,1 0 0,0 1-1,0-1 1,-1 0 0,0 0 0,1 1-1,-1-1 1,0 0 0,0 0 0,0 1-1,0-1 1,-1 0 0,1 1 0,-1 1 0,-2-2 71,1 0 1,0 0-1,-1-1 1,0 0-1,1 1 1,-1-1-1,0 0 1,0 0-1,0 0 1,1-1-1,-1 1 1,0 0-1,0-1 1,0 0-1,-4 0 1,-5 1 152,-199 32 840,226-33-8444,15-4 4461</inkml:trace>
  <inkml:trace contextRef="#ctx0" brushRef="#br0" timeOffset="507.55">394 460 5507,'0'0'5663,"5"7"-4886,-1 10-711,2 10 28,1-2 0,2 1 1,20 43-1,-26-64-86,0 1 0,0-1 0,0 0 0,0 0 0,1-1 0,0 1 0,0-1 0,0 0 0,0 0 0,1 0 0,0 0 0,-1-1 0,1 0 0,1 0 0,-1 0 0,0-1 0,1 1 0,-1-1 0,1-1 0,0 1 0,-1-1 0,1 0 0,10 1 0,-13-3 10,-1 0 0,1 0 0,0 1 0,0-1 0,0-1 0,-1 1 0,1 0 0,-1-1 0,1 1 1,-1-1-1,1 0 0,-1 0 0,0 0 0,0 0 0,0 0 0,0-1 0,0 1 0,-1 0 0,1-1 0,-1 1 0,1-1 0,-1 0 1,0 0-1,0 1 0,1-5 0,3-8 220,-1 0 1,0 0 0,2-23-1,-3-1 338,-2-40-1,-2 39-4407,9 45-2336,-4-3 5016,11 8-1492</inkml:trace>
  <inkml:trace contextRef="#ctx0" brushRef="#br0" timeOffset="2331.86">852 416 2849,'0'0'9071,"0"0"-9052,0 0-1,0-1 1,0 1 0,0 0-1,1-1 1,-1 1-1,0 0 1,0 0-1,0-1 1,1 1 0,-1 0-1,0 0 1,0-1-1,1 1 1,-1 0 0,0 0-1,1 0 1,-1-1-1,0 1 1,0 0 0,1 0-1,-1 0 1,0 0-1,1 0 1,-1 0 0,0 0-1,1 0 1,-1 0-1,0 0 1,1 0 0,-1 0-1,1 0 1,3 6 71,-1 0 1,0 1-1,-1-1 1,0 1-1,0 0 1,2 11 0,2 5 27,38 89 90,-41-111-145,2-10 83,3-17 150,-7 21-265,5-17-38,-3 10-32,0 0 1,1 0-1,0 1 1,1-1-1,0 1 0,13-19 1,-18 29 39,0 1 0,0 0 0,1-1 0,-1 1 0,1 0 0,-1 0 0,0-1 0,1 1 0,-1 0 0,1 0 1,-1 0-1,0-1 0,1 1 0,-1 0 0,1 0 0,-1 0 0,1 0 0,-1 0 0,1 0 0,-1 0 0,0 0 0,1 0 0,-1 0 0,1 0 0,-1 0 0,1 0 0,-1 0 0,1 1 0,-1-1 0,0 0 1,1 0-1,-1 0 0,1 1 0,-1-1 0,0 0 0,1 1 0,-1-1 0,0 0 0,1 0 0,-1 1 0,0-1 0,1 1 0,-1-1 0,0 0 0,0 1 0,0-1 0,1 1 0,-1 0 0,14 25 1,-12-20 6,70 152 534,-70-160-495,-1 1 1,0-1-1,1 1 1,-1-1-1,0 0 0,0 1 1,0-1-1,0 0 1,-1 0-1,1 0 0,0 0 1,0-3-1,0 1-28,31-78-52,-29 76 14,-1 0-1,1 1 1,1 0 0,-1 0 0,1 0 0,0 0-1,0 0 1,0 1 0,1 0 0,-1-1-1,1 2 1,6-5 0,-9 7 14,1 0 0,-1 0-1,0 1 1,0-1 0,1 1-1,-1-1 1,0 1 0,1 0 0,-1 0-1,1 0 1,-1 0 0,0 0 0,1 1-1,-1-1 1,0 1 0,1-1-1,-1 1 1,0 0 0,0 0 0,1 0-1,-1 0 1,0 0 0,2 2-1,5 4 15,1 1 0,-1 0 0,12 14 0,9 7 159,-27-26-153,1 1-1,1-1 0,-1 0 0,0 0 0,1-1 0,-1 1 0,8 1 0,-10-3-3,-1-1 1,1 0-1,-1 0 1,1 0-1,-1-1 1,1 1-1,0 0 0,-1 0 1,1-1-1,-1 1 1,1-1-1,-1 0 0,0 1 1,1-1-1,-1 0 1,0 0-1,1 0 1,-1 0-1,0 0 0,0 0 1,0 0-1,0 0 1,0 0-1,0-1 0,0 1 1,0 0-1,1-2 1,1-4 102,-2 6-79,0-1 0,0 0 0,0 0 0,0 1 0,0-1 0,0 1 0,0-1 0,0 1 0,1-1 0,-1 1 0,1 0 0,-1-1 0,1 1 0,-1 0 0,1 0 0,0 0 0,2-1 0,32 34 653,-34-30-655,0 0-1,0 0 0,1 0 0,-1 0 1,1 0-1,-1-1 0,1 0 0,0 1 0,0-1 1,0 0-1,-1 0 0,1-1 0,0 1 1,0 0-1,0-1 0,0 0 0,0 0 1,0 0-1,0 0 0,0 0 0,0-1 1,0 1-1,5-2 0,-5 0-6,1 1 0,0-1-1,-1 0 1,0 0 0,1-1 0,-1 1-1,0-1 1,0 0 0,0 1-1,-1-1 1,1-1 0,-1 1 0,1 0-1,-1 0 1,0-1 0,3-6-1,-1-4-17,0 0 0,-1 0 0,0-1 0,-1 0 0,0 1 0,-2-1-1,-1-27 1,1 11 55,0 31 134,0 4-453,0 4 248,1 0 1,1-1-1,-1 1 0,1-1 0,0 1 0,1-1 0,0 0 0,0 0 1,1 0-1,-1 0 0,2-1 0,-1 0 0,1 0 0,0 0 1,0 0-1,0 0 0,10 7 0,-11-10 16,-1-1 0,1 1-1,-1-1 1,1 1 0,0-1 0,0 0 0,0 0 0,1-1-1,-1 1 1,0-1 0,0 0 0,1 0 0,-1 0 0,1-1-1,-1 0 1,1 0 0,-1 0 0,1 0 0,-1 0 0,1-1-1,-1 0 1,0 0 0,1 0 0,-1-1 0,0 1 0,0-1-1,0 0 1,0 0 0,0-1 0,0 1 0,6-6 0,1-3-46,0 0 1,-1-1 0,0 0 0,0-1-1,-2 0 1,1 0 0,-2-1 0,0 0-1,-1-1 1,0 1 0,-1-1 0,5-24-1,-3 1-105,-1-1 0,-2 0 0,-2-50 0,-2 772 749,0-671-596,0 0 0,1-1 0,0 1 0,1-1 0,0 1 1,1-1-1,0 0 0,1 0 0,7 15 0,-11-25-9,1-1-1,-1 1 1,1-1-1,-1 1 1,0-1 0,1 1-1,-1-1 1,1 1-1,-1-1 1,1 1 0,0-1-1,-1 0 1,1 1-1,-1-1 1,1 0-1,0 0 1,-1 1 0,1-1-1,0 0 1,-1 0-1,1 0 1,0 0 0,-1 0-1,1 0 1,0 0-1,-1 0 1,1 0 0,0 0-1,-1 0 1,1 0-1,0-1 1,-1 1-1,1 0 1,0 0 0,-1-1-1,1 1 1,-1 0-1,1-1 1,-1 1 0,1-1-1,-1 1 1,1-1-1,-1 1 1,1-1-1,-1 1 1,1-1 0,-1 1-1,1-2 1,19-27 63,-13 15-99,-1-1 0,0 0-1,-1 0 1,0 0-1,-2 0 1,1-1-1,-2 0 1,0 1-1,-1-1 1,-1 0 0,0 0-1,-5-26 1,3 30 5,0 0 1,-1 0 0,0 0 0,-1 0-1,-1 1 1,0 0 0,0 0 0,-1 0 0,0 0-1,-1 1 1,0 0 0,-1 1 0,0-1-1,0 2 1,-1-1 0,-18-12 0,-4 6-120,28 14 82,10 2 25,2 1 38,4-1 20,0 1 1,0-2-1,0 0 0,0 0 0,0-1 0,0-1 1,0 0-1,0-1 0,0 0 0,-1-1 0,0-1 1,0 1-1,19-12 0,-17 8-8,0-1 0,-1 0 1,0-1-1,0-1 0,-1 0 0,-1 0 1,0-2-1,0 1 0,-1-1 0,13-23 1,-20 29-1,1 0 1,-1 0 0,-1 0 0,1 0-1,-1 0 1,0 0 0,-1-1 0,0 1 0,0-1-1,0 1 1,-1-9 0,-1 14 8,1-1 0,0 1 0,-1 0-1,1-1 1,-1 1 0,0 0 0,1-1 0,-1 1 0,0 0 0,-1 0 0,1 0 0,0 0 0,0 0 0,-1 0 0,0 0-1,1 0 1,-1 0 0,0 1 0,0-1 0,0 1 0,0-1 0,0 1 0,0 0 0,0 0 0,0 0 0,0 0 0,-1 0-1,1 0 1,0 0 0,-1 1 0,1 0 0,-1-1 0,1 1 0,-1 0 0,1 0 0,-3 0 0,4 0-28,1 1-1,-1-1 1,0 0 0,1 0 0,-1 1 0,0-1-1,1 0 1,-1 1 0,1-1 0,-1 0 0,0 1-1,1-1 1,-1 1 0,1-1 0,-1 1 0,1-1-1,0 1 1,-1-1 0,1 1 0,-1 0 0,1-1-1,0 1 1,0 0 0,-1-1 0,1 1 0,0 0-1,0-1 1,0 1 0,0 0 0,0-1-1,-1 1 1,2 1 0,-1 31-61,0-22-23,0-1 76,1-1-1,0 1 0,0 0 0,1-1 0,0 1 0,1-1 0,0 1 0,1-1 0,-1 0 0,2-1 0,-1 1 0,1-1 0,1 1 0,-1-1 0,1-1 0,1 1 1,-1-1-1,16 12 0,71 60-63,-93-78 86,0-1 1,1 1-1,-1-1 1,0 1-1,0-1 0,1 1 1,-1-1-1,0 1 1,0 0-1,0-1 1,0 1-1,0-1 0,0 1 1,0-1-1,0 1 1,0-1-1,0 1 1,0 0-1,0-1 0,-1 1 1,1-1-1,0 1 1,0-1-1,-1 1 1,1-1-1,0 1 0,0-1 1,-1 1-1,1-1 1,-1 1-1,1-1 0,0 0 1,-1 1-1,1-1 1,-1 0-1,1 1 1,-1-1-1,1 0 0,-1 0 1,1 1-1,-1-1 1,1 0-1,-1 0 1,1 0-1,-1 0 0,0 1 1,-31 10-36,29-10 36,-34 9-950,-52 8 0,-41-6-5694,45-11-21</inkml:trace>
  <inkml:trace contextRef="#ctx0" brushRef="#br0" timeOffset="2671.8">1472 18 3858,'0'0'5890,"115"-17"-6130,-63 40-1216,7 3-1057,-3 6-2850</inkml:trace>
  <inkml:trace contextRef="#ctx0" brushRef="#br0" timeOffset="3046.01">2817 339 4946,'0'0'12158,"-15"0"-11755,-45 0-257,159 5-65,-54-1-248,0-2 0,1-2 0,73-10 0,-114 10-22,-1-1 0,1 0-1,-1-1 1,0 1-1,1-1 1,-1 0-1,0 0 1,0 0 0,0-1-1,0 1 1,-1-1-1,1 0 1,-1 0-1,0 0 1,5-6 0,-6 7 59,-1-1 1,0 1-1,0-1 1,0 0-1,0 1 1,-1-1-1,1 0 1,-1 0 0,1 1-1,-1-1 1,0 0-1,0 0 1,0 1-1,0-1 1,-1 0 0,1 0-1,-1 0 1,0 1-1,0-1 1,0 1-1,0-1 1,0 0 0,0 1-1,-1 0 1,1-1-1,-4-2 1,-2-5 71,0 2 0,-1-1 0,-1 1 0,1 1 0,-18-13 0,-26-8 3063,59 32-2919,-1 1 1,1 0-1,-1 0 0,0 1 1,6 7-1,2 1-68,10 8 14,-6-6 47,0 0 0,-1 2 0,-1 0 0,0 0 0,-1 2 0,15 28 0,-28-45-36,-1 0 0,1 0 0,-1 0 0,0 1 0,0-1 0,0 0 0,-1 1 0,1-1 0,-1 1 1,0-1-1,0 0 0,0 1 0,0-1 0,-1 1 0,1-1 0,-1 0 0,0 1 0,0-1 0,0 0 1,0 0-1,-1 1 0,1-1 0,-1 0 0,0 0 0,0-1 0,0 1 0,0 0 0,-1-1 0,1 1 1,-1-1-1,1 0 0,-1 0 0,0 0 0,0 0 0,0 0 0,0 0 0,-3 0 0,-13 7-217,0-1 0,0-1-1,-1-1 1,-36 7-1,11-7-2354,2-4-2038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15:50:57.891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23 0 5410,'0'0'6942,"0"9"-6784,-19 374 2270,17-346-2457,0 16 12,6-22-3126,0-29 289,9-2-566</inkml:trace>
  <inkml:trace contextRef="#ctx0" brushRef="#br0" timeOffset="385.18">397 337 11797,'0'0'5715,"41"0"-5715,16-10 0,14-1 32,-2 2-160,-11 1 16,-16 2-672,-19 5-657,-15 1-512,-28 0-6243</inkml:trace>
  <inkml:trace contextRef="#ctx0" brushRef="#br0" timeOffset="729.85">510 128 2545,'0'0'9711,"-2"-4"-8580,3 22-717,-2 0-1,0 1 0,-6 27 0,-19 114 873,11-78-1135,-2 103-511,16-106-5117,1-64 1112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15:51:02.075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615 786 5619,'0'0'8996,"0"-6"-8417,0-19-104,0 19 119,23 5-620,-15 0 12,0 0 0,0-1 0,0-1 1,0 1-1,-1-1 0,1-1 0,-1 1 1,0-1-1,0-1 0,0 1 0,-1-1 1,1 0-1,-1-1 0,0 1 0,-1-1 0,8-9 1,-2 1-43,-1-1 1,0 0 0,-1 0-1,-1-1 1,0 0 0,8-25-1,-8 8 91,1 3-421,-6 34 181,-2 21 89,-3 114 97,2-138 11,1 1-1,-1-1 1,1 0 0,-1 1-1,1-1 1,-1 0 0,1 1-1,0-1 1,0 0 0,0 0-1,0 1 1,0-1 0,0 0-1,0 0 1,0 0 0,0 0-1,1-1 1,-1 1 0,0 0-1,0 0 1,1-1 0,-1 1-1,1-1 1,-1 1 0,0-1-1,1 0 1,-1 1 0,1-1-1,-1 0 1,1 0 0,1 0-1,3 1-19,0-1-1,0 0 0,-1 0 1,1 0-1,0-1 0,0 0 1,7-2-1,-4-1 21,-1 0 0,-1-1-1,1 0 1,0 0 0,-1-1 0,0 0 0,-1 0 0,1-1 0,-1 0-1,10-14 1,3-7-50,25-48 1,23-64-133,-60 123 307,-1 0-1,-1 0 1,0 0 0,-2-1-1,0 0 1,1-27-1,-6 76-168,-2-1-1,-1 0 1,-2-1 0,-1 1-1,-12 29 1,-9 35 70,3 9 44,4 2-1,5 0 0,-6 206 1,24-302-69,-1 1 0,1 0 1,1 0-1,0 0 0,0-1 1,1 1-1,0-1 0,1 0 0,7 14 1,-10-20 2,1-1-1,-1 1 1,1-1 0,0 1 0,0-1 0,0 0 0,0 1 0,0-1 0,0 0 0,1 0 0,-1-1-1,1 1 1,-1 0 0,1-1 0,0 1 0,-1-1 0,1 0 0,0 0 0,0 0 0,0-1-1,0 1 1,0-1 0,0 1 0,0-1 0,0 0 0,0 0 0,0 0 0,0 0 0,0-1 0,0 0-1,0 1 1,0-1 0,0 0 0,4-2 0,-2 0 13,-1 1 0,0-1 0,0 0 0,-1 0 0,1-1 0,0 1 0,-1-1 0,0 0 0,0 0 0,0 0 0,0 0 0,-1 0 0,0-1 0,0 1 0,0-1 0,0 1 0,-1-1 0,1 0 0,-1 0 0,0-6 0,3-12 0,-2 0 0,-1-44 0,-2 57-11,0 1 0,0-1 0,-1 0 0,-1 1 0,0-1 0,0 1 0,-1 0 0,0 0-1,0 0 1,-1 1 0,0-1 0,-1 1 0,0 0 0,0 1 0,-1-1 0,1 1 0,-2 0 0,-14-10 0,4 4 113,0 1 1,0 2 0,-1 0-1,-1 0 1,0 2 0,0 1-1,-36-9 1,52 14-32,33 0-488,40-5-168,1-3 1,-2-3 0,0-2 0,125-47 0,-187 59 455,1 0 1,-1 0 0,1-1-1,-1 0 1,0 0-1,-1 0 1,9-9 0,-12 11-72,0 0 1,0-1-1,-1 1 0,1-1 1,-1 1-1,1-1 1,-1 0-1,0 0 1,0 1-1,0-1 0,-1 0 1,1 0-1,0 0 1,-1 0-1,0 0 1,0 0-1,0 0 0,0 0 1,0 0-1,-2-4 1,-8-25-2777</inkml:trace>
  <inkml:trace contextRef="#ctx0" brushRef="#br0" timeOffset="358.14">782 112 6979,'0'0'6707,"-23"-19"-7315,31 36-8356</inkml:trace>
  <inkml:trace contextRef="#ctx0" brushRef="#br0" timeOffset="2188.46">372 18 3762,'0'0'2766,"0"-5"-2368,1-8 6,-1 14 657,-2 32-517,-64 348 533,21-147-87,13-17-596,14-80 225,-56 209 1,70-331-640,2-6-41,0 0 1,-1 0-1,0-1 0,0 1 1,-1-1-1,0 0 1,0 0-1,-11 13 1,-1-17-2884,14-4 2427,-9 0-2505</inkml:trace>
  <inkml:trace contextRef="#ctx0" brushRef="#br0" timeOffset="3283.29">402 33 3265,'0'0'4507,"-3"-5"-3726,1 1-626,1 3-113,0 0 1,0-1 0,0 1 0,0 0-1,0-1 1,0 1 0,1-1-1,-1 1 1,1-1 0,-1 0-1,1 1 1,-1-3 0,16 2 74,122 3 294,-1 7 0,183 33 0,-171-20-350,552 68 8,1-37-1034,-675-52 1341,-17 0 3031,-10 40-3967,-24 115 498,-9 102 209,29-20-93,-7 90 17,11-321-67,0 0 0,0 0 0,0 0-1,0-1 1,-1 1 0,0 0 0,0-1-1,-1 0 1,0 1 0,0-1 0,0 0-1,0 0 1,-1-1 0,0 1 0,-4 4-1,1-3 8,-1-2 0,1 1-1,-1-1 1,0 0-1,0 0 1,0-1-1,0 0 1,0-1-1,-15 3 1,-45 8 17,-131 5 1,-72-17-312,135-2-59,-948-65-8,986 53 661,1-4 1,-159-49-1,206 46 235,40 15-659,0 0 0,-1 1 0,1 0 0,-1 1 0,0 0 0,0 0 0,-21-1 0,44 0-4363,17-1-81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15:51:09.449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46 696 8964,'0'0'2649,"11"-6"-2270,16-8-356,-1-1 0,-1-2 1,0 0-1,-1-2 0,37-37 0,-51 44-19,-1 0 0,0-1 1,0-1-1,-2 0 0,1 0 0,-2 0 1,0-1-1,-1 0 0,0 0 1,-1 0-1,-1-1 0,0 1 0,-1-1 1,-1-28-1,-1 44 10,-1 0 0,1 0 0,-1 0 0,0 0 1,1-1-1,-1 1 0,0 1 0,1-1 0,-1 0 0,0 0 0,1 0 0,-1 0 0,0 0 1,1 1-1,-1-1 0,1 0 0,-1 0 0,0 1 0,1-1 0,-1 0 0,1 1 1,-1-1-1,0 1 0,-3 4-35,1 1 1,-1-1-1,1 0 1,0 1-1,0 0 1,1 0-1,0 0 1,0 0-1,0 0 1,0 0-1,0 10 1,-3 74-68,5-86 74,1 0 0,-1 0 0,1 0 0,0 0 0,0 0 0,0 0 0,1 0 0,0-1 0,-1 1 0,1 0 0,0-1 0,1 0 0,-1 1 0,0-1 0,1 0 0,0 0 0,0 0 0,0 0 0,0-1 0,0 1 0,1-1 0,-1 0 0,1 0 0,-1 0-1,1 0 1,0-1 0,0 1 0,0-1 0,0 0 0,5 1 0,1 0-37,0-1 0,0 1-1,0-2 1,0 1 0,0-1-1,0-1 1,0 0 0,0 0-1,0-1 1,0 0-1,18-7 1,-14 2 4,0-1 0,-1 0-1,0 0 1,-1-1 0,1-1-1,-2 0 1,1-1 0,-2 0 0,1 0-1,-2-2 1,1 1 0,-2-1 0,14-25-1,-12 17 177,-1-1-1,-1 0 0,-1 0 1,-1 0-1,-1-1 1,-1 1-1,-1-1 0,0-38 1,-5 101-112,-14 80 0,-1-12 223,10-15-3,9 159-1,-1-236-237,1-1 1,1 0 0,0 0-1,1 0 1,0-1 0,2 1 0,7 16-1,-11-26-6,1-1-1,-1 0 0,1 1 0,-1-1 1,1 0-1,1-1 0,-1 1 1,0 0-1,1-1 0,0 0 0,-1 0 1,1 0-1,1 0 0,-1-1 1,0 1-1,1-1 0,-1 0 0,1-1 1,-1 1-1,1-1 0,0 0 0,0 0 1,0 0-1,0-1 0,-1 1 1,6-1-1,-7-1 5,-1 1 0,1-1-1,-1 0 1,1 0 0,-1 0 0,0 0 0,1 0 0,-1 0-1,0-1 1,0 1 0,0-1 0,0 1 0,0-1 0,0 0 0,-1 0-1,1 0 1,0 0 0,-1 0 0,0 0 0,1 0 0,-1-1-1,0 1 1,0 0 0,0-1 0,-1 1 0,1-1 0,0 1-1,-1-1 1,0 1 0,1-1 0,-1-2 0,0-3 9,1 1 1,-1 0-1,-1 0 1,1 0-1,-1 0 1,0 0-1,-1 0 1,1 0 0,-1 0-1,-5-10 1,-1 5 6,0 0 1,0 1 0,-1 1 0,-1-1 0,0 1 0,0 1 0,-1 0 0,0 0 0,0 1-1,-1 1 1,-23-12 0,-7 0 487,-2 1 0,-53-14 1,130 22-489,149-17-464,-74 13-352,116-32 0,-198 36-32,-25 10 783,-1 0-1,0 0 1,1 0 0,-1 0-1,0 0 1,1-1 0,-1 1 0,0 0-1,1 0 1,-1 0 0,0 0-1,1 0 1,-1-1 0,0 1-1,1 0 1,-1 0 0,0-1 0,0 1-1,1 0 1,-1 0 0,0-1-1,0 1 1,0 0 0,1-1 0,-1 1-1,0 0 1,0-1 0,0 1-1,0 0 1,0-1 0,0 1-1,1 0 1,-1-1 0,0 1 0,0-1-1,0 1 1,0 0 0,-1-1-1,1 1 1,0 0 0,0-1-1,0 1 1,0 0 0,0-1 0,0 1-1,0 0 1,-1-1 0,1 1-1,0 0 1,0-1 0,0 1-1,-1 0 1,1 0 0,0-1 0,0 1-1,-1 0 1,1 0 0,0-1-1,-1 1 1,1 0 0,0 0 0,-1 0-1,1 0 1,0-1 0,-1 1-1,1 0 1,-1 0 0,-34-9-2931</inkml:trace>
  <inkml:trace contextRef="#ctx0" brushRef="#br0" timeOffset="373.28">103 0 6035,'0'0'1958,"0"20"-1182,-5 351 2696,-15 216-3022,20-527-2726,0-43-351</inkml:trace>
  <inkml:trace contextRef="#ctx0" brushRef="#br0" timeOffset="789.98">0 123 7924,'0'0'2105,"26"-7"-2284,18-4 149,1 3 0,0 1 0,62-1 0,76 8-457,214-6-889,-304 0 1339,0-4 0,110-26 0,-202 35 110,0 1 0,1-1 1,-1 1-1,0 0 1,0-1-1,0 1 1,1 0-1,-1 0 1,0 0-1,0 0 1,0 0-1,1 0 0,-1 0 1,0 0-1,0 1 1,0-1-1,1 0 1,-1 1-1,0-1 1,0 1-1,0-1 0,2 2 1,2 24 1714,-4-10-2149,89 587 2026,-70-492-1572,-16-84-94,1-4-2,-1 0 1,-1 1-1,-1 45 1,-2-64 4,0 1-1,-1-1 1,0 1-1,0-1 1,0 1 0,-1-1-1,0 0 1,0 0 0,0 0-1,-1 0 1,1 0 0,-1 0-1,0 0 1,-1-1-1,1 0 1,-1 0 0,0 0-1,0 0 1,0 0 0,0-1-1,-1 1 1,-5 2-1,-9 3 72,-2 0-1,1-1 0,-1-2 0,0 0 0,-34 5 0,-114 6 485,151-16-485,-588 5 1913,520-12-1484,53 3-783,-46 0-1,76 4 20,-1-1-1,1 1 0,-1 0 1,1 0-1,-1 0 1,1 1-1,0-1 0,-1 1 1,1 0-1,0-1 1,0 2-1,0-1 0,1 0 1,-4 3-1,-3 2-915,-6 4-2300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15:51:07.033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621 326 1313,'0'0'4383,"-2"-7"-3649,0 1-402,0 0 0,0 0 0,1 0 0,0 0 0,0 0 1,1 0-1,-1 0 0,1 0 0,1-9 0,0 14-263,-1 0 0,0 0 0,0 0 0,0-1 0,0 1 0,0 0 0,0 0 0,0 0 0,-1-1 0,1 1 0,0 0 0,-1 0 0,1 0 0,-1 0 0,1 0 0,-1 0 0,1 0 0,-1 0 0,0 0 0,1 0 0,-1 0 0,0 0 0,-2-1 0,1 0-31,-1 0 1,1 1 0,-1 0 0,0-1-1,0 1 1,0 0 0,1 0 0,-1 1-1,-5-2 1,-9 1-149,-1 0 0,-30 4-1,33-2 269,8-1-139,-1 2-1,0-1 1,0 1-1,1 0 0,-1 0 1,1 1-1,0 0 1,0 0-1,0 1 0,0 0 1,0 0-1,1 1 0,0-1 1,0 2-1,0-1 1,1 0-1,-1 1 0,1 0 1,1 1-1,-1-1 1,1 1-1,-6 12 0,2-2 56,1 1-1,1-1 0,0 1 1,2 0-1,0 0 0,1 1 1,1-1-1,0 29 0,1-14 2,0-17-60,1 0 1,0 1 0,1-1-1,6 27 1,-6-39-16,0 0 1,0 0-1,1 0 1,-1 0-1,1 0 1,0-1 0,0 1-1,1-1 1,-1 1-1,1-1 1,-1 0-1,1 0 1,0 0-1,0 0 1,0-1-1,1 1 1,-1-1 0,1 0-1,-1 0 1,1 0-1,0 0 1,0-1-1,6 2 1,1 0 9,0-1 1,1 0-1,-1 0 0,1-1 1,-1-1-1,1 0 0,-1-1 1,1 0-1,-1 0 0,1-2 1,-1 1-1,0-1 0,0-1 1,0 0-1,0-1 0,-1 0 1,0 0-1,0-1 0,0 0 1,-1-1-1,0 0 0,13-13 1,-11 8 32,0 0 0,-1 0 1,-1-1-1,0 0 0,-1-1 1,0 0-1,-1 0 0,0 0 1,-2-1-1,0 0 0,0-1 1,-1 1-1,-1-1 0,-1 1 1,1-32-1,-3 40-30,1-2 20,-1 0 0,-1 0 0,1 0 0,-2 1 0,-3-17 0,4 23-14,0-1 0,0 0 0,-1 0-1,1 1 1,-1-1 0,0 1 0,0 0-1,0-1 1,0 1 0,0 0 0,0 0 0,-1 0-1,1 1 1,-1-1 0,1 0 0,-1 1-1,0 0 1,1-1 0,-1 1 0,0 0-1,-4 0 1,-3-2-23,-1 1 0,1 0 0,-1 0 0,0 1 0,0 1 0,0 0 0,1 0 0,-1 1 0,0 0 0,0 1 0,1 1 0,-17 5 0,21-6-157,0 1 0,1-1 0,0 2-1,-1-1 1,1 0 0,1 1 0,-1 0 0,0 0-1,1 1 1,-4 4 0,4-4-263,1 0 0,0 0 1,0 0-1,1 0 0,-1 0 1,1 1-1,0-1 0,1 1 1,-1 0-1,1-1 0,-1 12 0,2 10-3425</inkml:trace>
  <inkml:trace contextRef="#ctx0" brushRef="#br0" timeOffset="539.73">788 352 5426,'0'0'6385,"3"0"-5317,1 12-1114,1 37 205,-3 0 0,-4 53 0,1-18-47,1-70-100,-3 52 29,3-63-35,-1 0-1,1-1 1,-1 1-1,0 0 1,1 0-1,-1-1 1,0 1-1,-1 0 1,1-1-1,0 1 1,-1-1-1,0 1 1,1-1-1,-1 0 1,0 0-1,0 0 1,0 0-1,-4 3 1,5-5 3,1 0 1,0 0 0,-1 0-1,1 0 1,0 0-1,-1 0 1,1-1 0,0 1-1,0 0 1,-1 0 0,1 0-1,0 0 1,-1 0 0,1-1-1,0 1 1,0 0 0,-1 0-1,1 0 1,0-1 0,0 1-1,0 0 1,-1 0 0,1-1-1,0 1 1,0 0 0,0-1-1,0 1 1,-1 0 0,1 0-1,0-1 1,0 1 0,0 0-1,0-1 1,0 1 0,0 0-1,0-1 1,0 1-1,0 0 1,0-1 0,0 1-1,0 0 1,0-1 0,0 1-1,1 0 1,-1-1 0,0 1-1,0 0 1,0 0 0,1-1-1,-2-2 13,1-21-8,0-1 0,1 1 0,1-1 0,2 1 1,0 0-1,2 0 0,0 1 0,2-1 0,0 1 1,2 1-1,0 0 0,2 0 0,0 1 0,2 0 0,19-22 1,-22 28-21,2 1 1,0 1 0,0 0-1,27-19 1,-35 28 2,1 0-1,-1 1 1,1 0 0,0 0 0,-1 0-1,1 1 1,0 0 0,1 0 0,-1 0-1,0 1 1,1 0 0,-1 0-1,0 1 1,1-1 0,-1 1 0,1 1-1,7 1 1,-13-2-2,0 1 0,0-1 0,-1 1 0,1-1 0,0 1 0,0 0 0,0 0 0,-1-1 0,1 1 0,0 0 0,-1 0 0,1 0 0,0 0 0,-1 0 0,1 0 0,-1 0 0,0 0 0,1 0 0,-1 0 0,0 0 0,0 0 0,1 0 0,-1 0 0,0 0 0,0 0 0,0 0 0,0 0 0,-1 1 0,-6 34-42,2-27 44,0-1 0,-1-1-1,0 1 1,0-1 0,0 0 0,-1 0-1,0-1 1,-10 7 0,-71 44-44,56-38-2,-14 11-47,-13 7-622,-81 39 0,139-75 876,6 3 15,263 141 310,-36-17-1038,-228-127 657,0 2-2694,-15-2-419,-25-1-137</inkml:trace>
  <inkml:trace contextRef="#ctx0" brushRef="#br0" timeOffset="911.98">241 4 7331,'0'0'2377,"0"0"-2360,0 0-1,0 0 0,0-1 0,0 1 0,-1 0 0,1 0 0,0 0 0,0-1 0,0 1 0,0 0 1,-1 0-1,1 0 0,0-1 0,0 1 0,0 0 0,0 0 0,-1 0 0,1 0 0,0 0 0,0 0 1,-1-1-1,1 1 0,0 0 0,0 0 0,-1 0 0,1 0 0,0 0 0,0 0 0,-1 0 0,1 0 0,0 0 1,0 0-1,-1 0 0,1 0 0,0 0 0,0 0 0,-1 1 0,1-1 0,0 0 0,0 0 0,0 0 1,-1 0-1,1 0 0,0 0 0,0 1 0,0-1 0,-1 0 0,1 0 0,0 0 0,0 0 0,0 1 1,0-1-1,-1 0 0,1 0 0,0 0 0,0 1 0,0-1 0,0 1 0,-3 8 16,1 0-1,0 0 1,0 0 0,1 0-1,0 11 1,-2 12 184,-19 154 1178,-22 151-76,31-263-1327,-4-1-1,-38 105 1,50-164-382,-26 56-768,29-67 536,0 1 1,0-1 0,0 1 0,-1-1 0,0 0 0,1 0 0,-1-1-1,0 1 1,-4 2 0</inkml:trace>
  <inkml:trace contextRef="#ctx0" brushRef="#br0" timeOffset="1421.15">145 93 8788,'0'0'1259,"34"-4"-1035,388-15-256,389 51-1579,-810-32 1611,3 0 53,0 0-1,1 0 1,-1 1 0,1-1 0,-1 1 0,0 0 0,0 0 0,7 2 0,-9-1-24,-1-1 0,1 0 0,-1 1 0,0-1 0,0 1 0,1-1 0,-1 1 0,0 0 0,0 0 1,0-1-1,-1 1 0,1 0 0,0 0 0,-1 0 0,1 0 0,-1 0 0,0 0 0,1 0 0,-1 0 0,0 0 0,-1 2 0,1 305 1683,-5-215-1626,5 1-1,17 140 1,-13-211-115,0-8 18,-1 0 1,-1 0-1,0 1 0,-2-1 0,0 1 1,-4 32-1,3-47 12,1 0 1,-2-1-1,1 1 0,0 0 0,0 0 1,-1 0-1,1-1 0,-1 1 0,1-1 1,-1 1-1,0-1 0,1 0 0,-1 0 1,0 1-1,0-1 0,0 0 0,0-1 1,0 1-1,0 0 0,0-1 0,0 1 1,0-1-1,-3 1 0,-57 5 184,50-6-125,-63 1 292,-1-3 1,1-3 0,0-4 0,-110-26-1,80 6 163,-61-14 248,143 39-766,-1 0 1,1 2-1,-1 1 0,0 0 1,-24 4-1,42-2-65,0 0 1,0 1-1,1 0 0,-1 0 0,0 0 1,1 0-1,0 1 0,-1 0 0,1 0 0,0 1 1,1 0-1,-1-1 0,-4 6 0,-7 8-1000,2 0 0,-16 23 0,-3 3-1579,-13 8-755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15:51:11.509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216 0 5410,'0'0'2250,"-8"25"-1941,-10 39 614,-19 128 0,-37 744 1614,56-488-2894,14-426-539,4-21 816,0-1 0,0 0 1,0 1-1,0-1 0,0 0 1,0 0-1,0 1 0,0-1 0,0 0 1,0 1-1,0-1 0,0 0 0,0 1 1,0-1-1,0 0 0,-1 0 1,1 1-1,0-1 0,0 0 0,0 0 1,-1 1-1,1-1 0,0 0 0,0 0 1,0 0-1,-1 1 0,1-1 1,0 0-1,0 0 0,-1 0 0,1 0 1,0 0-1,-1 0 0,1 1 1,0-1-1,-1 0 0,1 0 0,0 0 1,0 0-1,-1 0 0,1 0 0,0 0 1,-1 0-1,1 0 0,0 0 1,-1-1-1,1 1 0,0 0 0,0 0 1,-1 0-1,1 0 0,0 0 0,-1 0 1,1-1-1,0 1 0,0 0 1,0 0-1,-1 0 0,1-1 0,0 1 1,0 0-1,0 0 0,-1-1 0,1 1 1,0 0-1,0-1 0,-12-22-5069</inkml:trace>
  <inkml:trace contextRef="#ctx0" brushRef="#br0" timeOffset="850.99">1 252 8260,'0'0'2644,"32"-13"-2572,1-2-62,1 3 0,1 0-1,0 3 1,0 0 0,1 3 0,50-4 0,1029 3-439,-630 10 4,510-3 1356,-994 0-919,0 1-1,0 0 0,0-1 1,0 1-1,0 0 0,0 0 1,-1 0-1,1 0 0,0 0 0,0-1 1,-1 1-1,1 0 0,-1 0 1,1 1-1,-1-1 0,1 0 1,-1 0-1,0 0 0,0 0 0,1 0 1,-1 0-1,0 0 0,0 1 1,0-1-1,0 1 0,2 41 41,-1-37-35,-3 187 660,-38 271 0,3-93-630,28-178-70,5-74-104,-4 0-1,-43 205 0,47-306 109,-1-1 0,-1 0 0,0-1 0,-2 0 0,-10 20 0,14-30 14,0 0-1,-1 0 1,0-1 0,1 1-1,-2-1 1,1 0-1,-1 0 1,1-1 0,-1 0-1,-1 0 1,1 0 0,-1 0-1,1-1 1,-1 0 0,-10 2-1,-19 2 69,-1-2-1,0-2 0,0-1 0,0-2 1,-62-7-1,23-5-114,1-4 1,-142-49-1,68 18 28,-505-117-64,219 61 163,382 89-14,-176-49-34,181 48 171,2-3 1,-75-39-1,52 10 220,52 34-386,-1 1 0,-36-19 1,54 30-124,0-24-7747,4 7 2907</inkml:trace>
  <inkml:trace contextRef="#ctx0" brushRef="#br0" timeOffset="1802.96">539 711 5074,'0'0'3607,"33"4"-3046,-26-4-512,1 0 1,-1 0 0,1-1-1,-1 0 1,0 0 0,0-1-1,1 0 1,-1 0 0,0 0-1,0-1 1,-1 0 0,1-1-1,-1 1 1,1-1 0,-1-1-1,0 1 1,-1-1 0,1 0-1,-1 0 1,0-1-1,0 1 1,0-1 0,-1 0-1,0 0 1,4-10 0,-3 9 194,-1-1 0,0 1 1,0-1-1,-1 0 0,0 0 0,0-1 1,-1 1-1,2-18 0,-4 25 370,0 20-766,-1 12 72,0-19 81,1-1-1,0 1 0,0-1 0,1 1 1,4 17-1,-4-26 0,0 0 0,0 0 0,1 0 0,-1 0 0,0-1 0,1 1 0,0 0 0,0-1 0,0 1 0,0-1 0,0 0 0,0 0 0,1 0 0,-1 0 0,1 0 0,-1 0 0,1-1 0,0 1 0,-1-1 0,1 0 0,0 1 0,0-1 0,0-1 0,0 1 0,6 0 0,2 1-19,1 0-1,-1-1 0,1-1 1,0 0-1,-1-1 0,1 0 1,-1-1-1,1 0 0,-1 0 1,0-2-1,0 1 0,0-1 1,0-1-1,17-9 1,-18 6-49,1 0 1,-1 0-1,0-1 1,0 0-1,-1 0 1,0-1 0,-1-1-1,0 0 1,-1 0-1,0 0 1,-1-1 0,9-22-1,-6 6 210,-2 0 0,0-1-1,-3 0 1,0-1 0,-2 1 0,-2-47 0,-17 113-324,-4 25 201,3 1 1,2 0-1,3 1 0,-5 87 0,5 265 469,12-412-486,1 0 0,1 0-1,-1 1 1,1-1 0,-1 0-1,1 0 1,1 0 0,-1 0-1,0 0 1,5 7 0,-5-9 5,0-1 1,0 1-1,1 0 0,-1-1 1,1 0-1,-1 1 1,1-1-1,0 0 1,0 0-1,-1 0 1,1 0-1,0 0 1,0 0-1,0-1 1,0 1-1,0 0 1,0-1-1,0 0 1,0 1-1,0-1 0,0 0 1,0 0-1,4-1 1,-5 1 3,1 0-1,0-1 1,-1 1 0,1-1 0,-1 0 0,1 0-1,-1 1 1,1-1 0,-1 0 0,1 0 0,-1 0-1,0-1 1,1 1 0,-1 0 0,0 0 0,0-1 0,0 1-1,0-1 1,0 1 0,-1-1 0,1 1 0,0-1-1,-1 1 1,1-1 0,-1 0 0,1 1 0,-1-1-1,0 0 1,1-1 0,3-59 231,-4 54-181,-1-3-59,0 1 1,0 0-1,-1-1 1,0 1 0,-1 0-1,0 0 1,0 1-1,-1-1 1,0 1-1,-1-1 1,0 1-1,-1 1 1,-9-13 0,4 8 71,0 2 1,0-1-1,-1 2 1,-1-1-1,0 2 1,0 0 0,-1 0-1,-26-12 1,45 22-117,0 0 0,0-1 0,0 0 0,0 0 0,-1 0 1,1 0-1,0-1 0,6-1 0,8-1 35,-15 3-5,41-3-579,0-2-1,0-1 1,0-3-1,72-23 0,-114 31 421,0 1 0,-1-1 0,1 0 1,-1 0-1,1-1 0,-1 1 0,1 0 0,-1-1 0,0 1 0,0-1 0,0 0 0,0 0 0,0 0 0,0 0 0,0 0 0,-1 0 0,1 0 0,-1-1 1,1 1-1,-1-1 0,0 1 0,0-1 0,0 1 0,0-1 0,-1 1 0,1-1 0,0-3 0,-1-18-2478</inkml:trace>
  <inkml:trace contextRef="#ctx0" brushRef="#br0" timeOffset="2158.74">801 265 6051,'0'0'4018,"0"-3"-5347,12 4-1040,-4 16-1057</inkml:trace>
  <inkml:trace contextRef="#ctx0" brushRef="#br0" timeOffset="2892.49">1484 371 4082,'0'0'1064,"-3"18"-210,-68 327 2342,-12-78-545,-29 104-1367,96-307-1277,-49 175 779,48-187-343,-2-2 1,-40 75 0,58-159-7322,8-9 1494</inkml:trace>
  <inkml:trace contextRef="#ctx0" brushRef="#br0" timeOffset="3786.99">1525 468 4002,'0'0'6237,"1"0"-6211,0-1 1,0 0-1,0 1 0,0-1 0,0 1 0,0-1 0,0 1 0,0-1 0,0 1 0,0 0 0,0-1 1,0 1-1,0 0 0,0 0 0,0 0 0,1 0 0,-1 0 0,0 0 0,0 0 0,0 0 0,0 1 1,2-1-1,72 8 40,86 20 0,28 3-54,108-21 398,-232-10 596,-64 0-1007,-1 1-1,1 0 0,0 0 1,0 0-1,-1 0 0,1 0 1,0 0-1,-1 0 0,1 0 1,-1 0-1,1 0 0,-1 0 1,0 0-1,1 0 0,-1 0 1,0 0-1,0 0 0,0 1 1,0 1-1,3 25 115,-4 12 92,-2 1-1,-1 0 1,-3-1-1,-1 0 1,-25 76-1,5-22 5,0 11 7,-59 235-50,67-241-142,-12 149-1,33-244-35,-5 11-2,0-14 103,0 0 1,1-1 0,-1 1 0,0-1 0,1 0-1,-1 0 1,0 0 0,-4-1 0,0 0 30,-71-4-34,0-3-1,-140-34 1,121 22-63,52 11-28,-25-5 104,1-2 1,-79-30 0,122 30-1501,25 14 898,1 0 0,0 0-1,0-1 1,0 1-1,0 0 1,0 0 0,0-1-1,1 1 1,-1-1 0,1 1-1,0-5 1,-3-18-4483</inkml:trace>
  <inkml:trace contextRef="#ctx0" brushRef="#br0" timeOffset="4670.47">1592 1138 3810,'0'0'3559,"17"-1"-3244,55-5-99,-65 4-175,-1 0 1,0 0-1,0-1 1,1 1-1,-2-1 1,1-1 0,0 1-1,-1-1 1,1 0-1,-1 0 1,0-1 0,0 1-1,-1-1 1,0 0-1,0 0 1,0-1-1,0 1 1,-1-1 0,0 0-1,0 0 1,0 0-1,-1 0 1,2-8-1,1-25 1128,-28 41-945,18 1-217,0 0 0,0 0 0,0 0 0,0 1 0,1 0-1,0 0 1,0 0 0,0 0 0,0 0 0,1 1 0,0 0 0,0 0 0,0 0 0,0 0 0,1 0-1,-3 7 1,1 0 28,0 0-1,1 1 0,0-1 1,1 1-1,1 0 0,-1 15 1,3-27-35,-1 0 1,0 1 0,1-1 0,-1 0 0,1 0-1,0 0 1,-1 0 0,1 0 0,0 0 0,0 0-1,-1 0 1,1-1 0,0 1 0,0 0 0,0 0-1,0-1 1,0 1 0,0 0 0,0-1 0,0 1 0,1-1-1,-1 0 1,0 1 0,0-1 0,0 0 0,0 0-1,1 1 1,-1-1 0,0 0 0,0 0 0,0 0-1,1-1 1,-1 1 0,2 0 0,47-9-45,-38 3 13,0 0 1,0 0-1,-1-2 1,0 1 0,0-2-1,-1 1 1,0-1 0,14-16-1,-1-3-7,39-60 0,-22 3 26,-24 39 374,-56 136-435,7-20 349,-31 102 1,40-69 446,4 1 0,-10 172 0,31-298-838,0 0 1,-2 0 0,-1-1-1,-6-29 1,6 43 84,-1 1-1,0-1 1,0 1 0,-1-1 0,0 1 0,0 1-1,-1-1 1,0 0 0,-1 1 0,0 0-1,0 0 1,0 1 0,-13-10 0,22 12-296,15 2 161,19 1-294,-27 2 8,1-2-1,-1 1 1,1-1 0,-1 0-1,0-1 1,0-1 0,0 1-1,0-2 1,0 1 0,0-1-1,14-9 1,-2-6-2716</inkml:trace>
  <inkml:trace contextRef="#ctx0" brushRef="#br0" timeOffset="5040.64">1899 825 2849,'0'0'6339,"-17"46"-8324,17-14-928,0-1-1377</inkml:trace>
  <inkml:trace contextRef="#ctx0" brushRef="#br0" timeOffset="5876.77">2181 1008 3298,'0'0'4938,"-7"31"-3631,-50 52 913,39-59-2008,1 1 0,1 1 0,-16 34 0,33-63-69,15-36-111,1 1 1,2 1-1,1 0 0,31-40 0,-49 74-55,0 1 0,1 0-1,-1 0 1,1-1-1,-1 2 1,1-1 0,0 0-1,0 0 1,0 1 0,0-1-1,0 1 1,0 0-1,0 0 1,0 0 0,0 1-1,1-1 1,-1 1 0,0 0-1,0-1 1,1 2-1,-1-1 1,0 0 0,1 1-1,2 0 1,-4 0 4,-1 0 1,1 1-1,-1-1 1,1 1-1,-1-1 0,0 1 1,1-1-1,-1 1 0,0 0 1,0-1-1,0 1 1,-1 0-1,1 0 0,0 0 1,-1 0-1,1 0 0,-1 0 1,1 0-1,-1 0 1,0 3-1,3 43-57,-3-42 78,1-3 8,0 0 0,-1 0 0,0 0 1,0 1-1,0-1 0,0 0 0,0 0 0,-1 1 1,1-1-1,-1 0 0,0 0 0,0 0 1,0 0-1,-1 0 0,1 0 0,-1 0 0,1 0 1,-1-1-1,0 1 0,0 0 0,0-1 0,0 0 1,-1 1-1,1-1 0,-1 0 0,-3 2 1,-35 33 78,36-31-155,-1 0 0,0 0 1,0 0-1,0-1 1,-1 0-1,0 0 1,0 0-1,0-1 0,0 0 1,-15 5-1,5-9-4717,13-2 1146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showGridLines="0" zoomScale="190" zoomScaleNormal="190" workbookViewId="0"/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2"/>
      <c r="C2" s="2"/>
      <c r="D2" s="2"/>
    </row>
    <row r="3" spans="2:4" ht="14.25" customHeight="1" x14ac:dyDescent="0.25">
      <c r="B3" s="5" t="s">
        <v>1</v>
      </c>
      <c r="C3" s="5" t="s">
        <v>2</v>
      </c>
      <c r="D3" s="5" t="s">
        <v>3</v>
      </c>
    </row>
    <row r="4" spans="2:4" ht="14.25" customHeight="1" x14ac:dyDescent="0.25">
      <c r="B4" s="6"/>
      <c r="C4" s="7"/>
      <c r="D4" s="8" t="s">
        <v>12</v>
      </c>
    </row>
    <row r="5" spans="2:4" ht="14.25" customHeight="1" x14ac:dyDescent="0.25">
      <c r="B5" s="6"/>
      <c r="C5" s="7"/>
      <c r="D5" s="8" t="s">
        <v>13</v>
      </c>
    </row>
    <row r="6" spans="2:4" ht="14.25" customHeight="1" x14ac:dyDescent="0.25">
      <c r="B6" s="9"/>
    </row>
    <row r="7" spans="2:4" ht="14.25" customHeight="1" x14ac:dyDescent="0.25">
      <c r="B7" s="9"/>
    </row>
    <row r="8" spans="2:4" ht="14.25" customHeight="1" x14ac:dyDescent="0.25">
      <c r="B8" s="9"/>
    </row>
    <row r="9" spans="2:4" ht="14.25" customHeight="1" x14ac:dyDescent="0.25">
      <c r="B9" s="9"/>
    </row>
    <row r="10" spans="2:4" ht="14.25" customHeight="1" x14ac:dyDescent="0.25"/>
    <row r="11" spans="2:4" ht="14.25" customHeight="1" x14ac:dyDescent="0.25"/>
    <row r="12" spans="2:4" ht="14.25" customHeight="1" x14ac:dyDescent="0.25"/>
    <row r="13" spans="2:4" ht="14.25" customHeight="1" x14ac:dyDescent="0.25"/>
    <row r="14" spans="2:4" ht="14.25" customHeight="1" x14ac:dyDescent="0.25"/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showGridLines="0" zoomScale="175" zoomScaleNormal="175" workbookViewId="0"/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2"/>
      <c r="C2" s="2"/>
      <c r="D2" s="2"/>
    </row>
    <row r="3" spans="2:4" ht="14.25" customHeight="1" x14ac:dyDescent="0.25">
      <c r="B3" s="5" t="s">
        <v>1</v>
      </c>
      <c r="C3" s="5" t="s">
        <v>2</v>
      </c>
      <c r="D3" s="5" t="s">
        <v>3</v>
      </c>
    </row>
    <row r="4" spans="2:4" ht="14.25" customHeight="1" x14ac:dyDescent="0.25">
      <c r="B4" s="6"/>
      <c r="C4" s="7"/>
      <c r="D4" s="8" t="s">
        <v>14</v>
      </c>
    </row>
    <row r="5" spans="2:4" ht="14.25" customHeight="1" x14ac:dyDescent="0.25">
      <c r="B5" s="6"/>
      <c r="C5" s="7"/>
      <c r="D5" s="8" t="s">
        <v>13</v>
      </c>
    </row>
    <row r="6" spans="2:4" ht="14.25" customHeight="1" x14ac:dyDescent="0.25">
      <c r="B6" s="9"/>
    </row>
    <row r="7" spans="2:4" ht="14.25" customHeight="1" x14ac:dyDescent="0.25">
      <c r="B7" s="9"/>
    </row>
    <row r="8" spans="2:4" ht="14.25" customHeight="1" x14ac:dyDescent="0.25">
      <c r="B8" s="9"/>
    </row>
    <row r="9" spans="2:4" ht="14.25" customHeight="1" x14ac:dyDescent="0.25">
      <c r="B9" s="9"/>
    </row>
    <row r="10" spans="2:4" ht="14.25" customHeight="1" x14ac:dyDescent="0.25"/>
    <row r="11" spans="2:4" ht="14.25" customHeight="1" x14ac:dyDescent="0.25"/>
    <row r="12" spans="2:4" ht="14.25" customHeight="1" x14ac:dyDescent="0.25"/>
    <row r="13" spans="2:4" ht="14.25" customHeight="1" x14ac:dyDescent="0.25"/>
    <row r="14" spans="2:4" ht="14.25" customHeight="1" x14ac:dyDescent="0.25"/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0"/>
  <sheetViews>
    <sheetView showGridLines="0" zoomScale="205" zoomScaleNormal="205" workbookViewId="0">
      <selection activeCell="D11" sqref="D11"/>
    </sheetView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1" t="s">
        <v>0</v>
      </c>
      <c r="D2" s="2"/>
    </row>
    <row r="3" spans="2:4" ht="14.25" customHeight="1" x14ac:dyDescent="0.25">
      <c r="B3" s="10">
        <v>20</v>
      </c>
      <c r="D3" s="2"/>
    </row>
    <row r="4" spans="2:4" ht="14.25" customHeight="1" x14ac:dyDescent="0.25">
      <c r="B4" s="4"/>
      <c r="C4" s="4"/>
      <c r="D4" s="2"/>
    </row>
    <row r="5" spans="2:4" ht="14.25" customHeight="1" x14ac:dyDescent="0.25">
      <c r="B5" s="5" t="s">
        <v>1</v>
      </c>
      <c r="C5" s="5" t="s">
        <v>2</v>
      </c>
      <c r="D5" s="5" t="s">
        <v>3</v>
      </c>
    </row>
    <row r="6" spans="2:4" ht="14.25" customHeight="1" x14ac:dyDescent="0.25">
      <c r="B6" s="6"/>
      <c r="C6" s="7"/>
      <c r="D6" s="8" t="s">
        <v>44</v>
      </c>
    </row>
    <row r="7" spans="2:4" ht="24" x14ac:dyDescent="0.25">
      <c r="B7" s="6"/>
      <c r="C7" s="7"/>
      <c r="D7" s="8" t="s">
        <v>45</v>
      </c>
    </row>
    <row r="8" spans="2:4" ht="24" x14ac:dyDescent="0.25">
      <c r="B8" s="6"/>
      <c r="C8" s="7"/>
      <c r="D8" s="8" t="s">
        <v>46</v>
      </c>
    </row>
    <row r="9" spans="2:4" ht="24" x14ac:dyDescent="0.25">
      <c r="B9" s="6"/>
      <c r="C9" s="7"/>
      <c r="D9" s="8" t="s">
        <v>47</v>
      </c>
    </row>
    <row r="10" spans="2:4" ht="14.25" customHeight="1" x14ac:dyDescent="0.25">
      <c r="B10" s="11"/>
      <c r="C10" s="12"/>
      <c r="D10" s="13"/>
    </row>
    <row r="11" spans="2:4" ht="14.25" customHeight="1" x14ac:dyDescent="0.25">
      <c r="B11" s="11"/>
      <c r="C11" s="12"/>
      <c r="D11" s="13"/>
    </row>
    <row r="12" spans="2:4" ht="14.25" customHeight="1" x14ac:dyDescent="0.25">
      <c r="B12" s="9"/>
    </row>
    <row r="13" spans="2:4" ht="14.25" customHeight="1" x14ac:dyDescent="0.25">
      <c r="B13" s="9"/>
    </row>
    <row r="14" spans="2:4" ht="14.25" customHeight="1" x14ac:dyDescent="0.25">
      <c r="B14" s="9"/>
    </row>
    <row r="15" spans="2:4" ht="14.25" customHeight="1" x14ac:dyDescent="0.25">
      <c r="B15" s="9"/>
    </row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topLeftCell="B1" zoomScale="190" zoomScaleNormal="190" workbookViewId="0">
      <selection activeCell="G18" sqref="G18"/>
    </sheetView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1" t="s">
        <v>0</v>
      </c>
      <c r="D2" s="2"/>
    </row>
    <row r="3" spans="2:4" ht="14.25" customHeight="1" x14ac:dyDescent="0.25">
      <c r="B3" s="3" t="b">
        <v>1</v>
      </c>
      <c r="D3" s="2"/>
    </row>
    <row r="4" spans="2:4" ht="14.25" customHeight="1" x14ac:dyDescent="0.25">
      <c r="B4" s="3" t="b">
        <v>0</v>
      </c>
      <c r="D4" s="2"/>
    </row>
    <row r="5" spans="2:4" ht="14.25" customHeight="1" x14ac:dyDescent="0.25">
      <c r="B5" s="4"/>
      <c r="C5" s="4"/>
      <c r="D5" s="2"/>
    </row>
    <row r="6" spans="2:4" ht="14.25" customHeight="1" x14ac:dyDescent="0.25">
      <c r="B6" s="2"/>
      <c r="C6" s="2"/>
      <c r="D6" s="2"/>
    </row>
    <row r="7" spans="2:4" ht="14.25" customHeight="1" x14ac:dyDescent="0.25">
      <c r="B7" s="5" t="s">
        <v>1</v>
      </c>
      <c r="C7" s="5" t="s">
        <v>2</v>
      </c>
      <c r="D7" s="5" t="s">
        <v>3</v>
      </c>
    </row>
    <row r="8" spans="2:4" ht="14.25" customHeight="1" x14ac:dyDescent="0.25">
      <c r="B8" s="6"/>
      <c r="C8" s="7"/>
      <c r="D8" s="8" t="s">
        <v>4</v>
      </c>
    </row>
    <row r="9" spans="2:4" ht="14.25" customHeight="1" x14ac:dyDescent="0.25">
      <c r="B9" s="6"/>
      <c r="C9" s="7"/>
      <c r="D9" s="8" t="s">
        <v>5</v>
      </c>
    </row>
    <row r="10" spans="2:4" ht="14.25" customHeight="1" x14ac:dyDescent="0.25">
      <c r="B10" s="6"/>
      <c r="C10" s="7"/>
      <c r="D10" s="8" t="s">
        <v>5</v>
      </c>
    </row>
    <row r="11" spans="2:4" ht="24" x14ac:dyDescent="0.25">
      <c r="B11" s="6"/>
      <c r="C11" s="7"/>
      <c r="D11" s="8" t="s">
        <v>6</v>
      </c>
    </row>
    <row r="12" spans="2:4" ht="24" x14ac:dyDescent="0.25">
      <c r="B12" s="6"/>
      <c r="C12" s="7"/>
      <c r="D12" s="8" t="s">
        <v>7</v>
      </c>
    </row>
    <row r="13" spans="2:4" ht="14.25" customHeight="1" x14ac:dyDescent="0.25">
      <c r="B13" s="9"/>
    </row>
    <row r="14" spans="2:4" ht="14.25" customHeight="1" x14ac:dyDescent="0.25">
      <c r="B14" s="9"/>
    </row>
    <row r="15" spans="2:4" ht="14.25" customHeight="1" x14ac:dyDescent="0.25">
      <c r="B15" s="9"/>
    </row>
    <row r="16" spans="2:4" ht="14.25" customHeight="1" x14ac:dyDescent="0.25">
      <c r="B16" s="9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zoomScale="175" zoomScaleNormal="175" workbookViewId="0"/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5" width="9.140625" customWidth="1"/>
    <col min="6" max="26" width="8.7109375" customWidth="1"/>
  </cols>
  <sheetData>
    <row r="1" spans="2:4" ht="14.25" customHeight="1" x14ac:dyDescent="0.25"/>
    <row r="2" spans="2:4" ht="14.25" customHeight="1" x14ac:dyDescent="0.25">
      <c r="B2" s="1" t="s">
        <v>0</v>
      </c>
      <c r="D2" s="2"/>
    </row>
    <row r="3" spans="2:4" ht="14.25" customHeight="1" x14ac:dyDescent="0.25">
      <c r="B3" s="3" t="b">
        <v>1</v>
      </c>
      <c r="D3" s="2"/>
    </row>
    <row r="4" spans="2:4" ht="14.25" customHeight="1" x14ac:dyDescent="0.25">
      <c r="B4" s="3" t="b">
        <v>0</v>
      </c>
      <c r="D4" s="2"/>
    </row>
    <row r="5" spans="2:4" ht="14.25" customHeight="1" x14ac:dyDescent="0.25">
      <c r="B5" s="4"/>
      <c r="C5" s="4"/>
      <c r="D5" s="2"/>
    </row>
    <row r="6" spans="2:4" ht="14.25" customHeight="1" x14ac:dyDescent="0.25">
      <c r="B6" s="2"/>
      <c r="C6" s="2"/>
      <c r="D6" s="2"/>
    </row>
    <row r="7" spans="2:4" ht="14.25" customHeight="1" x14ac:dyDescent="0.25">
      <c r="B7" s="5" t="s">
        <v>1</v>
      </c>
      <c r="C7" s="5" t="s">
        <v>2</v>
      </c>
      <c r="D7" s="5" t="s">
        <v>3</v>
      </c>
    </row>
    <row r="8" spans="2:4" ht="14.25" customHeight="1" x14ac:dyDescent="0.25">
      <c r="B8" s="6"/>
      <c r="C8" s="7"/>
      <c r="D8" s="8" t="s">
        <v>8</v>
      </c>
    </row>
    <row r="9" spans="2:4" ht="14.25" customHeight="1" x14ac:dyDescent="0.25">
      <c r="B9" s="6"/>
      <c r="C9" s="7"/>
      <c r="D9" s="8" t="s">
        <v>8</v>
      </c>
    </row>
    <row r="10" spans="2:4" ht="14.25" customHeight="1" x14ac:dyDescent="0.25">
      <c r="B10" s="6"/>
      <c r="C10" s="7"/>
      <c r="D10" s="8" t="s">
        <v>9</v>
      </c>
    </row>
    <row r="11" spans="2:4" ht="14.25" customHeight="1" x14ac:dyDescent="0.25">
      <c r="B11" s="6"/>
      <c r="C11" s="7"/>
      <c r="D11" s="8" t="s">
        <v>10</v>
      </c>
    </row>
    <row r="12" spans="2:4" ht="14.25" customHeight="1" x14ac:dyDescent="0.25">
      <c r="B12" s="6"/>
      <c r="C12" s="7"/>
      <c r="D12" s="8" t="s">
        <v>11</v>
      </c>
    </row>
    <row r="13" spans="2:4" ht="14.25" customHeight="1" x14ac:dyDescent="0.25">
      <c r="B13" s="9"/>
    </row>
    <row r="14" spans="2:4" ht="14.25" customHeight="1" x14ac:dyDescent="0.25">
      <c r="B14" s="9"/>
    </row>
    <row r="15" spans="2:4" ht="14.25" customHeight="1" x14ac:dyDescent="0.25">
      <c r="B15" s="9"/>
    </row>
    <row r="16" spans="2:4" ht="14.25" customHeight="1" x14ac:dyDescent="0.25">
      <c r="B16" s="9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showGridLines="0" zoomScale="205" zoomScaleNormal="205" workbookViewId="0">
      <selection activeCell="C9" sqref="C9"/>
    </sheetView>
  </sheetViews>
  <sheetFormatPr defaultColWidth="14.42578125" defaultRowHeight="15" customHeight="1" x14ac:dyDescent="0.25"/>
  <cols>
    <col min="1" max="1" width="8.7109375" customWidth="1"/>
    <col min="2" max="2" width="24.5703125" customWidth="1"/>
    <col min="3" max="3" width="5.42578125" bestFit="1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1" t="s">
        <v>0</v>
      </c>
      <c r="D2" s="2"/>
    </row>
    <row r="3" spans="2:4" ht="14.25" customHeight="1" x14ac:dyDescent="0.25">
      <c r="B3" s="10">
        <v>20</v>
      </c>
      <c r="D3" s="2"/>
    </row>
    <row r="4" spans="2:4" ht="14.25" customHeight="1" x14ac:dyDescent="0.25">
      <c r="B4" s="4"/>
      <c r="C4" s="4"/>
      <c r="D4" s="2"/>
    </row>
    <row r="5" spans="2:4" ht="14.25" customHeight="1" x14ac:dyDescent="0.25">
      <c r="B5" s="5" t="s">
        <v>1</v>
      </c>
      <c r="C5" s="5" t="s">
        <v>2</v>
      </c>
      <c r="D5" s="5" t="s">
        <v>3</v>
      </c>
    </row>
    <row r="6" spans="2:4" ht="24" x14ac:dyDescent="0.25">
      <c r="B6" s="6" t="s">
        <v>15</v>
      </c>
      <c r="C6" s="7" t="str">
        <f>IF(B3&gt;10,"RIGHT","WRONG")</f>
        <v>RIGHT</v>
      </c>
      <c r="D6" s="8" t="s">
        <v>16</v>
      </c>
    </row>
    <row r="7" spans="2:4" ht="24" x14ac:dyDescent="0.25">
      <c r="B7" s="6" t="s">
        <v>17</v>
      </c>
      <c r="C7" s="7">
        <f>IF(B3&gt;10,,"WRONG")</f>
        <v>0</v>
      </c>
      <c r="D7" s="8" t="s">
        <v>18</v>
      </c>
    </row>
    <row r="8" spans="2:4" ht="24" x14ac:dyDescent="0.25">
      <c r="B8" s="6" t="s">
        <v>19</v>
      </c>
      <c r="C8" s="7" t="b">
        <f>IF(B3&lt;10,"RIGHT")</f>
        <v>0</v>
      </c>
      <c r="D8" s="8" t="s">
        <v>20</v>
      </c>
    </row>
    <row r="9" spans="2:4" ht="36" x14ac:dyDescent="0.25">
      <c r="B9" s="6" t="s">
        <v>21</v>
      </c>
      <c r="C9" s="7">
        <f>IF(B3&lt;10,"RIGHT",)</f>
        <v>0</v>
      </c>
      <c r="D9" s="8" t="s">
        <v>22</v>
      </c>
    </row>
    <row r="10" spans="2:4" ht="14.25" customHeight="1" x14ac:dyDescent="0.25">
      <c r="B10" s="11"/>
      <c r="C10" s="12"/>
      <c r="D10" s="13"/>
    </row>
    <row r="11" spans="2:4" ht="14.25" customHeight="1" x14ac:dyDescent="0.25">
      <c r="B11" s="11"/>
      <c r="C11" s="12"/>
      <c r="D11" s="13"/>
    </row>
    <row r="12" spans="2:4" ht="14.25" customHeight="1" x14ac:dyDescent="0.25">
      <c r="B12" s="9"/>
    </row>
    <row r="13" spans="2:4" ht="14.25" customHeight="1" x14ac:dyDescent="0.25">
      <c r="B13" s="9"/>
    </row>
    <row r="14" spans="2:4" ht="14.25" customHeight="1" x14ac:dyDescent="0.25">
      <c r="B14" s="9"/>
    </row>
    <row r="15" spans="2:4" ht="14.25" customHeight="1" x14ac:dyDescent="0.25">
      <c r="B15" s="9"/>
    </row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1000"/>
  <sheetViews>
    <sheetView showGridLines="0" topLeftCell="A7" zoomScale="160" zoomScaleNormal="160" workbookViewId="0">
      <selection activeCell="G21" sqref="G21"/>
    </sheetView>
  </sheetViews>
  <sheetFormatPr defaultColWidth="14.42578125" defaultRowHeight="15" customHeight="1" x14ac:dyDescent="0.25"/>
  <cols>
    <col min="1" max="1" width="8.7109375" customWidth="1"/>
    <col min="2" max="2" width="21.5703125" customWidth="1"/>
    <col min="3" max="26" width="8.7109375" customWidth="1"/>
  </cols>
  <sheetData>
    <row r="1" spans="2:13" ht="14.25" customHeight="1" x14ac:dyDescent="0.25"/>
    <row r="2" spans="2:13" ht="14.25" customHeight="1" x14ac:dyDescent="0.25">
      <c r="B2" s="21" t="s">
        <v>0</v>
      </c>
      <c r="C2" s="22"/>
      <c r="D2" s="14"/>
      <c r="E2" s="14"/>
      <c r="F2" s="21" t="s">
        <v>23</v>
      </c>
      <c r="G2" s="22"/>
      <c r="H2" s="14"/>
      <c r="I2" s="14"/>
      <c r="J2" s="14"/>
      <c r="K2" s="14"/>
      <c r="L2" s="14"/>
      <c r="M2" s="14"/>
    </row>
    <row r="3" spans="2:13" ht="14.25" customHeight="1" x14ac:dyDescent="0.25">
      <c r="B3" s="15" t="s">
        <v>24</v>
      </c>
      <c r="C3" s="15" t="s">
        <v>25</v>
      </c>
      <c r="D3" s="14"/>
      <c r="E3" s="14"/>
      <c r="F3" s="15" t="s">
        <v>25</v>
      </c>
      <c r="G3" s="15" t="s">
        <v>26</v>
      </c>
      <c r="H3" s="14"/>
      <c r="I3" s="14"/>
      <c r="J3" s="14"/>
      <c r="K3" s="14"/>
      <c r="L3" s="14"/>
      <c r="M3" s="14"/>
    </row>
    <row r="4" spans="2:13" ht="14.25" customHeight="1" x14ac:dyDescent="0.25">
      <c r="B4" s="16" t="s">
        <v>27</v>
      </c>
      <c r="C4" s="16">
        <v>73</v>
      </c>
      <c r="D4" s="14"/>
      <c r="E4" s="14"/>
      <c r="F4" s="16" t="s">
        <v>28</v>
      </c>
      <c r="G4" s="16" t="s">
        <v>29</v>
      </c>
      <c r="H4" s="14"/>
      <c r="I4" s="14"/>
      <c r="J4" s="14"/>
      <c r="K4" s="14"/>
      <c r="L4" s="14"/>
      <c r="M4" s="14"/>
    </row>
    <row r="5" spans="2:13" ht="14.25" customHeight="1" x14ac:dyDescent="0.25">
      <c r="B5" s="16" t="s">
        <v>30</v>
      </c>
      <c r="C5" s="16">
        <v>89</v>
      </c>
      <c r="D5" s="14"/>
      <c r="E5" s="14"/>
      <c r="F5" s="16" t="s">
        <v>31</v>
      </c>
      <c r="G5" s="16" t="s">
        <v>32</v>
      </c>
      <c r="H5" s="14"/>
      <c r="I5" s="14"/>
      <c r="J5" s="14"/>
      <c r="K5" s="14"/>
      <c r="L5" s="14"/>
      <c r="M5" s="14"/>
    </row>
    <row r="6" spans="2:13" ht="14.25" customHeight="1" x14ac:dyDescent="0.25">
      <c r="B6" s="16" t="s">
        <v>33</v>
      </c>
      <c r="C6" s="16">
        <v>92</v>
      </c>
      <c r="D6" s="14"/>
      <c r="E6" s="14"/>
      <c r="F6" s="16" t="s">
        <v>34</v>
      </c>
      <c r="G6" s="16" t="s">
        <v>35</v>
      </c>
      <c r="H6" s="14"/>
      <c r="I6" s="14"/>
      <c r="J6" s="14"/>
      <c r="K6" s="14"/>
      <c r="L6" s="14"/>
      <c r="M6" s="14"/>
    </row>
    <row r="7" spans="2:13" ht="14.25" customHeight="1" x14ac:dyDescent="0.25">
      <c r="B7" s="16" t="s">
        <v>36</v>
      </c>
      <c r="C7" s="16">
        <v>87</v>
      </c>
      <c r="D7" s="14"/>
      <c r="E7" s="14"/>
      <c r="F7" s="16" t="s">
        <v>37</v>
      </c>
      <c r="G7" s="16" t="s">
        <v>38</v>
      </c>
      <c r="H7" s="14"/>
      <c r="I7" s="14"/>
      <c r="J7" s="14"/>
      <c r="K7" s="14"/>
      <c r="L7" s="14"/>
      <c r="M7" s="14"/>
    </row>
    <row r="8" spans="2:13" ht="14.25" customHeight="1" x14ac:dyDescent="0.25">
      <c r="B8" s="14"/>
      <c r="C8" s="14"/>
      <c r="D8" s="14"/>
      <c r="E8" s="14"/>
      <c r="F8" s="16" t="s">
        <v>59</v>
      </c>
      <c r="G8" s="16" t="s">
        <v>39</v>
      </c>
      <c r="H8" s="14"/>
      <c r="I8" s="14"/>
      <c r="J8" s="14"/>
      <c r="K8" s="14"/>
      <c r="L8" s="14"/>
      <c r="M8" s="14"/>
    </row>
    <row r="9" spans="2:13" ht="14.25" customHeight="1" x14ac:dyDescent="0.25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2:13" ht="14.25" customHeight="1" x14ac:dyDescent="0.25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2:13" ht="14.25" customHeight="1" x14ac:dyDescent="0.25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2:13" ht="14.25" customHeight="1" x14ac:dyDescent="0.25">
      <c r="B12" s="23" t="s">
        <v>40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2"/>
    </row>
    <row r="13" spans="2:13" ht="14.25" customHeight="1" x14ac:dyDescent="0.25">
      <c r="B13" s="17" t="s">
        <v>24</v>
      </c>
      <c r="C13" s="18" t="s">
        <v>25</v>
      </c>
      <c r="D13" s="18" t="s">
        <v>26</v>
      </c>
      <c r="E13" s="25" t="s">
        <v>41</v>
      </c>
      <c r="F13" s="24"/>
      <c r="G13" s="24"/>
      <c r="H13" s="24"/>
      <c r="I13" s="24"/>
      <c r="J13" s="24"/>
      <c r="K13" s="22"/>
      <c r="L13" s="25" t="s">
        <v>3</v>
      </c>
      <c r="M13" s="22"/>
    </row>
    <row r="14" spans="2:13" ht="14.25" customHeight="1" x14ac:dyDescent="0.25">
      <c r="B14" s="19" t="s">
        <v>27</v>
      </c>
      <c r="C14" s="19">
        <v>73</v>
      </c>
      <c r="D14" s="19" t="str">
        <f>IF(C14&gt;89,"A",IF(C14&gt;79,"B",IF(C14&gt;69,"C",IF(C14&gt;59,"D","F"))))</f>
        <v>C</v>
      </c>
      <c r="E14" s="26" t="s">
        <v>42</v>
      </c>
      <c r="F14" s="27"/>
      <c r="G14" s="27"/>
      <c r="H14" s="27"/>
      <c r="I14" s="27"/>
      <c r="J14" s="27"/>
      <c r="K14" s="28"/>
      <c r="L14" s="35" t="s">
        <v>43</v>
      </c>
      <c r="M14" s="28"/>
    </row>
    <row r="15" spans="2:13" ht="14.25" customHeight="1" x14ac:dyDescent="0.25">
      <c r="B15" s="19" t="s">
        <v>30</v>
      </c>
      <c r="C15" s="19">
        <v>89</v>
      </c>
      <c r="D15" s="19" t="str">
        <f t="shared" ref="D15:D17" si="0">IF(C15&gt;89,"A",IF(C15&gt;79,"B",IF(C15&gt;69,"C",IF(C15&gt;59,"D","F"))))</f>
        <v>B</v>
      </c>
      <c r="E15" s="29"/>
      <c r="F15" s="30"/>
      <c r="G15" s="30"/>
      <c r="H15" s="30"/>
      <c r="I15" s="30"/>
      <c r="J15" s="30"/>
      <c r="K15" s="31"/>
      <c r="L15" s="29"/>
      <c r="M15" s="31"/>
    </row>
    <row r="16" spans="2:13" ht="14.25" customHeight="1" x14ac:dyDescent="0.25">
      <c r="B16" s="19" t="s">
        <v>33</v>
      </c>
      <c r="C16" s="19">
        <v>92</v>
      </c>
      <c r="D16" s="19" t="str">
        <f t="shared" si="0"/>
        <v>A</v>
      </c>
      <c r="E16" s="29"/>
      <c r="F16" s="30"/>
      <c r="G16" s="30"/>
      <c r="H16" s="30"/>
      <c r="I16" s="30"/>
      <c r="J16" s="30"/>
      <c r="K16" s="31"/>
      <c r="L16" s="29"/>
      <c r="M16" s="31"/>
    </row>
    <row r="17" spans="2:13" ht="14.25" customHeight="1" x14ac:dyDescent="0.25">
      <c r="B17" s="19" t="s">
        <v>36</v>
      </c>
      <c r="C17" s="19">
        <v>87</v>
      </c>
      <c r="D17" s="19" t="str">
        <f t="shared" si="0"/>
        <v>B</v>
      </c>
      <c r="E17" s="32"/>
      <c r="F17" s="33"/>
      <c r="G17" s="33"/>
      <c r="H17" s="33"/>
      <c r="I17" s="33"/>
      <c r="J17" s="33"/>
      <c r="K17" s="34"/>
      <c r="L17" s="32"/>
      <c r="M17" s="34"/>
    </row>
    <row r="18" spans="2:13" ht="14.25" customHeight="1" x14ac:dyDescent="0.25"/>
    <row r="19" spans="2:13" ht="14.25" customHeight="1" x14ac:dyDescent="0.25"/>
    <row r="20" spans="2:13" ht="14.25" customHeight="1" x14ac:dyDescent="0.25"/>
    <row r="21" spans="2:13" ht="14.25" customHeight="1" x14ac:dyDescent="0.25"/>
    <row r="22" spans="2:13" ht="14.25" customHeight="1" x14ac:dyDescent="0.25"/>
    <row r="23" spans="2:13" ht="14.25" customHeight="1" x14ac:dyDescent="0.25"/>
    <row r="24" spans="2:13" ht="14.25" customHeight="1" x14ac:dyDescent="0.25"/>
    <row r="25" spans="2:13" ht="14.25" customHeight="1" x14ac:dyDescent="0.25"/>
    <row r="26" spans="2:13" ht="14.25" customHeight="1" x14ac:dyDescent="0.25"/>
    <row r="27" spans="2:13" ht="14.25" customHeight="1" x14ac:dyDescent="0.25"/>
    <row r="28" spans="2:13" ht="14.25" customHeight="1" x14ac:dyDescent="0.25"/>
    <row r="29" spans="2:13" ht="14.25" customHeight="1" x14ac:dyDescent="0.25"/>
    <row r="30" spans="2:13" ht="14.25" customHeight="1" x14ac:dyDescent="0.25"/>
    <row r="31" spans="2:13" ht="14.25" customHeight="1" x14ac:dyDescent="0.25"/>
    <row r="32" spans="2:1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7">
    <mergeCell ref="E14:K17"/>
    <mergeCell ref="L14:M17"/>
    <mergeCell ref="B2:C2"/>
    <mergeCell ref="F2:G2"/>
    <mergeCell ref="B12:M12"/>
    <mergeCell ref="E13:K13"/>
    <mergeCell ref="L13:M13"/>
  </mergeCells>
  <pageMargins left="0.7" right="0.7" top="0.75" bottom="0.75" header="0" footer="0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1000"/>
  <sheetViews>
    <sheetView showGridLines="0" zoomScale="205" zoomScaleNormal="205" workbookViewId="0">
      <selection activeCell="F15" sqref="F15"/>
    </sheetView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5" width="8.7109375" customWidth="1"/>
    <col min="6" max="6" width="9" customWidth="1"/>
    <col min="7" max="26" width="8.7109375" customWidth="1"/>
  </cols>
  <sheetData>
    <row r="1" spans="2:6" ht="14.25" customHeight="1" x14ac:dyDescent="0.25"/>
    <row r="2" spans="2:6" ht="14.25" customHeight="1" x14ac:dyDescent="0.25">
      <c r="B2" s="5" t="s">
        <v>0</v>
      </c>
      <c r="D2" s="2"/>
    </row>
    <row r="3" spans="2:6" ht="14.25" customHeight="1" x14ac:dyDescent="0.25">
      <c r="B3" s="10">
        <v>100</v>
      </c>
      <c r="C3" t="e">
        <v>#DIV/0!</v>
      </c>
      <c r="D3" s="2"/>
    </row>
    <row r="4" spans="2:6" ht="14.25" customHeight="1" x14ac:dyDescent="0.25">
      <c r="B4" s="10">
        <v>10</v>
      </c>
      <c r="D4" s="2"/>
    </row>
    <row r="5" spans="2:6" ht="14.25" customHeight="1" x14ac:dyDescent="0.25">
      <c r="B5" s="10">
        <v>0</v>
      </c>
      <c r="D5" s="2"/>
    </row>
    <row r="6" spans="2:6" ht="14.25" customHeight="1" x14ac:dyDescent="0.25">
      <c r="B6" s="4"/>
      <c r="C6" s="4"/>
      <c r="D6" s="2"/>
    </row>
    <row r="7" spans="2:6" ht="14.25" customHeight="1" x14ac:dyDescent="0.25">
      <c r="B7" s="5" t="s">
        <v>1</v>
      </c>
      <c r="C7" s="5" t="s">
        <v>2</v>
      </c>
      <c r="D7" s="5" t="s">
        <v>3</v>
      </c>
    </row>
    <row r="8" spans="2:6" ht="14.25" customHeight="1" x14ac:dyDescent="0.25">
      <c r="B8" s="6"/>
      <c r="C8" s="7"/>
      <c r="D8" s="8" t="s">
        <v>48</v>
      </c>
    </row>
    <row r="9" spans="2:6" ht="14.25" customHeight="1" x14ac:dyDescent="0.25">
      <c r="B9" s="6"/>
      <c r="C9" s="7"/>
      <c r="D9" s="8" t="s">
        <v>49</v>
      </c>
    </row>
    <row r="10" spans="2:6" ht="36" x14ac:dyDescent="0.25">
      <c r="B10" s="6"/>
      <c r="C10" s="7"/>
      <c r="D10" s="8" t="s">
        <v>50</v>
      </c>
    </row>
    <row r="11" spans="2:6" ht="14.25" customHeight="1" x14ac:dyDescent="0.25">
      <c r="B11" s="11"/>
      <c r="C11" s="12"/>
      <c r="D11" s="13"/>
    </row>
    <row r="12" spans="2:6" ht="14.25" customHeight="1" x14ac:dyDescent="0.25">
      <c r="B12" s="11"/>
      <c r="C12" s="12"/>
      <c r="D12" s="13"/>
    </row>
    <row r="13" spans="2:6" ht="14.25" customHeight="1" x14ac:dyDescent="0.25">
      <c r="B13" s="11"/>
      <c r="C13" s="12" t="s">
        <v>60</v>
      </c>
      <c r="D13" s="13" t="s">
        <v>61</v>
      </c>
      <c r="E13" t="s">
        <v>62</v>
      </c>
    </row>
    <row r="14" spans="2:6" ht="14.25" customHeight="1" x14ac:dyDescent="0.25">
      <c r="B14" s="9"/>
      <c r="C14">
        <v>5</v>
      </c>
      <c r="D14">
        <v>10</v>
      </c>
      <c r="E14">
        <f>D14/C14</f>
        <v>2</v>
      </c>
      <c r="F14">
        <f>IFERROR(D14/C14,"Issue")</f>
        <v>2</v>
      </c>
    </row>
    <row r="15" spans="2:6" ht="14.25" customHeight="1" x14ac:dyDescent="0.25">
      <c r="B15" s="9"/>
      <c r="C15">
        <v>0</v>
      </c>
      <c r="D15">
        <v>15</v>
      </c>
      <c r="E15" t="e">
        <f>D15/C15</f>
        <v>#DIV/0!</v>
      </c>
      <c r="F15" t="str">
        <f>IFERROR(D15/C15,"Issue")</f>
        <v>Issue</v>
      </c>
    </row>
    <row r="16" spans="2:6" ht="14.25" customHeight="1" x14ac:dyDescent="0.25">
      <c r="B16" s="9"/>
    </row>
    <row r="17" spans="2:2" ht="14.25" customHeight="1" x14ac:dyDescent="0.25">
      <c r="B17" s="9"/>
    </row>
    <row r="18" spans="2:2" ht="14.25" customHeight="1" x14ac:dyDescent="0.25"/>
    <row r="19" spans="2:2" ht="14.25" customHeight="1" x14ac:dyDescent="0.25"/>
    <row r="20" spans="2:2" ht="14.25" customHeight="1" x14ac:dyDescent="0.25"/>
    <row r="21" spans="2:2" ht="14.25" customHeight="1" x14ac:dyDescent="0.25"/>
    <row r="22" spans="2:2" ht="14.25" customHeight="1" x14ac:dyDescent="0.25"/>
    <row r="23" spans="2:2" ht="14.25" customHeight="1" x14ac:dyDescent="0.25"/>
    <row r="24" spans="2:2" ht="14.25" customHeight="1" x14ac:dyDescent="0.25"/>
    <row r="25" spans="2:2" ht="14.25" customHeight="1" x14ac:dyDescent="0.25"/>
    <row r="26" spans="2:2" ht="14.25" customHeight="1" x14ac:dyDescent="0.25"/>
    <row r="27" spans="2:2" ht="14.25" customHeight="1" x14ac:dyDescent="0.25"/>
    <row r="28" spans="2:2" ht="14.25" customHeight="1" x14ac:dyDescent="0.25"/>
    <row r="29" spans="2:2" ht="14.25" customHeight="1" x14ac:dyDescent="0.25"/>
    <row r="30" spans="2:2" ht="14.25" customHeight="1" x14ac:dyDescent="0.25"/>
    <row r="31" spans="2:2" ht="14.25" customHeight="1" x14ac:dyDescent="0.25"/>
    <row r="32" spans="2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1000"/>
  <sheetViews>
    <sheetView showGridLines="0" tabSelected="1" zoomScale="175" zoomScaleNormal="175" workbookViewId="0">
      <selection activeCell="D4" sqref="D4"/>
    </sheetView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5" t="s">
        <v>0</v>
      </c>
      <c r="D2" s="2"/>
    </row>
    <row r="3" spans="2:4" ht="14.25" customHeight="1" x14ac:dyDescent="0.25">
      <c r="B3" s="20"/>
      <c r="D3" s="2"/>
    </row>
    <row r="4" spans="2:4" ht="14.25" customHeight="1" x14ac:dyDescent="0.25">
      <c r="B4" s="10" t="e">
        <v>#DIV/0!</v>
      </c>
      <c r="D4" s="2"/>
    </row>
    <row r="5" spans="2:4" ht="14.25" customHeight="1" x14ac:dyDescent="0.25">
      <c r="B5" s="10" t="e">
        <v>#N/A</v>
      </c>
      <c r="D5" s="2"/>
    </row>
    <row r="6" spans="2:4" ht="14.25" customHeight="1" x14ac:dyDescent="0.25">
      <c r="B6" s="10">
        <v>2</v>
      </c>
      <c r="D6" s="2"/>
    </row>
    <row r="7" spans="2:4" ht="14.25" customHeight="1" x14ac:dyDescent="0.25">
      <c r="B7" s="10">
        <v>1</v>
      </c>
      <c r="D7" s="2"/>
    </row>
    <row r="8" spans="2:4" ht="14.25" customHeight="1" x14ac:dyDescent="0.25">
      <c r="B8" s="10" t="s">
        <v>51</v>
      </c>
      <c r="D8" s="2"/>
    </row>
    <row r="9" spans="2:4" ht="14.25" customHeight="1" x14ac:dyDescent="0.25">
      <c r="B9" s="4"/>
      <c r="C9" s="4"/>
      <c r="D9" s="2"/>
    </row>
    <row r="10" spans="2:4" ht="14.25" customHeight="1" x14ac:dyDescent="0.25">
      <c r="B10" s="5" t="s">
        <v>1</v>
      </c>
      <c r="C10" s="5" t="s">
        <v>2</v>
      </c>
      <c r="D10" s="5" t="s">
        <v>3</v>
      </c>
    </row>
    <row r="11" spans="2:4" ht="14.25" customHeight="1" x14ac:dyDescent="0.25">
      <c r="B11" s="6"/>
      <c r="C11" s="7" t="b">
        <f>ISBLANK(B3)</f>
        <v>1</v>
      </c>
      <c r="D11" s="8" t="s">
        <v>52</v>
      </c>
    </row>
    <row r="12" spans="2:4" ht="14.25" customHeight="1" x14ac:dyDescent="0.25">
      <c r="B12" s="6"/>
      <c r="C12" s="7" t="b">
        <f>ISERROR(B4)</f>
        <v>1</v>
      </c>
      <c r="D12" s="8" t="s">
        <v>53</v>
      </c>
    </row>
    <row r="13" spans="2:4" ht="14.25" customHeight="1" x14ac:dyDescent="0.25">
      <c r="B13" s="6"/>
      <c r="C13" s="7" t="b">
        <f>ISNA(B5)</f>
        <v>1</v>
      </c>
      <c r="D13" s="8" t="s">
        <v>54</v>
      </c>
    </row>
    <row r="14" spans="2:4" ht="14.25" customHeight="1" x14ac:dyDescent="0.25">
      <c r="B14" s="6"/>
      <c r="C14" s="7" t="b">
        <f>ISNUMBER(B8)</f>
        <v>0</v>
      </c>
      <c r="D14" s="8" t="s">
        <v>55</v>
      </c>
    </row>
    <row r="15" spans="2:4" ht="14.25" customHeight="1" x14ac:dyDescent="0.25">
      <c r="B15" s="6"/>
      <c r="C15" s="7" t="b">
        <f>ISEVEN(115)</f>
        <v>0</v>
      </c>
      <c r="D15" s="8" t="s">
        <v>56</v>
      </c>
    </row>
    <row r="16" spans="2:4" ht="14.25" customHeight="1" x14ac:dyDescent="0.25">
      <c r="B16" s="6"/>
      <c r="C16" s="7" t="b">
        <f>ISODD(115)</f>
        <v>1</v>
      </c>
      <c r="D16" s="8" t="s">
        <v>57</v>
      </c>
    </row>
    <row r="17" spans="2:4" ht="14.25" customHeight="1" x14ac:dyDescent="0.25">
      <c r="B17" s="6"/>
      <c r="C17" s="7" t="b">
        <f>ISTEXT("Siraj")</f>
        <v>1</v>
      </c>
      <c r="D17" s="8" t="s">
        <v>58</v>
      </c>
    </row>
    <row r="18" spans="2:4" ht="14.25" customHeight="1" x14ac:dyDescent="0.25">
      <c r="B18" s="9"/>
    </row>
    <row r="19" spans="2:4" ht="14.25" customHeight="1" x14ac:dyDescent="0.25">
      <c r="B19" s="9"/>
    </row>
    <row r="20" spans="2:4" ht="14.25" customHeight="1" x14ac:dyDescent="0.25">
      <c r="B20" s="9"/>
    </row>
    <row r="21" spans="2:4" ht="14.25" customHeight="1" x14ac:dyDescent="0.25"/>
    <row r="22" spans="2:4" ht="14.25" customHeight="1" x14ac:dyDescent="0.25"/>
    <row r="23" spans="2:4" ht="14.25" customHeight="1" x14ac:dyDescent="0.25"/>
    <row r="24" spans="2:4" ht="14.25" customHeight="1" x14ac:dyDescent="0.25"/>
    <row r="25" spans="2:4" ht="14.25" customHeight="1" x14ac:dyDescent="0.25"/>
    <row r="26" spans="2:4" ht="14.25" customHeight="1" x14ac:dyDescent="0.25"/>
    <row r="27" spans="2:4" ht="14.25" customHeight="1" x14ac:dyDescent="0.25"/>
    <row r="28" spans="2:4" ht="14.25" customHeight="1" x14ac:dyDescent="0.25"/>
    <row r="29" spans="2:4" ht="14.25" customHeight="1" x14ac:dyDescent="0.25"/>
    <row r="30" spans="2:4" ht="14.25" customHeight="1" x14ac:dyDescent="0.25"/>
    <row r="31" spans="2:4" ht="14.25" customHeight="1" x14ac:dyDescent="0.25"/>
    <row r="32" spans="2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TRUE()</vt:lpstr>
      <vt:lpstr>FALSE()</vt:lpstr>
      <vt:lpstr>NOT()</vt:lpstr>
      <vt:lpstr>AND()</vt:lpstr>
      <vt:lpstr>OR()</vt:lpstr>
      <vt:lpstr>IF()</vt:lpstr>
      <vt:lpstr>Nested Ifs</vt:lpstr>
      <vt:lpstr>IFERROR()</vt:lpstr>
      <vt:lpstr>IS()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2006-09-16T00:00:00Z</dcterms:created>
  <dcterms:modified xsi:type="dcterms:W3CDTF">2024-08-18T16:14:59Z</dcterms:modified>
</cp:coreProperties>
</file>