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drawings/drawing2.xml" ContentType="application/vnd.openxmlformats-officedocument.drawing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drawings/drawing3.xml" ContentType="application/vnd.openxmlformats-officedocument.drawing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acciojob\excel\batch\da10\"/>
    </mc:Choice>
  </mc:AlternateContent>
  <xr:revisionPtr revIDLastSave="0" documentId="8_{5052C7BD-7D71-4B98-BB58-6D62C3BC0F0A}" xr6:coauthVersionLast="47" xr6:coauthVersionMax="47" xr10:uidLastSave="{00000000-0000-0000-0000-000000000000}"/>
  <bookViews>
    <workbookView xWindow="38280" yWindow="1905" windowWidth="29040" windowHeight="15720" activeTab="3" xr2:uid="{9112BEA6-E327-4E9B-99F5-3890AE67D3BF}"/>
  </bookViews>
  <sheets>
    <sheet name="Agenda" sheetId="1" r:id="rId1"/>
    <sheet name="Percentile" sheetId="2" r:id="rId2"/>
    <sheet name="Logical Functions" sheetId="3" r:id="rId3"/>
    <sheet name="Lookup Func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9" i="3" l="1"/>
  <c r="E137" i="3"/>
  <c r="G135" i="3"/>
  <c r="F135" i="3"/>
  <c r="E135" i="3"/>
  <c r="D135" i="3"/>
  <c r="F126" i="3"/>
  <c r="G106" i="3"/>
  <c r="G107" i="3"/>
  <c r="G108" i="3"/>
  <c r="G105" i="3"/>
  <c r="E101" i="3"/>
  <c r="E100" i="3"/>
  <c r="E99" i="3"/>
  <c r="E98" i="3"/>
  <c r="E93" i="3"/>
  <c r="E92" i="3"/>
  <c r="E91" i="3"/>
  <c r="E90" i="3"/>
  <c r="G71" i="3"/>
  <c r="F71" i="3"/>
  <c r="E71" i="3"/>
  <c r="C71" i="3"/>
  <c r="C69" i="3"/>
  <c r="C68" i="3"/>
  <c r="E62" i="3"/>
  <c r="E61" i="3"/>
  <c r="D53" i="3"/>
  <c r="C53" i="3"/>
  <c r="H51" i="3"/>
  <c r="G51" i="3"/>
  <c r="J47" i="3"/>
  <c r="I47" i="3"/>
  <c r="H48" i="3"/>
  <c r="H47" i="3"/>
  <c r="C44" i="3"/>
  <c r="E36" i="3"/>
  <c r="E37" i="3"/>
  <c r="E38" i="3"/>
  <c r="E35" i="3"/>
  <c r="E28" i="3"/>
  <c r="E29" i="3"/>
  <c r="E30" i="3"/>
  <c r="E27" i="3"/>
  <c r="C24" i="3"/>
  <c r="C19" i="3"/>
  <c r="F14" i="2"/>
  <c r="E14" i="2"/>
  <c r="K5" i="2"/>
  <c r="K6" i="2"/>
  <c r="K4" i="2"/>
  <c r="J5" i="2"/>
  <c r="J6" i="2"/>
  <c r="J4" i="2"/>
  <c r="C3" i="2" a="1"/>
  <c r="C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<sst xmlns="http://schemas.openxmlformats.org/spreadsheetml/2006/main" count="148" uniqueCount="95">
  <si>
    <t>Logical Function</t>
  </si>
  <si>
    <t>If</t>
  </si>
  <si>
    <t>And</t>
  </si>
  <si>
    <t>Or</t>
  </si>
  <si>
    <t>Not</t>
  </si>
  <si>
    <t>Statistical Functions</t>
  </si>
  <si>
    <t>Percentile</t>
  </si>
  <si>
    <t>Lookup Functions</t>
  </si>
  <si>
    <t>Vlookup</t>
  </si>
  <si>
    <t>Hlookup</t>
  </si>
  <si>
    <t>Index Match</t>
  </si>
  <si>
    <t>Xlookup</t>
  </si>
  <si>
    <t xml:space="preserve">Charts </t>
  </si>
  <si>
    <t>Percentage</t>
  </si>
  <si>
    <t>Marks Obtained</t>
  </si>
  <si>
    <t>Total Marks</t>
  </si>
  <si>
    <t>Top Student</t>
  </si>
  <si>
    <t>Worst Student</t>
  </si>
  <si>
    <t>0th</t>
  </si>
  <si>
    <t>100th</t>
  </si>
  <si>
    <t>95th</t>
  </si>
  <si>
    <t>95th Position</t>
  </si>
  <si>
    <t>5 people</t>
  </si>
  <si>
    <t>94 Below Student</t>
  </si>
  <si>
    <t>Min</t>
  </si>
  <si>
    <t>50th</t>
  </si>
  <si>
    <t>Median</t>
  </si>
  <si>
    <t>Max</t>
  </si>
  <si>
    <t>25th</t>
  </si>
  <si>
    <t>75th</t>
  </si>
  <si>
    <t>If Else scenario</t>
  </si>
  <si>
    <t>Tossing a coin</t>
  </si>
  <si>
    <t>Head</t>
  </si>
  <si>
    <t>Tail</t>
  </si>
  <si>
    <t>Gates</t>
  </si>
  <si>
    <t>AND</t>
  </si>
  <si>
    <t>OR</t>
  </si>
  <si>
    <t>NAND</t>
  </si>
  <si>
    <t>XOR</t>
  </si>
  <si>
    <t>Signal</t>
  </si>
  <si>
    <t>ON</t>
  </si>
  <si>
    <t>OFF</t>
  </si>
  <si>
    <t>Yes</t>
  </si>
  <si>
    <t>No</t>
  </si>
  <si>
    <t>Boolean Value</t>
  </si>
  <si>
    <t>Whenever we write any condition / Logical Expression it will return True / False</t>
  </si>
  <si>
    <t>Condition1</t>
  </si>
  <si>
    <t>Condition2</t>
  </si>
  <si>
    <t>Siraj</t>
  </si>
  <si>
    <t>Ali</t>
  </si>
  <si>
    <t>When we use Or Function, If all the values are false then only it will return False Otherwise it will return True</t>
  </si>
  <si>
    <t>When we use AND Function, If all the values are True then only it will return True Otherwise it will return False</t>
  </si>
  <si>
    <t>Acciojob</t>
  </si>
  <si>
    <t>`Siraj=Siraj</t>
  </si>
  <si>
    <t>Logical Expression / Condtion</t>
  </si>
  <si>
    <t>Condition</t>
  </si>
  <si>
    <t>Greater than Equal to</t>
  </si>
  <si>
    <t>&gt;=</t>
  </si>
  <si>
    <t>&lt;=</t>
  </si>
  <si>
    <t>Condition3</t>
  </si>
  <si>
    <t>Logical Expression</t>
  </si>
  <si>
    <t>If_true</t>
  </si>
  <si>
    <t>If_False</t>
  </si>
  <si>
    <t>Logical Expression is something which return True or False</t>
  </si>
  <si>
    <t>Age</t>
  </si>
  <si>
    <t>Is this person Eligible for Vote ?</t>
  </si>
  <si>
    <t>IF</t>
  </si>
  <si>
    <t>Value_IF_True</t>
  </si>
  <si>
    <t>Value_If_False</t>
  </si>
  <si>
    <t>Trip Group</t>
  </si>
  <si>
    <t>Trip Advisor</t>
  </si>
  <si>
    <t>25th May</t>
  </si>
  <si>
    <t>10 Topics</t>
  </si>
  <si>
    <t>We Will meet on 1 June at this time</t>
  </si>
  <si>
    <t>Bring you luggage accordingly</t>
  </si>
  <si>
    <t>Don’t take to much luggage</t>
  </si>
  <si>
    <t>Two</t>
  </si>
  <si>
    <t>You cant take luggage which you can Handle</t>
  </si>
  <si>
    <t>2 troley 1 hand bag</t>
  </si>
  <si>
    <t>Missed Very crucial Details</t>
  </si>
  <si>
    <t>Different</t>
  </si>
  <si>
    <t>Some else asking the question</t>
  </si>
  <si>
    <t>We will reach destionation at this there we don’t have dinner</t>
  </si>
  <si>
    <t>15 People Were hungry</t>
  </si>
  <si>
    <t>Item</t>
  </si>
  <si>
    <t>Saree</t>
  </si>
  <si>
    <t>Color</t>
  </si>
  <si>
    <t>Jeans</t>
  </si>
  <si>
    <t>Black</t>
  </si>
  <si>
    <t>Bllue</t>
  </si>
  <si>
    <t>Green</t>
  </si>
  <si>
    <t>Orange</t>
  </si>
  <si>
    <t>Red</t>
  </si>
  <si>
    <t xml:space="preserve">Lookup </t>
  </si>
  <si>
    <t>Index -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</si>
</sst>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16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customXml" Target="../ink/ink12.xml"/><Relationship Id="rId18" Type="http://schemas.openxmlformats.org/officeDocument/2006/relationships/image" Target="../media/image14.png"/><Relationship Id="rId26" Type="http://schemas.openxmlformats.org/officeDocument/2006/relationships/image" Target="../media/image18.png"/><Relationship Id="rId39" Type="http://schemas.openxmlformats.org/officeDocument/2006/relationships/customXml" Target="../ink/ink25.xml"/><Relationship Id="rId21" Type="http://schemas.openxmlformats.org/officeDocument/2006/relationships/customXml" Target="../ink/ink16.xml"/><Relationship Id="rId34" Type="http://schemas.openxmlformats.org/officeDocument/2006/relationships/image" Target="../media/image22.png"/><Relationship Id="rId42" Type="http://schemas.openxmlformats.org/officeDocument/2006/relationships/image" Target="../media/image26.png"/><Relationship Id="rId47" Type="http://schemas.openxmlformats.org/officeDocument/2006/relationships/customXml" Target="../ink/ink29.xml"/><Relationship Id="rId50" Type="http://schemas.openxmlformats.org/officeDocument/2006/relationships/image" Target="../media/image30.png"/><Relationship Id="rId55" Type="http://schemas.openxmlformats.org/officeDocument/2006/relationships/customXml" Target="../ink/ink33.xml"/><Relationship Id="rId7" Type="http://schemas.openxmlformats.org/officeDocument/2006/relationships/customXml" Target="../ink/ink9.xml"/><Relationship Id="rId2" Type="http://schemas.openxmlformats.org/officeDocument/2006/relationships/image" Target="../media/image6.png"/><Relationship Id="rId16" Type="http://schemas.openxmlformats.org/officeDocument/2006/relationships/image" Target="../media/image13.png"/><Relationship Id="rId29" Type="http://schemas.openxmlformats.org/officeDocument/2006/relationships/customXml" Target="../ink/ink20.xml"/><Relationship Id="rId11" Type="http://schemas.openxmlformats.org/officeDocument/2006/relationships/customXml" Target="../ink/ink11.xml"/><Relationship Id="rId24" Type="http://schemas.openxmlformats.org/officeDocument/2006/relationships/image" Target="../media/image17.png"/><Relationship Id="rId32" Type="http://schemas.openxmlformats.org/officeDocument/2006/relationships/image" Target="../media/image21.png"/><Relationship Id="rId37" Type="http://schemas.openxmlformats.org/officeDocument/2006/relationships/customXml" Target="../ink/ink24.xml"/><Relationship Id="rId40" Type="http://schemas.openxmlformats.org/officeDocument/2006/relationships/image" Target="../media/image25.png"/><Relationship Id="rId45" Type="http://schemas.openxmlformats.org/officeDocument/2006/relationships/customXml" Target="../ink/ink28.xml"/><Relationship Id="rId53" Type="http://schemas.openxmlformats.org/officeDocument/2006/relationships/customXml" Target="../ink/ink32.xml"/><Relationship Id="rId5" Type="http://schemas.openxmlformats.org/officeDocument/2006/relationships/customXml" Target="../ink/ink8.xml"/><Relationship Id="rId10" Type="http://schemas.openxmlformats.org/officeDocument/2006/relationships/image" Target="../media/image10.png"/><Relationship Id="rId19" Type="http://schemas.openxmlformats.org/officeDocument/2006/relationships/customXml" Target="../ink/ink15.xml"/><Relationship Id="rId31" Type="http://schemas.openxmlformats.org/officeDocument/2006/relationships/customXml" Target="../ink/ink21.xml"/><Relationship Id="rId44" Type="http://schemas.openxmlformats.org/officeDocument/2006/relationships/image" Target="../media/image27.png"/><Relationship Id="rId52" Type="http://schemas.openxmlformats.org/officeDocument/2006/relationships/image" Target="../media/image31.png"/><Relationship Id="rId4" Type="http://schemas.openxmlformats.org/officeDocument/2006/relationships/image" Target="../media/image7.png"/><Relationship Id="rId9" Type="http://schemas.openxmlformats.org/officeDocument/2006/relationships/customXml" Target="../ink/ink10.xml"/><Relationship Id="rId14" Type="http://schemas.openxmlformats.org/officeDocument/2006/relationships/image" Target="../media/image12.png"/><Relationship Id="rId22" Type="http://schemas.openxmlformats.org/officeDocument/2006/relationships/image" Target="../media/image16.png"/><Relationship Id="rId27" Type="http://schemas.openxmlformats.org/officeDocument/2006/relationships/customXml" Target="../ink/ink19.xml"/><Relationship Id="rId30" Type="http://schemas.openxmlformats.org/officeDocument/2006/relationships/image" Target="../media/image20.png"/><Relationship Id="rId35" Type="http://schemas.openxmlformats.org/officeDocument/2006/relationships/customXml" Target="../ink/ink23.xml"/><Relationship Id="rId43" Type="http://schemas.openxmlformats.org/officeDocument/2006/relationships/customXml" Target="../ink/ink27.xml"/><Relationship Id="rId48" Type="http://schemas.openxmlformats.org/officeDocument/2006/relationships/image" Target="../media/image29.png"/><Relationship Id="rId56" Type="http://schemas.openxmlformats.org/officeDocument/2006/relationships/image" Target="../media/image33.png"/><Relationship Id="rId8" Type="http://schemas.openxmlformats.org/officeDocument/2006/relationships/image" Target="../media/image9.png"/><Relationship Id="rId51" Type="http://schemas.openxmlformats.org/officeDocument/2006/relationships/customXml" Target="../ink/ink31.xml"/><Relationship Id="rId3" Type="http://schemas.openxmlformats.org/officeDocument/2006/relationships/customXml" Target="../ink/ink7.xml"/><Relationship Id="rId12" Type="http://schemas.openxmlformats.org/officeDocument/2006/relationships/image" Target="../media/image11.png"/><Relationship Id="rId17" Type="http://schemas.openxmlformats.org/officeDocument/2006/relationships/customXml" Target="../ink/ink14.xml"/><Relationship Id="rId25" Type="http://schemas.openxmlformats.org/officeDocument/2006/relationships/customXml" Target="../ink/ink18.xml"/><Relationship Id="rId33" Type="http://schemas.openxmlformats.org/officeDocument/2006/relationships/customXml" Target="../ink/ink22.xml"/><Relationship Id="rId38" Type="http://schemas.openxmlformats.org/officeDocument/2006/relationships/image" Target="../media/image24.png"/><Relationship Id="rId46" Type="http://schemas.openxmlformats.org/officeDocument/2006/relationships/image" Target="../media/image28.png"/><Relationship Id="rId20" Type="http://schemas.openxmlformats.org/officeDocument/2006/relationships/image" Target="../media/image15.png"/><Relationship Id="rId41" Type="http://schemas.openxmlformats.org/officeDocument/2006/relationships/customXml" Target="../ink/ink26.xml"/><Relationship Id="rId54" Type="http://schemas.openxmlformats.org/officeDocument/2006/relationships/image" Target="../media/image32.png"/><Relationship Id="rId1" Type="http://schemas.openxmlformats.org/officeDocument/2006/relationships/customXml" Target="../ink/ink6.xml"/><Relationship Id="rId6" Type="http://schemas.openxmlformats.org/officeDocument/2006/relationships/image" Target="../media/image8.png"/><Relationship Id="rId15" Type="http://schemas.openxmlformats.org/officeDocument/2006/relationships/customXml" Target="../ink/ink13.xml"/><Relationship Id="rId23" Type="http://schemas.openxmlformats.org/officeDocument/2006/relationships/customXml" Target="../ink/ink17.xml"/><Relationship Id="rId28" Type="http://schemas.openxmlformats.org/officeDocument/2006/relationships/image" Target="../media/image19.png"/><Relationship Id="rId36" Type="http://schemas.openxmlformats.org/officeDocument/2006/relationships/image" Target="../media/image23.png"/><Relationship Id="rId49" Type="http://schemas.openxmlformats.org/officeDocument/2006/relationships/customXml" Target="../ink/ink30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ustomXml" Target="../ink/ink40.xml"/><Relationship Id="rId18" Type="http://schemas.openxmlformats.org/officeDocument/2006/relationships/image" Target="../media/image42.png"/><Relationship Id="rId26" Type="http://schemas.openxmlformats.org/officeDocument/2006/relationships/customXml" Target="../ink/ink46.xml"/><Relationship Id="rId39" Type="http://schemas.openxmlformats.org/officeDocument/2006/relationships/image" Target="../media/image53.png"/><Relationship Id="rId21" Type="http://schemas.openxmlformats.org/officeDocument/2006/relationships/customXml" Target="../ink/ink44.xml"/><Relationship Id="rId34" Type="http://schemas.openxmlformats.org/officeDocument/2006/relationships/customXml" Target="../ink/ink50.xml"/><Relationship Id="rId7" Type="http://schemas.openxmlformats.org/officeDocument/2006/relationships/customXml" Target="../ink/ink37.xml"/><Relationship Id="rId2" Type="http://schemas.openxmlformats.org/officeDocument/2006/relationships/image" Target="../media/image34.png"/><Relationship Id="rId16" Type="http://schemas.openxmlformats.org/officeDocument/2006/relationships/image" Target="../media/image41.png"/><Relationship Id="rId20" Type="http://schemas.openxmlformats.org/officeDocument/2006/relationships/image" Target="../media/image43.png"/><Relationship Id="rId29" Type="http://schemas.openxmlformats.org/officeDocument/2006/relationships/image" Target="../media/image48.png"/><Relationship Id="rId41" Type="http://schemas.openxmlformats.org/officeDocument/2006/relationships/image" Target="../media/image54.png"/><Relationship Id="rId1" Type="http://schemas.openxmlformats.org/officeDocument/2006/relationships/customXml" Target="../ink/ink34.xml"/><Relationship Id="rId6" Type="http://schemas.openxmlformats.org/officeDocument/2006/relationships/image" Target="../media/image36.png"/><Relationship Id="rId11" Type="http://schemas.openxmlformats.org/officeDocument/2006/relationships/customXml" Target="../ink/ink39.xml"/><Relationship Id="rId24" Type="http://schemas.openxmlformats.org/officeDocument/2006/relationships/customXml" Target="../ink/ink45.xml"/><Relationship Id="rId32" Type="http://schemas.openxmlformats.org/officeDocument/2006/relationships/customXml" Target="../ink/ink49.xml"/><Relationship Id="rId37" Type="http://schemas.openxmlformats.org/officeDocument/2006/relationships/image" Target="../media/image52.png"/><Relationship Id="rId40" Type="http://schemas.openxmlformats.org/officeDocument/2006/relationships/customXml" Target="../ink/ink53.xml"/><Relationship Id="rId5" Type="http://schemas.openxmlformats.org/officeDocument/2006/relationships/customXml" Target="../ink/ink36.xml"/><Relationship Id="rId15" Type="http://schemas.openxmlformats.org/officeDocument/2006/relationships/customXml" Target="../ink/ink41.xml"/><Relationship Id="rId23" Type="http://schemas.openxmlformats.org/officeDocument/2006/relationships/image" Target="../media/image45.png"/><Relationship Id="rId28" Type="http://schemas.openxmlformats.org/officeDocument/2006/relationships/customXml" Target="../ink/ink47.xml"/><Relationship Id="rId36" Type="http://schemas.openxmlformats.org/officeDocument/2006/relationships/customXml" Target="../ink/ink51.xml"/><Relationship Id="rId10" Type="http://schemas.openxmlformats.org/officeDocument/2006/relationships/image" Target="../media/image38.png"/><Relationship Id="rId19" Type="http://schemas.openxmlformats.org/officeDocument/2006/relationships/customXml" Target="../ink/ink43.xml"/><Relationship Id="rId31" Type="http://schemas.openxmlformats.org/officeDocument/2006/relationships/image" Target="../media/image49.png"/><Relationship Id="rId4" Type="http://schemas.openxmlformats.org/officeDocument/2006/relationships/image" Target="../media/image35.png"/><Relationship Id="rId9" Type="http://schemas.openxmlformats.org/officeDocument/2006/relationships/customXml" Target="../ink/ink38.xml"/><Relationship Id="rId14" Type="http://schemas.openxmlformats.org/officeDocument/2006/relationships/image" Target="../media/image40.png"/><Relationship Id="rId22" Type="http://schemas.openxmlformats.org/officeDocument/2006/relationships/image" Target="../media/image44.png"/><Relationship Id="rId27" Type="http://schemas.openxmlformats.org/officeDocument/2006/relationships/image" Target="../media/image47.png"/><Relationship Id="rId30" Type="http://schemas.openxmlformats.org/officeDocument/2006/relationships/customXml" Target="../ink/ink48.xml"/><Relationship Id="rId35" Type="http://schemas.openxmlformats.org/officeDocument/2006/relationships/image" Target="../media/image51.png"/><Relationship Id="rId8" Type="http://schemas.openxmlformats.org/officeDocument/2006/relationships/image" Target="../media/image37.png"/><Relationship Id="rId3" Type="http://schemas.openxmlformats.org/officeDocument/2006/relationships/customXml" Target="../ink/ink35.xml"/><Relationship Id="rId12" Type="http://schemas.openxmlformats.org/officeDocument/2006/relationships/image" Target="../media/image39.png"/><Relationship Id="rId17" Type="http://schemas.openxmlformats.org/officeDocument/2006/relationships/customXml" Target="../ink/ink42.xml"/><Relationship Id="rId25" Type="http://schemas.openxmlformats.org/officeDocument/2006/relationships/image" Target="../media/image46.png"/><Relationship Id="rId33" Type="http://schemas.openxmlformats.org/officeDocument/2006/relationships/image" Target="../media/image50.png"/><Relationship Id="rId38" Type="http://schemas.openxmlformats.org/officeDocument/2006/relationships/customXml" Target="../ink/ink5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446269</xdr:colOff>
      <xdr:row>2</xdr:row>
      <xdr:rowOff>30013</xdr:rowOff>
    </xdr:from>
    <xdr:to>
      <xdr:col>4</xdr:col>
      <xdr:colOff>504838</xdr:colOff>
      <xdr:row>3</xdr:row>
      <xdr:rowOff>55181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F3D4C83E-0FA0-6278-605D-9DB30EACFD43}"/>
                </a:ext>
              </a:extLst>
            </xdr14:cNvPr>
            <xdr14:cNvContentPartPr/>
          </xdr14:nvContentPartPr>
          <xdr14:nvPr macro=""/>
          <xdr14:xfrm>
            <a:off x="2035440" y="390960"/>
            <a:ext cx="1347202" cy="205642"/>
          </xdr14:xfrm>
        </xdr:contentPart>
      </mc:Choice>
      <mc:Fallback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F3D4C83E-0FA0-6278-605D-9DB30EACFD4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029320" y="384684"/>
              <a:ext cx="1359443" cy="21819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446269</xdr:colOff>
      <xdr:row>4</xdr:row>
      <xdr:rowOff>135625</xdr:rowOff>
    </xdr:from>
    <xdr:to>
      <xdr:col>2</xdr:col>
      <xdr:colOff>646511</xdr:colOff>
      <xdr:row>4</xdr:row>
      <xdr:rowOff>161185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76" name="Ink 75">
              <a:extLst>
                <a:ext uri="{FF2B5EF4-FFF2-40B4-BE49-F238E27FC236}">
                  <a16:creationId xmlns:a16="http://schemas.microsoft.com/office/drawing/2014/main" id="{ADB9D722-CA03-3B10-AD9C-244D0983EE6B}"/>
                </a:ext>
              </a:extLst>
            </xdr14:cNvPr>
            <xdr14:cNvContentPartPr/>
          </xdr14:nvContentPartPr>
          <xdr14:nvPr macro=""/>
          <xdr14:xfrm>
            <a:off x="2035440" y="857520"/>
            <a:ext cx="195480" cy="25560"/>
          </xdr14:xfrm>
        </xdr:contentPart>
      </mc:Choice>
      <mc:Fallback>
        <xdr:pic>
          <xdr:nvPicPr>
            <xdr:cNvPr id="76" name="Ink 75">
              <a:extLst>
                <a:ext uri="{FF2B5EF4-FFF2-40B4-BE49-F238E27FC236}">
                  <a16:creationId xmlns:a16="http://schemas.microsoft.com/office/drawing/2014/main" id="{ADB9D722-CA03-3B10-AD9C-244D0983EE6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029320" y="851400"/>
              <a:ext cx="207720" cy="3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435829</xdr:colOff>
      <xdr:row>6</xdr:row>
      <xdr:rowOff>157358</xdr:rowOff>
    </xdr:from>
    <xdr:to>
      <xdr:col>3</xdr:col>
      <xdr:colOff>38612</xdr:colOff>
      <xdr:row>7</xdr:row>
      <xdr:rowOff>10364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77" name="Ink 76">
              <a:extLst>
                <a:ext uri="{FF2B5EF4-FFF2-40B4-BE49-F238E27FC236}">
                  <a16:creationId xmlns:a16="http://schemas.microsoft.com/office/drawing/2014/main" id="{50F6A435-DB41-4B80-62FE-5333446322B1}"/>
                </a:ext>
              </a:extLst>
            </xdr14:cNvPr>
            <xdr14:cNvContentPartPr/>
          </xdr14:nvContentPartPr>
          <xdr14:nvPr macro=""/>
          <xdr14:xfrm>
            <a:off x="2025000" y="1240200"/>
            <a:ext cx="249480" cy="33480"/>
          </xdr14:xfrm>
        </xdr:contentPart>
      </mc:Choice>
      <mc:Fallback>
        <xdr:pic>
          <xdr:nvPicPr>
            <xdr:cNvPr id="77" name="Ink 76">
              <a:extLst>
                <a:ext uri="{FF2B5EF4-FFF2-40B4-BE49-F238E27FC236}">
                  <a16:creationId xmlns:a16="http://schemas.microsoft.com/office/drawing/2014/main" id="{50F6A435-DB41-4B80-62FE-5333446322B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018880" y="1234080"/>
              <a:ext cx="261720" cy="45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370669</xdr:colOff>
      <xdr:row>9</xdr:row>
      <xdr:rowOff>146937</xdr:rowOff>
    </xdr:from>
    <xdr:to>
      <xdr:col>3</xdr:col>
      <xdr:colOff>39692</xdr:colOff>
      <xdr:row>10</xdr:row>
      <xdr:rowOff>9745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78" name="Ink 77">
              <a:extLst>
                <a:ext uri="{FF2B5EF4-FFF2-40B4-BE49-F238E27FC236}">
                  <a16:creationId xmlns:a16="http://schemas.microsoft.com/office/drawing/2014/main" id="{9879F66F-CCCD-FD5B-D44B-ED2073EB4720}"/>
                </a:ext>
              </a:extLst>
            </xdr14:cNvPr>
            <xdr14:cNvContentPartPr/>
          </xdr14:nvContentPartPr>
          <xdr14:nvPr macro=""/>
          <xdr14:xfrm>
            <a:off x="1959840" y="1771200"/>
            <a:ext cx="315720" cy="38520"/>
          </xdr14:xfrm>
        </xdr:contentPart>
      </mc:Choice>
      <mc:Fallback>
        <xdr:pic>
          <xdr:nvPicPr>
            <xdr:cNvPr id="78" name="Ink 77">
              <a:extLst>
                <a:ext uri="{FF2B5EF4-FFF2-40B4-BE49-F238E27FC236}">
                  <a16:creationId xmlns:a16="http://schemas.microsoft.com/office/drawing/2014/main" id="{9879F66F-CCCD-FD5B-D44B-ED2073EB472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953720" y="1765080"/>
              <a:ext cx="327960" cy="50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370391</xdr:colOff>
      <xdr:row>1</xdr:row>
      <xdr:rowOff>154768</xdr:rowOff>
    </xdr:from>
    <xdr:to>
      <xdr:col>3</xdr:col>
      <xdr:colOff>1974</xdr:colOff>
      <xdr:row>3</xdr:row>
      <xdr:rowOff>1541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81" name="Ink 80">
              <a:extLst>
                <a:ext uri="{FF2B5EF4-FFF2-40B4-BE49-F238E27FC236}">
                  <a16:creationId xmlns:a16="http://schemas.microsoft.com/office/drawing/2014/main" id="{6EB0ED2F-3E1F-5AE3-41C7-22B9655EE5D0}"/>
                </a:ext>
              </a:extLst>
            </xdr14:cNvPr>
            <xdr14:cNvContentPartPr/>
          </xdr14:nvContentPartPr>
          <xdr14:nvPr macro=""/>
          <xdr14:xfrm>
            <a:off x="1959562" y="335242"/>
            <a:ext cx="278280" cy="207720"/>
          </xdr14:xfrm>
        </xdr:contentPart>
      </mc:Choice>
      <mc:Fallback>
        <xdr:pic>
          <xdr:nvPicPr>
            <xdr:cNvPr id="81" name="Ink 80">
              <a:extLst>
                <a:ext uri="{FF2B5EF4-FFF2-40B4-BE49-F238E27FC236}">
                  <a16:creationId xmlns:a16="http://schemas.microsoft.com/office/drawing/2014/main" id="{6EB0ED2F-3E1F-5AE3-41C7-22B9655EE5D0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953442" y="328981"/>
              <a:ext cx="290520" cy="220242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335994</xdr:colOff>
      <xdr:row>149</xdr:row>
      <xdr:rowOff>120410</xdr:rowOff>
    </xdr:from>
    <xdr:to>
      <xdr:col>4</xdr:col>
      <xdr:colOff>532194</xdr:colOff>
      <xdr:row>151</xdr:row>
      <xdr:rowOff>159865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8E1AC0AD-D637-A11C-AFE6-5EC7B60717E6}"/>
                </a:ext>
              </a:extLst>
            </xdr14:cNvPr>
            <xdr14:cNvContentPartPr/>
          </xdr14:nvContentPartPr>
          <xdr14:nvPr macro=""/>
          <xdr14:xfrm>
            <a:off x="5304033" y="27010989"/>
            <a:ext cx="196200" cy="39564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E1AC0AD-D637-A11C-AFE6-5EC7B60717E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297913" y="27004869"/>
              <a:ext cx="208440" cy="407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1531816</xdr:colOff>
      <xdr:row>150</xdr:row>
      <xdr:rowOff>65936</xdr:rowOff>
    </xdr:from>
    <xdr:to>
      <xdr:col>3</xdr:col>
      <xdr:colOff>398813</xdr:colOff>
      <xdr:row>157</xdr:row>
      <xdr:rowOff>68463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E4CD6048-53F6-BF02-4C69-86AB61530C47}"/>
                </a:ext>
              </a:extLst>
            </xdr14:cNvPr>
            <xdr14:cNvContentPartPr/>
          </xdr14:nvContentPartPr>
          <xdr14:nvPr macro=""/>
          <xdr14:xfrm>
            <a:off x="2178513" y="27136989"/>
            <a:ext cx="2305522" cy="1265842"/>
          </xdr14:xfrm>
        </xdr:contentPart>
      </mc:Choice>
      <mc:Fallback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E4CD6048-53F6-BF02-4C69-86AB61530C4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172394" y="27130805"/>
              <a:ext cx="2317761" cy="12782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1628738</xdr:colOff>
      <xdr:row>149</xdr:row>
      <xdr:rowOff>124693</xdr:rowOff>
    </xdr:from>
    <xdr:to>
      <xdr:col>3</xdr:col>
      <xdr:colOff>1478047</xdr:colOff>
      <xdr:row>162</xdr:row>
      <xdr:rowOff>140937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F964C1BD-9A81-25FD-9592-0A0F4C7BE15F}"/>
                </a:ext>
              </a:extLst>
            </xdr14:cNvPr>
            <xdr14:cNvContentPartPr/>
          </xdr14:nvContentPartPr>
          <xdr14:nvPr macro=""/>
          <xdr14:xfrm>
            <a:off x="2275435" y="27015272"/>
            <a:ext cx="3378322" cy="2362402"/>
          </xdr14:xfrm>
        </xdr:contentPart>
      </mc:Choice>
      <mc:Fallback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F964C1BD-9A81-25FD-9592-0A0F4C7BE15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269324" y="27009089"/>
              <a:ext cx="3390544" cy="23747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1172236</xdr:colOff>
      <xdr:row>196</xdr:row>
      <xdr:rowOff>64768</xdr:rowOff>
    </xdr:from>
    <xdr:to>
      <xdr:col>6</xdr:col>
      <xdr:colOff>267939</xdr:colOff>
      <xdr:row>200</xdr:row>
      <xdr:rowOff>114795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34B06607-61CD-7DE5-5276-32205895918E}"/>
                </a:ext>
              </a:extLst>
            </xdr14:cNvPr>
            <xdr14:cNvContentPartPr/>
          </xdr14:nvContentPartPr>
          <xdr14:nvPr macro=""/>
          <xdr14:xfrm>
            <a:off x="2771433" y="35437610"/>
            <a:ext cx="4344480" cy="767160"/>
          </xdr14:xfrm>
        </xdr:contentPart>
      </mc:Choice>
      <mc:Fallback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34B06607-61CD-7DE5-5276-32205895918E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765313" y="35431490"/>
              <a:ext cx="4356720" cy="77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656078</xdr:colOff>
      <xdr:row>201</xdr:row>
      <xdr:rowOff>45479</xdr:rowOff>
    </xdr:from>
    <xdr:to>
      <xdr:col>2</xdr:col>
      <xdr:colOff>1258800</xdr:colOff>
      <xdr:row>202</xdr:row>
      <xdr:rowOff>141486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57" name="Ink 56">
              <a:extLst>
                <a:ext uri="{FF2B5EF4-FFF2-40B4-BE49-F238E27FC236}">
                  <a16:creationId xmlns:a16="http://schemas.microsoft.com/office/drawing/2014/main" id="{61BA848C-F339-C552-9312-F8555CD3567C}"/>
                </a:ext>
              </a:extLst>
            </xdr14:cNvPr>
            <xdr14:cNvContentPartPr/>
          </xdr14:nvContentPartPr>
          <xdr14:nvPr macro=""/>
          <xdr14:xfrm>
            <a:off x="2255275" y="36320690"/>
            <a:ext cx="597960" cy="276480"/>
          </xdr14:xfrm>
        </xdr:contentPart>
      </mc:Choice>
      <mc:Fallback>
        <xdr:pic>
          <xdr:nvPicPr>
            <xdr:cNvPr id="57" name="Ink 56">
              <a:extLst>
                <a:ext uri="{FF2B5EF4-FFF2-40B4-BE49-F238E27FC236}">
                  <a16:creationId xmlns:a16="http://schemas.microsoft.com/office/drawing/2014/main" id="{61BA848C-F339-C552-9312-F8555CD3567C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249155" y="36314578"/>
              <a:ext cx="610200" cy="2887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104859</xdr:colOff>
      <xdr:row>200</xdr:row>
      <xdr:rowOff>115433</xdr:rowOff>
    </xdr:from>
    <xdr:to>
      <xdr:col>7</xdr:col>
      <xdr:colOff>380824</xdr:colOff>
      <xdr:row>202</xdr:row>
      <xdr:rowOff>46724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532A348C-E5CA-85B2-0194-32AAA2A6FCDB}"/>
                </a:ext>
              </a:extLst>
            </xdr14:cNvPr>
            <xdr14:cNvContentPartPr/>
          </xdr14:nvContentPartPr>
          <xdr14:nvPr macro=""/>
          <xdr14:xfrm>
            <a:off x="6952833" y="36210170"/>
            <a:ext cx="682282" cy="292238"/>
          </xdr14:xfrm>
        </xdr:contentPart>
      </mc:Choice>
      <mc:Fallback>
        <xdr:pic>
          <xdr:nvPicPr>
            <xdr:cNvPr id="63" name="Ink 62">
              <a:extLst>
                <a:ext uri="{FF2B5EF4-FFF2-40B4-BE49-F238E27FC236}">
                  <a16:creationId xmlns:a16="http://schemas.microsoft.com/office/drawing/2014/main" id="{532A348C-E5CA-85B2-0194-32AAA2A6FCDB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946712" y="36204044"/>
              <a:ext cx="694523" cy="3044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751756</xdr:colOff>
      <xdr:row>202</xdr:row>
      <xdr:rowOff>135284</xdr:rowOff>
    </xdr:from>
    <xdr:to>
      <xdr:col>2</xdr:col>
      <xdr:colOff>1323076</xdr:colOff>
      <xdr:row>203</xdr:row>
      <xdr:rowOff>27530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64" name="Ink 63">
              <a:extLst>
                <a:ext uri="{FF2B5EF4-FFF2-40B4-BE49-F238E27FC236}">
                  <a16:creationId xmlns:a16="http://schemas.microsoft.com/office/drawing/2014/main" id="{BF547491-E0AC-5FBE-86FF-361AB432E696}"/>
                </a:ext>
              </a:extLst>
            </xdr14:cNvPr>
            <xdr14:cNvContentPartPr/>
          </xdr14:nvContentPartPr>
          <xdr14:nvPr macro=""/>
          <xdr14:xfrm>
            <a:off x="2350953" y="36590968"/>
            <a:ext cx="571320" cy="72720"/>
          </xdr14:xfrm>
        </xdr:contentPart>
      </mc:Choice>
      <mc:Fallback>
        <xdr:pic>
          <xdr:nvPicPr>
            <xdr:cNvPr id="64" name="Ink 63">
              <a:extLst>
                <a:ext uri="{FF2B5EF4-FFF2-40B4-BE49-F238E27FC236}">
                  <a16:creationId xmlns:a16="http://schemas.microsoft.com/office/drawing/2014/main" id="{BF547491-E0AC-5FBE-86FF-361AB432E696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44833" y="36584848"/>
              <a:ext cx="583560" cy="8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115299</xdr:colOff>
      <xdr:row>202</xdr:row>
      <xdr:rowOff>31604</xdr:rowOff>
    </xdr:from>
    <xdr:to>
      <xdr:col>7</xdr:col>
      <xdr:colOff>401982</xdr:colOff>
      <xdr:row>202</xdr:row>
      <xdr:rowOff>55086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A2DEC920-F82D-50E4-FF17-99BD06C2D9A3}"/>
                </a:ext>
              </a:extLst>
            </xdr14:cNvPr>
            <xdr14:cNvContentPartPr/>
          </xdr14:nvContentPartPr>
          <xdr14:nvPr macro=""/>
          <xdr14:xfrm>
            <a:off x="6963273" y="36487288"/>
            <a:ext cx="693000" cy="18720"/>
          </xdr14:xfrm>
        </xdr:contentPart>
      </mc:Choice>
      <mc:Fallback>
        <xdr:pic>
          <xdr:nvPicPr>
            <xdr:cNvPr id="65" name="Ink 64">
              <a:extLst>
                <a:ext uri="{FF2B5EF4-FFF2-40B4-BE49-F238E27FC236}">
                  <a16:creationId xmlns:a16="http://schemas.microsoft.com/office/drawing/2014/main" id="{A2DEC920-F82D-50E4-FF17-99BD06C2D9A3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6957153" y="36481168"/>
              <a:ext cx="70524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218956</xdr:colOff>
      <xdr:row>203</xdr:row>
      <xdr:rowOff>124730</xdr:rowOff>
    </xdr:from>
    <xdr:to>
      <xdr:col>2</xdr:col>
      <xdr:colOff>1055318</xdr:colOff>
      <xdr:row>205</xdr:row>
      <xdr:rowOff>171385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72" name="Ink 71">
              <a:extLst>
                <a:ext uri="{FF2B5EF4-FFF2-40B4-BE49-F238E27FC236}">
                  <a16:creationId xmlns:a16="http://schemas.microsoft.com/office/drawing/2014/main" id="{A61D6239-8F8B-9FFE-1D58-BE803EEC0293}"/>
                </a:ext>
              </a:extLst>
            </xdr14:cNvPr>
            <xdr14:cNvContentPartPr/>
          </xdr14:nvContentPartPr>
          <xdr14:nvPr macro=""/>
          <xdr14:xfrm>
            <a:off x="1818153" y="36760888"/>
            <a:ext cx="836362" cy="402840"/>
          </xdr14:xfrm>
        </xdr:contentPart>
      </mc:Choice>
      <mc:Fallback>
        <xdr:pic>
          <xdr:nvPicPr>
            <xdr:cNvPr id="72" name="Ink 71">
              <a:extLst>
                <a:ext uri="{FF2B5EF4-FFF2-40B4-BE49-F238E27FC236}">
                  <a16:creationId xmlns:a16="http://schemas.microsoft.com/office/drawing/2014/main" id="{A61D6239-8F8B-9FFE-1D58-BE803EEC0293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812001" y="36754768"/>
              <a:ext cx="848667" cy="41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160021</xdr:colOff>
      <xdr:row>202</xdr:row>
      <xdr:rowOff>150764</xdr:rowOff>
    </xdr:from>
    <xdr:to>
      <xdr:col>7</xdr:col>
      <xdr:colOff>659022</xdr:colOff>
      <xdr:row>205</xdr:row>
      <xdr:rowOff>9268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76" name="Ink 75">
              <a:extLst>
                <a:ext uri="{FF2B5EF4-FFF2-40B4-BE49-F238E27FC236}">
                  <a16:creationId xmlns:a16="http://schemas.microsoft.com/office/drawing/2014/main" id="{DB89D491-D592-FB38-97ED-F955C90D9E1B}"/>
                </a:ext>
              </a:extLst>
            </xdr14:cNvPr>
            <xdr14:cNvContentPartPr/>
          </xdr14:nvContentPartPr>
          <xdr14:nvPr macro=""/>
          <xdr14:xfrm>
            <a:off x="7007995" y="36606448"/>
            <a:ext cx="905318" cy="388522"/>
          </xdr14:xfrm>
        </xdr:contentPart>
      </mc:Choice>
      <mc:Fallback>
        <xdr:pic>
          <xdr:nvPicPr>
            <xdr:cNvPr id="76" name="Ink 75">
              <a:extLst>
                <a:ext uri="{FF2B5EF4-FFF2-40B4-BE49-F238E27FC236}">
                  <a16:creationId xmlns:a16="http://schemas.microsoft.com/office/drawing/2014/main" id="{DB89D491-D592-FB38-97ED-F955C90D9E1B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7001878" y="36600327"/>
              <a:ext cx="917552" cy="4007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59836</xdr:colOff>
      <xdr:row>202</xdr:row>
      <xdr:rowOff>124124</xdr:rowOff>
    </xdr:from>
    <xdr:to>
      <xdr:col>2</xdr:col>
      <xdr:colOff>1134076</xdr:colOff>
      <xdr:row>205</xdr:row>
      <xdr:rowOff>125583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77" name="Ink 76">
              <a:extLst>
                <a:ext uri="{FF2B5EF4-FFF2-40B4-BE49-F238E27FC236}">
                  <a16:creationId xmlns:a16="http://schemas.microsoft.com/office/drawing/2014/main" id="{78C8AB50-1694-2446-3A38-F61B23264869}"/>
                </a:ext>
              </a:extLst>
            </xdr14:cNvPr>
            <xdr14:cNvContentPartPr/>
          </xdr14:nvContentPartPr>
          <xdr14:nvPr macro=""/>
          <xdr14:xfrm>
            <a:off x="1659033" y="36579808"/>
            <a:ext cx="1074240" cy="542880"/>
          </xdr14:xfrm>
        </xdr:contentPart>
      </mc:Choice>
      <mc:Fallback>
        <xdr:pic>
          <xdr:nvPicPr>
            <xdr:cNvPr id="77" name="Ink 76">
              <a:extLst>
                <a:ext uri="{FF2B5EF4-FFF2-40B4-BE49-F238E27FC236}">
                  <a16:creationId xmlns:a16="http://schemas.microsoft.com/office/drawing/2014/main" id="{78C8AB50-1694-2446-3A38-F61B23264869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652913" y="36573688"/>
              <a:ext cx="1086480" cy="55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29979</xdr:colOff>
      <xdr:row>202</xdr:row>
      <xdr:rowOff>171726</xdr:rowOff>
    </xdr:from>
    <xdr:to>
      <xdr:col>8</xdr:col>
      <xdr:colOff>476330</xdr:colOff>
      <xdr:row>205</xdr:row>
      <xdr:rowOff>75347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19D56B9B-D58E-AD03-8CAC-C412ED97B0BB}"/>
                </a:ext>
              </a:extLst>
            </xdr14:cNvPr>
            <xdr14:cNvContentPartPr/>
          </xdr14:nvContentPartPr>
          <xdr14:nvPr macro=""/>
          <xdr14:xfrm>
            <a:off x="6877953" y="36627410"/>
            <a:ext cx="1714680" cy="440280"/>
          </xdr14:xfrm>
        </xdr:contentPart>
      </mc:Choice>
      <mc:Fallback>
        <xdr:pic>
          <xdr:nvPicPr>
            <xdr:cNvPr id="80" name="Ink 79">
              <a:extLst>
                <a:ext uri="{FF2B5EF4-FFF2-40B4-BE49-F238E27FC236}">
                  <a16:creationId xmlns:a16="http://schemas.microsoft.com/office/drawing/2014/main" id="{19D56B9B-D58E-AD03-8CAC-C412ED97B0BB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6871833" y="36621290"/>
              <a:ext cx="1726920" cy="452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697396</xdr:colOff>
      <xdr:row>206</xdr:row>
      <xdr:rowOff>19351</xdr:rowOff>
    </xdr:from>
    <xdr:to>
      <xdr:col>3</xdr:col>
      <xdr:colOff>140596</xdr:colOff>
      <xdr:row>208</xdr:row>
      <xdr:rowOff>58724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91" name="Ink 90">
              <a:extLst>
                <a:ext uri="{FF2B5EF4-FFF2-40B4-BE49-F238E27FC236}">
                  <a16:creationId xmlns:a16="http://schemas.microsoft.com/office/drawing/2014/main" id="{15178E3C-E087-A6E5-734C-84251D4D2043}"/>
                </a:ext>
              </a:extLst>
            </xdr14:cNvPr>
            <xdr14:cNvContentPartPr/>
          </xdr14:nvContentPartPr>
          <xdr14:nvPr macro=""/>
          <xdr14:xfrm>
            <a:off x="2296593" y="37196930"/>
            <a:ext cx="1348200" cy="400320"/>
          </xdr14:xfrm>
        </xdr:contentPart>
      </mc:Choice>
      <mc:Fallback>
        <xdr:pic>
          <xdr:nvPicPr>
            <xdr:cNvPr id="91" name="Ink 90">
              <a:extLst>
                <a:ext uri="{FF2B5EF4-FFF2-40B4-BE49-F238E27FC236}">
                  <a16:creationId xmlns:a16="http://schemas.microsoft.com/office/drawing/2014/main" id="{15178E3C-E087-A6E5-734C-84251D4D2043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2290473" y="37190804"/>
              <a:ext cx="1360440" cy="41257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943658</xdr:colOff>
      <xdr:row>208</xdr:row>
      <xdr:rowOff>39607</xdr:rowOff>
    </xdr:from>
    <xdr:to>
      <xdr:col>3</xdr:col>
      <xdr:colOff>637560</xdr:colOff>
      <xdr:row>212</xdr:row>
      <xdr:rowOff>55352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94" name="Ink 93">
              <a:extLst>
                <a:ext uri="{FF2B5EF4-FFF2-40B4-BE49-F238E27FC236}">
                  <a16:creationId xmlns:a16="http://schemas.microsoft.com/office/drawing/2014/main" id="{56348518-03F5-D237-DB12-44EF07D74FBE}"/>
                </a:ext>
              </a:extLst>
            </xdr14:cNvPr>
            <xdr14:cNvContentPartPr/>
          </xdr14:nvContentPartPr>
          <xdr14:nvPr macro=""/>
          <xdr14:xfrm>
            <a:off x="1590355" y="37578133"/>
            <a:ext cx="2546640" cy="732878"/>
          </xdr14:xfrm>
        </xdr:contentPart>
      </mc:Choice>
      <mc:Fallback>
        <xdr:pic>
          <xdr:nvPicPr>
            <xdr:cNvPr id="94" name="Ink 93">
              <a:extLst>
                <a:ext uri="{FF2B5EF4-FFF2-40B4-BE49-F238E27FC236}">
                  <a16:creationId xmlns:a16="http://schemas.microsoft.com/office/drawing/2014/main" id="{56348518-03F5-D237-DB12-44EF07D74FBE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584236" y="37572014"/>
              <a:ext cx="2558878" cy="74511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322118</xdr:colOff>
      <xdr:row>213</xdr:row>
      <xdr:rowOff>123638</xdr:rowOff>
    </xdr:from>
    <xdr:to>
      <xdr:col>3</xdr:col>
      <xdr:colOff>1008638</xdr:colOff>
      <xdr:row>215</xdr:row>
      <xdr:rowOff>1452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103" name="Ink 102">
              <a:extLst>
                <a:ext uri="{FF2B5EF4-FFF2-40B4-BE49-F238E27FC236}">
                  <a16:creationId xmlns:a16="http://schemas.microsoft.com/office/drawing/2014/main" id="{8134C083-25EB-5FE9-1F63-E066A4B67C23}"/>
                </a:ext>
              </a:extLst>
            </xdr14:cNvPr>
            <xdr14:cNvContentPartPr/>
          </xdr14:nvContentPartPr>
          <xdr14:nvPr macro=""/>
          <xdr14:xfrm>
            <a:off x="3826315" y="38564533"/>
            <a:ext cx="686520" cy="236880"/>
          </xdr14:xfrm>
        </xdr:contentPart>
      </mc:Choice>
      <mc:Fallback>
        <xdr:pic>
          <xdr:nvPicPr>
            <xdr:cNvPr id="103" name="Ink 102">
              <a:extLst>
                <a:ext uri="{FF2B5EF4-FFF2-40B4-BE49-F238E27FC236}">
                  <a16:creationId xmlns:a16="http://schemas.microsoft.com/office/drawing/2014/main" id="{8134C083-25EB-5FE9-1F63-E066A4B67C23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3820195" y="38558413"/>
              <a:ext cx="698760" cy="249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656656</xdr:colOff>
      <xdr:row>212</xdr:row>
      <xdr:rowOff>134912</xdr:rowOff>
    </xdr:from>
    <xdr:to>
      <xdr:col>2</xdr:col>
      <xdr:colOff>285000</xdr:colOff>
      <xdr:row>214</xdr:row>
      <xdr:rowOff>140723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104" name="Ink 103">
              <a:extLst>
                <a:ext uri="{FF2B5EF4-FFF2-40B4-BE49-F238E27FC236}">
                  <a16:creationId xmlns:a16="http://schemas.microsoft.com/office/drawing/2014/main" id="{EE879B92-1CA3-5438-FDF1-FF11F387FC06}"/>
                </a:ext>
              </a:extLst>
            </xdr14:cNvPr>
            <xdr14:cNvContentPartPr/>
          </xdr14:nvContentPartPr>
          <xdr14:nvPr macro=""/>
          <xdr14:xfrm>
            <a:off x="1303353" y="38395333"/>
            <a:ext cx="576082" cy="366758"/>
          </xdr14:xfrm>
        </xdr:contentPart>
      </mc:Choice>
      <mc:Fallback>
        <xdr:pic>
          <xdr:nvPicPr>
            <xdr:cNvPr id="104" name="Ink 103">
              <a:extLst>
                <a:ext uri="{FF2B5EF4-FFF2-40B4-BE49-F238E27FC236}">
                  <a16:creationId xmlns:a16="http://schemas.microsoft.com/office/drawing/2014/main" id="{EE879B92-1CA3-5438-FDF1-FF11F387FC06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1297232" y="38389214"/>
              <a:ext cx="588324" cy="37899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65359</xdr:colOff>
      <xdr:row>214</xdr:row>
      <xdr:rowOff>114018</xdr:rowOff>
    </xdr:from>
    <xdr:to>
      <xdr:col>9</xdr:col>
      <xdr:colOff>392409</xdr:colOff>
      <xdr:row>226</xdr:row>
      <xdr:rowOff>169855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117" name="Ink 116">
              <a:extLst>
                <a:ext uri="{FF2B5EF4-FFF2-40B4-BE49-F238E27FC236}">
                  <a16:creationId xmlns:a16="http://schemas.microsoft.com/office/drawing/2014/main" id="{B42DCD50-725B-CBC6-EBC0-19BF2C78389F}"/>
                </a:ext>
              </a:extLst>
            </xdr14:cNvPr>
            <xdr14:cNvContentPartPr/>
          </xdr14:nvContentPartPr>
          <xdr14:nvPr macro=""/>
          <xdr14:xfrm>
            <a:off x="6506640" y="38333081"/>
            <a:ext cx="2654722" cy="2198962"/>
          </xdr14:xfrm>
        </xdr:contentPart>
      </mc:Choice>
      <mc:Fallback>
        <xdr:pic>
          <xdr:nvPicPr>
            <xdr:cNvPr id="117" name="Ink 116">
              <a:extLst>
                <a:ext uri="{FF2B5EF4-FFF2-40B4-BE49-F238E27FC236}">
                  <a16:creationId xmlns:a16="http://schemas.microsoft.com/office/drawing/2014/main" id="{B42DCD50-725B-CBC6-EBC0-19BF2C78389F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6500509" y="38326948"/>
              <a:ext cx="2666984" cy="22112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408871</xdr:colOff>
      <xdr:row>220</xdr:row>
      <xdr:rowOff>16698</xdr:rowOff>
    </xdr:from>
    <xdr:to>
      <xdr:col>1</xdr:col>
      <xdr:colOff>896311</xdr:colOff>
      <xdr:row>226</xdr:row>
      <xdr:rowOff>100375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120" name="Ink 119">
              <a:extLst>
                <a:ext uri="{FF2B5EF4-FFF2-40B4-BE49-F238E27FC236}">
                  <a16:creationId xmlns:a16="http://schemas.microsoft.com/office/drawing/2014/main" id="{1DB2FC36-5C11-2C27-5D8C-898B07CF47B6}"/>
                </a:ext>
              </a:extLst>
            </xdr14:cNvPr>
            <xdr14:cNvContentPartPr/>
          </xdr14:nvContentPartPr>
          <xdr14:nvPr macro=""/>
          <xdr14:xfrm>
            <a:off x="1057762" y="39307323"/>
            <a:ext cx="487440" cy="1155240"/>
          </xdr14:xfrm>
        </xdr:contentPart>
      </mc:Choice>
      <mc:Fallback>
        <xdr:pic>
          <xdr:nvPicPr>
            <xdr:cNvPr id="120" name="Ink 119">
              <a:extLst>
                <a:ext uri="{FF2B5EF4-FFF2-40B4-BE49-F238E27FC236}">
                  <a16:creationId xmlns:a16="http://schemas.microsoft.com/office/drawing/2014/main" id="{1DB2FC36-5C11-2C27-5D8C-898B07CF47B6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051587" y="39301205"/>
              <a:ext cx="499789" cy="11674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583089</xdr:colOff>
      <xdr:row>220</xdr:row>
      <xdr:rowOff>11576</xdr:rowOff>
    </xdr:from>
    <xdr:to>
      <xdr:col>2</xdr:col>
      <xdr:colOff>1806009</xdr:colOff>
      <xdr:row>221</xdr:row>
      <xdr:rowOff>68062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121" name="Ink 120">
              <a:extLst>
                <a:ext uri="{FF2B5EF4-FFF2-40B4-BE49-F238E27FC236}">
                  <a16:creationId xmlns:a16="http://schemas.microsoft.com/office/drawing/2014/main" id="{C1D5FB6E-BA00-FA0B-21FF-1F4A2C5323EF}"/>
                </a:ext>
              </a:extLst>
            </xdr14:cNvPr>
            <xdr14:cNvContentPartPr/>
          </xdr14:nvContentPartPr>
          <xdr14:nvPr macro=""/>
          <xdr14:xfrm>
            <a:off x="2184480" y="39302201"/>
            <a:ext cx="1222920" cy="235080"/>
          </xdr14:xfrm>
        </xdr:contentPart>
      </mc:Choice>
      <mc:Fallback>
        <xdr:pic>
          <xdr:nvPicPr>
            <xdr:cNvPr id="121" name="Ink 120">
              <a:extLst>
                <a:ext uri="{FF2B5EF4-FFF2-40B4-BE49-F238E27FC236}">
                  <a16:creationId xmlns:a16="http://schemas.microsoft.com/office/drawing/2014/main" id="{C1D5FB6E-BA00-FA0B-21FF-1F4A2C5323EF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178360" y="39296081"/>
              <a:ext cx="1235160" cy="247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361522</xdr:colOff>
      <xdr:row>216</xdr:row>
      <xdr:rowOff>142391</xdr:rowOff>
    </xdr:from>
    <xdr:to>
      <xdr:col>1</xdr:col>
      <xdr:colOff>598869</xdr:colOff>
      <xdr:row>219</xdr:row>
      <xdr:rowOff>67050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128" name="Ink 127">
              <a:extLst>
                <a:ext uri="{FF2B5EF4-FFF2-40B4-BE49-F238E27FC236}">
                  <a16:creationId xmlns:a16="http://schemas.microsoft.com/office/drawing/2014/main" id="{79B9079C-5B59-E35E-01F1-0105C2A8B0AE}"/>
                </a:ext>
              </a:extLst>
            </xdr14:cNvPr>
            <xdr14:cNvContentPartPr/>
          </xdr14:nvContentPartPr>
          <xdr14:nvPr macro=""/>
          <xdr14:xfrm>
            <a:off x="361522" y="38718641"/>
            <a:ext cx="886238" cy="460440"/>
          </xdr14:xfrm>
        </xdr:contentPart>
      </mc:Choice>
      <mc:Fallback>
        <xdr:pic>
          <xdr:nvPicPr>
            <xdr:cNvPr id="128" name="Ink 127">
              <a:extLst>
                <a:ext uri="{FF2B5EF4-FFF2-40B4-BE49-F238E27FC236}">
                  <a16:creationId xmlns:a16="http://schemas.microsoft.com/office/drawing/2014/main" id="{79B9079C-5B59-E35E-01F1-0105C2A8B0AE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355405" y="38712521"/>
              <a:ext cx="898472" cy="47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142969</xdr:colOff>
      <xdr:row>229</xdr:row>
      <xdr:rowOff>156352</xdr:rowOff>
    </xdr:from>
    <xdr:to>
      <xdr:col>5</xdr:col>
      <xdr:colOff>334999</xdr:colOff>
      <xdr:row>230</xdr:row>
      <xdr:rowOff>108798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129" name="Ink 128">
              <a:extLst>
                <a:ext uri="{FF2B5EF4-FFF2-40B4-BE49-F238E27FC236}">
                  <a16:creationId xmlns:a16="http://schemas.microsoft.com/office/drawing/2014/main" id="{8AEBE4B2-B5FC-0370-F924-5FD989D5CF0D}"/>
                </a:ext>
              </a:extLst>
            </xdr14:cNvPr>
            <xdr14:cNvContentPartPr/>
          </xdr14:nvContentPartPr>
          <xdr14:nvPr macro=""/>
          <xdr14:xfrm>
            <a:off x="5346000" y="41054321"/>
            <a:ext cx="1430280" cy="131040"/>
          </xdr14:xfrm>
        </xdr:contentPart>
      </mc:Choice>
      <mc:Fallback>
        <xdr:pic>
          <xdr:nvPicPr>
            <xdr:cNvPr id="129" name="Ink 128">
              <a:extLst>
                <a:ext uri="{FF2B5EF4-FFF2-40B4-BE49-F238E27FC236}">
                  <a16:creationId xmlns:a16="http://schemas.microsoft.com/office/drawing/2014/main" id="{8AEBE4B2-B5FC-0370-F924-5FD989D5CF0D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5339880" y="41048201"/>
              <a:ext cx="1442520" cy="14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1160689</xdr:colOff>
      <xdr:row>227</xdr:row>
      <xdr:rowOff>142380</xdr:rowOff>
    </xdr:from>
    <xdr:to>
      <xdr:col>8</xdr:col>
      <xdr:colOff>560257</xdr:colOff>
      <xdr:row>230</xdr:row>
      <xdr:rowOff>124720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134" name="Ink 133">
              <a:extLst>
                <a:ext uri="{FF2B5EF4-FFF2-40B4-BE49-F238E27FC236}">
                  <a16:creationId xmlns:a16="http://schemas.microsoft.com/office/drawing/2014/main" id="{5B58BD23-B387-040B-E5B1-D3386E65F31B}"/>
                </a:ext>
              </a:extLst>
            </xdr14:cNvPr>
            <xdr14:cNvContentPartPr/>
          </xdr14:nvContentPartPr>
          <xdr14:nvPr macro=""/>
          <xdr14:xfrm>
            <a:off x="6363720" y="40683161"/>
            <a:ext cx="2316600" cy="518122"/>
          </xdr14:xfrm>
        </xdr:contentPart>
      </mc:Choice>
      <mc:Fallback>
        <xdr:pic>
          <xdr:nvPicPr>
            <xdr:cNvPr id="134" name="Ink 133">
              <a:extLst>
                <a:ext uri="{FF2B5EF4-FFF2-40B4-BE49-F238E27FC236}">
                  <a16:creationId xmlns:a16="http://schemas.microsoft.com/office/drawing/2014/main" id="{5B58BD23-B387-040B-E5B1-D3386E65F31B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6357599" y="40676984"/>
              <a:ext cx="2328842" cy="5304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338497</xdr:colOff>
      <xdr:row>222</xdr:row>
      <xdr:rowOff>111228</xdr:rowOff>
    </xdr:from>
    <xdr:to>
      <xdr:col>8</xdr:col>
      <xdr:colOff>514537</xdr:colOff>
      <xdr:row>225</xdr:row>
      <xdr:rowOff>148927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135" name="Ink 134">
              <a:extLst>
                <a:ext uri="{FF2B5EF4-FFF2-40B4-BE49-F238E27FC236}">
                  <a16:creationId xmlns:a16="http://schemas.microsoft.com/office/drawing/2014/main" id="{EE2D6A37-CDA3-AB3A-A498-D1A842A1BA53}"/>
                </a:ext>
              </a:extLst>
            </xdr14:cNvPr>
            <xdr14:cNvContentPartPr/>
          </xdr14:nvContentPartPr>
          <xdr14:nvPr macro=""/>
          <xdr14:xfrm>
            <a:off x="8458560" y="39759041"/>
            <a:ext cx="176040" cy="573480"/>
          </xdr14:xfrm>
        </xdr:contentPart>
      </mc:Choice>
      <mc:Fallback>
        <xdr:pic>
          <xdr:nvPicPr>
            <xdr:cNvPr id="135" name="Ink 134">
              <a:extLst>
                <a:ext uri="{FF2B5EF4-FFF2-40B4-BE49-F238E27FC236}">
                  <a16:creationId xmlns:a16="http://schemas.microsoft.com/office/drawing/2014/main" id="{EE2D6A37-CDA3-AB3A-A498-D1A842A1BA53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8452440" y="39752921"/>
              <a:ext cx="188280" cy="585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47257</xdr:colOff>
      <xdr:row>220</xdr:row>
      <xdr:rowOff>67376</xdr:rowOff>
    </xdr:from>
    <xdr:to>
      <xdr:col>9</xdr:col>
      <xdr:colOff>34127</xdr:colOff>
      <xdr:row>221</xdr:row>
      <xdr:rowOff>168502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136" name="Ink 135">
              <a:extLst>
                <a:ext uri="{FF2B5EF4-FFF2-40B4-BE49-F238E27FC236}">
                  <a16:creationId xmlns:a16="http://schemas.microsoft.com/office/drawing/2014/main" id="{4F843C0B-5BB9-B76E-8F7E-475AA9C8E67C}"/>
                </a:ext>
              </a:extLst>
            </xdr14:cNvPr>
            <xdr14:cNvContentPartPr/>
          </xdr14:nvContentPartPr>
          <xdr14:nvPr macro=""/>
          <xdr14:xfrm>
            <a:off x="8167320" y="39358001"/>
            <a:ext cx="635760" cy="279720"/>
          </xdr14:xfrm>
        </xdr:contentPart>
      </mc:Choice>
      <mc:Fallback>
        <xdr:pic>
          <xdr:nvPicPr>
            <xdr:cNvPr id="136" name="Ink 135">
              <a:extLst>
                <a:ext uri="{FF2B5EF4-FFF2-40B4-BE49-F238E27FC236}">
                  <a16:creationId xmlns:a16="http://schemas.microsoft.com/office/drawing/2014/main" id="{4F843C0B-5BB9-B76E-8F7E-475AA9C8E67C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8161200" y="39351881"/>
              <a:ext cx="648000" cy="29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457249</xdr:colOff>
      <xdr:row>227</xdr:row>
      <xdr:rowOff>34740</xdr:rowOff>
    </xdr:from>
    <xdr:to>
      <xdr:col>9</xdr:col>
      <xdr:colOff>132407</xdr:colOff>
      <xdr:row>231</xdr:row>
      <xdr:rowOff>89685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137" name="Ink 136">
              <a:extLst>
                <a:ext uri="{FF2B5EF4-FFF2-40B4-BE49-F238E27FC236}">
                  <a16:creationId xmlns:a16="http://schemas.microsoft.com/office/drawing/2014/main" id="{80648D54-37CB-C3A0-9999-2484A4999BCC}"/>
                </a:ext>
              </a:extLst>
            </xdr14:cNvPr>
            <xdr14:cNvContentPartPr/>
          </xdr14:nvContentPartPr>
          <xdr14:nvPr macro=""/>
          <xdr14:xfrm>
            <a:off x="5660280" y="40575521"/>
            <a:ext cx="3241080" cy="769320"/>
          </xdr14:xfrm>
        </xdr:contentPart>
      </mc:Choice>
      <mc:Fallback>
        <xdr:pic>
          <xdr:nvPicPr>
            <xdr:cNvPr id="137" name="Ink 136">
              <a:extLst>
                <a:ext uri="{FF2B5EF4-FFF2-40B4-BE49-F238E27FC236}">
                  <a16:creationId xmlns:a16="http://schemas.microsoft.com/office/drawing/2014/main" id="{80648D54-37CB-C3A0-9999-2484A4999BCC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5654160" y="40569401"/>
              <a:ext cx="3253320" cy="781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718387</xdr:colOff>
      <xdr:row>217</xdr:row>
      <xdr:rowOff>147037</xdr:rowOff>
    </xdr:from>
    <xdr:to>
      <xdr:col>9</xdr:col>
      <xdr:colOff>144647</xdr:colOff>
      <xdr:row>225</xdr:row>
      <xdr:rowOff>49207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138" name="Ink 137">
              <a:extLst>
                <a:ext uri="{FF2B5EF4-FFF2-40B4-BE49-F238E27FC236}">
                  <a16:creationId xmlns:a16="http://schemas.microsoft.com/office/drawing/2014/main" id="{9D64E01E-B70E-D802-3530-6604C890BE28}"/>
                </a:ext>
              </a:extLst>
            </xdr14:cNvPr>
            <xdr14:cNvContentPartPr/>
          </xdr14:nvContentPartPr>
          <xdr14:nvPr macro=""/>
          <xdr14:xfrm>
            <a:off x="7981200" y="38901881"/>
            <a:ext cx="932400" cy="1330920"/>
          </xdr14:xfrm>
        </xdr:contentPart>
      </mc:Choice>
      <mc:Fallback>
        <xdr:pic>
          <xdr:nvPicPr>
            <xdr:cNvPr id="138" name="Ink 137">
              <a:extLst>
                <a:ext uri="{FF2B5EF4-FFF2-40B4-BE49-F238E27FC236}">
                  <a16:creationId xmlns:a16="http://schemas.microsoft.com/office/drawing/2014/main" id="{9D64E01E-B70E-D802-3530-6604C890BE28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7975080" y="38895761"/>
              <a:ext cx="944640" cy="1343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647469</xdr:colOff>
      <xdr:row>207</xdr:row>
      <xdr:rowOff>25549</xdr:rowOff>
    </xdr:from>
    <xdr:to>
      <xdr:col>1</xdr:col>
      <xdr:colOff>765909</xdr:colOff>
      <xdr:row>208</xdr:row>
      <xdr:rowOff>170595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139" name="Ink 138">
              <a:extLst>
                <a:ext uri="{FF2B5EF4-FFF2-40B4-BE49-F238E27FC236}">
                  <a16:creationId xmlns:a16="http://schemas.microsoft.com/office/drawing/2014/main" id="{A095752C-808C-D392-68FB-A30EB63D1E7A}"/>
                </a:ext>
              </a:extLst>
            </xdr14:cNvPr>
            <xdr14:cNvContentPartPr/>
          </xdr14:nvContentPartPr>
          <xdr14:nvPr macro=""/>
          <xdr14:xfrm>
            <a:off x="1296360" y="36994455"/>
            <a:ext cx="118440" cy="323640"/>
          </xdr14:xfrm>
        </xdr:contentPart>
      </mc:Choice>
      <mc:Fallback>
        <xdr:pic>
          <xdr:nvPicPr>
            <xdr:cNvPr id="139" name="Ink 138">
              <a:extLst>
                <a:ext uri="{FF2B5EF4-FFF2-40B4-BE49-F238E27FC236}">
                  <a16:creationId xmlns:a16="http://schemas.microsoft.com/office/drawing/2014/main" id="{A095752C-808C-D392-68FB-A30EB63D1E7A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1290240" y="36988335"/>
              <a:ext cx="130680" cy="335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296555</xdr:colOff>
      <xdr:row>206</xdr:row>
      <xdr:rowOff>84704</xdr:rowOff>
    </xdr:from>
    <xdr:to>
      <xdr:col>7</xdr:col>
      <xdr:colOff>428947</xdr:colOff>
      <xdr:row>208</xdr:row>
      <xdr:rowOff>104077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145" name="Ink 144">
              <a:extLst>
                <a:ext uri="{FF2B5EF4-FFF2-40B4-BE49-F238E27FC236}">
                  <a16:creationId xmlns:a16="http://schemas.microsoft.com/office/drawing/2014/main" id="{727311EC-7BBA-D16E-83D0-C88A556E3161}"/>
                </a:ext>
              </a:extLst>
            </xdr14:cNvPr>
            <xdr14:cNvContentPartPr/>
          </xdr14:nvContentPartPr>
          <xdr14:nvPr macro=""/>
          <xdr14:xfrm>
            <a:off x="7148602" y="36875017"/>
            <a:ext cx="543158" cy="376560"/>
          </xdr14:xfrm>
        </xdr:contentPart>
      </mc:Choice>
      <mc:Fallback>
        <xdr:pic>
          <xdr:nvPicPr>
            <xdr:cNvPr id="145" name="Ink 144">
              <a:extLst>
                <a:ext uri="{FF2B5EF4-FFF2-40B4-BE49-F238E27FC236}">
                  <a16:creationId xmlns:a16="http://schemas.microsoft.com/office/drawing/2014/main" id="{727311EC-7BBA-D16E-83D0-C88A556E3161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7142483" y="36868897"/>
              <a:ext cx="555396" cy="388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635217</xdr:colOff>
      <xdr:row>1</xdr:row>
      <xdr:rowOff>6386</xdr:rowOff>
    </xdr:from>
    <xdr:to>
      <xdr:col>3</xdr:col>
      <xdr:colOff>17628</xdr:colOff>
      <xdr:row>10</xdr:row>
      <xdr:rowOff>104626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171521F2-631A-1DD8-6AE5-1AC7FB1FB567}"/>
                </a:ext>
              </a:extLst>
            </xdr14:cNvPr>
            <xdr14:cNvContentPartPr/>
          </xdr14:nvContentPartPr>
          <xdr14:nvPr macro=""/>
          <xdr14:xfrm>
            <a:off x="1933200" y="187200"/>
            <a:ext cx="26640" cy="172080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171521F2-631A-1DD8-6AE5-1AC7FB1FB56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927080" y="181080"/>
              <a:ext cx="38880" cy="1733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597777</xdr:colOff>
      <xdr:row>0</xdr:row>
      <xdr:rowOff>116280</xdr:rowOff>
    </xdr:from>
    <xdr:to>
      <xdr:col>7</xdr:col>
      <xdr:colOff>132740</xdr:colOff>
      <xdr:row>10</xdr:row>
      <xdr:rowOff>97344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421B0942-146B-BE7E-C90F-99BBEB0A1BF4}"/>
                </a:ext>
              </a:extLst>
            </xdr14:cNvPr>
            <xdr14:cNvContentPartPr/>
          </xdr14:nvContentPartPr>
          <xdr14:nvPr macro=""/>
          <xdr14:xfrm>
            <a:off x="1895760" y="116280"/>
            <a:ext cx="2779920" cy="1789200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421B0942-146B-BE7E-C90F-99BBEB0A1BF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889640" y="110160"/>
              <a:ext cx="2792160" cy="1801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36000</xdr:colOff>
      <xdr:row>1</xdr:row>
      <xdr:rowOff>7188</xdr:rowOff>
    </xdr:from>
    <xdr:to>
      <xdr:col>0</xdr:col>
      <xdr:colOff>629640</xdr:colOff>
      <xdr:row>3</xdr:row>
      <xdr:rowOff>37159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1D597A33-ECC7-F8B5-EB69-DF5B914E66D5}"/>
                </a:ext>
              </a:extLst>
            </xdr14:cNvPr>
            <xdr14:cNvContentPartPr/>
          </xdr14:nvContentPartPr>
          <xdr14:nvPr macro=""/>
          <xdr14:xfrm>
            <a:off x="36000" y="188002"/>
            <a:ext cx="593640" cy="391598"/>
          </xdr14:xfrm>
        </xdr:contentPart>
      </mc:Choice>
      <mc:Fallback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1D597A33-ECC7-F8B5-EB69-DF5B914E66D5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9880" y="181956"/>
              <a:ext cx="605880" cy="4036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171265</xdr:colOff>
      <xdr:row>2</xdr:row>
      <xdr:rowOff>64613</xdr:rowOff>
    </xdr:from>
    <xdr:to>
      <xdr:col>3</xdr:col>
      <xdr:colOff>352787</xdr:colOff>
      <xdr:row>9</xdr:row>
      <xdr:rowOff>170600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EBFF4663-4820-4EDA-B938-C44D65914D7D}"/>
                </a:ext>
              </a:extLst>
            </xdr14:cNvPr>
            <xdr14:cNvContentPartPr/>
          </xdr14:nvContentPartPr>
          <xdr14:nvPr macro=""/>
          <xdr14:xfrm>
            <a:off x="2118240" y="426240"/>
            <a:ext cx="181522" cy="1371682"/>
          </xdr14:xfrm>
        </xdr:contentPart>
      </mc:Choice>
      <mc:Fallback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EBFF4663-4820-4EDA-B938-C44D65914D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112105" y="420099"/>
              <a:ext cx="193792" cy="13839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210682</xdr:colOff>
      <xdr:row>2</xdr:row>
      <xdr:rowOff>57773</xdr:rowOff>
    </xdr:from>
    <xdr:to>
      <xdr:col>0</xdr:col>
      <xdr:colOff>372764</xdr:colOff>
      <xdr:row>3</xdr:row>
      <xdr:rowOff>10241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75822994-1722-0FAA-E2F5-6A881C02FD21}"/>
                </a:ext>
              </a:extLst>
            </xdr14:cNvPr>
            <xdr14:cNvContentPartPr/>
          </xdr14:nvContentPartPr>
          <xdr14:nvPr macro=""/>
          <xdr14:xfrm>
            <a:off x="210682" y="419400"/>
            <a:ext cx="157320" cy="133282"/>
          </xdr14:xfrm>
        </xdr:contentPart>
      </mc:Choice>
      <mc:Fallback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75822994-1722-0FAA-E2F5-6A881C02FD21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04562" y="413276"/>
              <a:ext cx="169560" cy="14553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251451</xdr:colOff>
      <xdr:row>0</xdr:row>
      <xdr:rowOff>-1440</xdr:rowOff>
    </xdr:from>
    <xdr:to>
      <xdr:col>6</xdr:col>
      <xdr:colOff>476811</xdr:colOff>
      <xdr:row>0</xdr:row>
      <xdr:rowOff>103402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1D6D09F0-0126-7083-6F4F-9D44FC8C7EAA}"/>
                </a:ext>
              </a:extLst>
            </xdr14:cNvPr>
            <xdr14:cNvContentPartPr/>
          </xdr14:nvContentPartPr>
          <xdr14:nvPr macro=""/>
          <xdr14:xfrm>
            <a:off x="4145400" y="-1440"/>
            <a:ext cx="225360" cy="100080"/>
          </xdr14:xfrm>
        </xdr:contentPart>
      </mc:Choice>
      <mc:Fallback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1D6D09F0-0126-7083-6F4F-9D44FC8C7EAA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4139280" y="-7560"/>
              <a:ext cx="237600" cy="11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209691</xdr:colOff>
      <xdr:row>0</xdr:row>
      <xdr:rowOff>35280</xdr:rowOff>
    </xdr:from>
    <xdr:to>
      <xdr:col>6</xdr:col>
      <xdr:colOff>503811</xdr:colOff>
      <xdr:row>0</xdr:row>
      <xdr:rowOff>131400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D7AA7C6A-ACBA-C7A4-2807-A4380CEBEDD6}"/>
                </a:ext>
              </a:extLst>
            </xdr14:cNvPr>
            <xdr14:cNvContentPartPr/>
          </xdr14:nvContentPartPr>
          <xdr14:nvPr macro=""/>
          <xdr14:xfrm>
            <a:off x="4103640" y="35280"/>
            <a:ext cx="294120" cy="96120"/>
          </xdr14:xfrm>
        </xdr:contentPart>
      </mc:Choice>
      <mc:Fallback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D7AA7C6A-ACBA-C7A4-2807-A4380CEBEDD6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097520" y="29160"/>
              <a:ext cx="306360" cy="10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636202</xdr:colOff>
      <xdr:row>1</xdr:row>
      <xdr:rowOff>19346</xdr:rowOff>
    </xdr:from>
    <xdr:to>
      <xdr:col>1</xdr:col>
      <xdr:colOff>543770</xdr:colOff>
      <xdr:row>3</xdr:row>
      <xdr:rowOff>46601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7733B5AE-BEFF-7AC3-8DE8-C5305E589B16}"/>
                </a:ext>
              </a:extLst>
            </xdr14:cNvPr>
            <xdr14:cNvContentPartPr/>
          </xdr14:nvContentPartPr>
          <xdr14:nvPr macro=""/>
          <xdr14:xfrm>
            <a:off x="636202" y="200160"/>
            <a:ext cx="556560" cy="388882"/>
          </xdr14:xfrm>
        </xdr:contentPart>
      </mc:Choice>
      <mc:Fallback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7733B5AE-BEFF-7AC3-8DE8-C5305E589B16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630078" y="194039"/>
              <a:ext cx="568808" cy="40112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76225</xdr:colOff>
      <xdr:row>2</xdr:row>
      <xdr:rowOff>94935</xdr:rowOff>
    </xdr:from>
    <xdr:to>
      <xdr:col>7</xdr:col>
      <xdr:colOff>77021</xdr:colOff>
      <xdr:row>7</xdr:row>
      <xdr:rowOff>16707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CE4A0B6E-5F7A-5B01-7874-2784807C63AF}"/>
                </a:ext>
              </a:extLst>
            </xdr14:cNvPr>
            <xdr14:cNvContentPartPr/>
          </xdr14:nvContentPartPr>
          <xdr14:nvPr macro=""/>
          <xdr14:xfrm>
            <a:off x="2023200" y="456562"/>
            <a:ext cx="2596762" cy="825840"/>
          </xdr14:xfrm>
        </xdr:contentPart>
      </mc:Choice>
      <mc:Fallback>
        <xdr:pic>
          <xdr:nvPicPr>
            <xdr:cNvPr id="58" name="Ink 57">
              <a:extLst>
                <a:ext uri="{FF2B5EF4-FFF2-40B4-BE49-F238E27FC236}">
                  <a16:creationId xmlns:a16="http://schemas.microsoft.com/office/drawing/2014/main" id="{CE4A0B6E-5F7A-5B01-7874-2784807C63AF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017080" y="450442"/>
              <a:ext cx="2609002" cy="83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341640</xdr:colOff>
      <xdr:row>15</xdr:row>
      <xdr:rowOff>103040</xdr:rowOff>
    </xdr:from>
    <xdr:to>
      <xdr:col>0</xdr:col>
      <xdr:colOff>619920</xdr:colOff>
      <xdr:row>20</xdr:row>
      <xdr:rowOff>69092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D1B39F61-78B3-A84E-74BB-069C39117F08}"/>
                </a:ext>
              </a:extLst>
            </xdr14:cNvPr>
            <xdr14:cNvContentPartPr/>
          </xdr14:nvContentPartPr>
          <xdr14:nvPr macro=""/>
          <xdr14:xfrm>
            <a:off x="341640" y="2815243"/>
            <a:ext cx="278280" cy="870120"/>
          </xdr14:xfrm>
        </xdr:contentPart>
      </mc:Choice>
      <mc:Fallback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D1B39F61-78B3-A84E-74BB-069C39117F08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335520" y="2809123"/>
              <a:ext cx="290520" cy="882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609480</xdr:colOff>
      <xdr:row>18</xdr:row>
      <xdr:rowOff>119319</xdr:rowOff>
    </xdr:from>
    <xdr:to>
      <xdr:col>1</xdr:col>
      <xdr:colOff>755008</xdr:colOff>
      <xdr:row>20</xdr:row>
      <xdr:rowOff>25172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354626EE-D311-B2AA-0524-F1BC47E0552A}"/>
                </a:ext>
              </a:extLst>
            </xdr14:cNvPr>
            <xdr14:cNvContentPartPr/>
          </xdr14:nvContentPartPr>
          <xdr14:nvPr macro=""/>
          <xdr14:xfrm>
            <a:off x="609480" y="3373963"/>
            <a:ext cx="794520" cy="267480"/>
          </xdr14:xfrm>
        </xdr:contentPart>
      </mc:Choice>
      <mc:Fallback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354626EE-D311-B2AA-0524-F1BC47E0552A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603360" y="3367843"/>
              <a:ext cx="806760" cy="279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232476</xdr:colOff>
      <xdr:row>4</xdr:row>
      <xdr:rowOff>83951</xdr:rowOff>
    </xdr:from>
    <xdr:to>
      <xdr:col>5</xdr:col>
      <xdr:colOff>164571</xdr:colOff>
      <xdr:row>7</xdr:row>
      <xdr:rowOff>33822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C94A5864-B810-DD84-FFDE-67164C16F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32476" y="807205"/>
          <a:ext cx="3319120" cy="492312"/>
        </a:xfrm>
        <a:prstGeom prst="rect">
          <a:avLst/>
        </a:prstGeom>
      </xdr:spPr>
    </xdr:pic>
    <xdr:clientData/>
  </xdr:twoCellAnchor>
  <xdr:twoCellAnchor editAs="oneCell">
    <xdr:from>
      <xdr:col>0</xdr:col>
      <xdr:colOff>351720</xdr:colOff>
      <xdr:row>2</xdr:row>
      <xdr:rowOff>157853</xdr:rowOff>
    </xdr:from>
    <xdr:to>
      <xdr:col>2</xdr:col>
      <xdr:colOff>106509</xdr:colOff>
      <xdr:row>4</xdr:row>
      <xdr:rowOff>157666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C60B5FF9-5BA9-F60A-9D56-A180479BDA21}"/>
                </a:ext>
              </a:extLst>
            </xdr14:cNvPr>
            <xdr14:cNvContentPartPr/>
          </xdr14:nvContentPartPr>
          <xdr14:nvPr macro=""/>
          <xdr14:xfrm>
            <a:off x="351720" y="519480"/>
            <a:ext cx="1194840" cy="361440"/>
          </xdr14:xfrm>
        </xdr:contentPart>
      </mc:Choice>
      <mc:Fallback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C60B5FF9-5BA9-F60A-9D56-A180479BDA21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345600" y="513360"/>
              <a:ext cx="1207080" cy="37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416198</xdr:colOff>
      <xdr:row>5</xdr:row>
      <xdr:rowOff>122292</xdr:rowOff>
    </xdr:from>
    <xdr:to>
      <xdr:col>4</xdr:col>
      <xdr:colOff>435726</xdr:colOff>
      <xdr:row>5</xdr:row>
      <xdr:rowOff>129132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A196E84F-FABD-FB10-C894-095D3EA40382}"/>
                </a:ext>
              </a:extLst>
            </xdr14:cNvPr>
            <xdr14:cNvContentPartPr/>
          </xdr14:nvContentPartPr>
          <xdr14:nvPr macro=""/>
          <xdr14:xfrm>
            <a:off x="2505240" y="1026360"/>
            <a:ext cx="668520" cy="6840"/>
          </xdr14:xfrm>
        </xdr:contentPart>
      </mc:Choice>
      <mc:Fallback>
        <xdr:pic>
          <xdr:nvPicPr>
            <xdr:cNvPr id="63" name="Ink 62">
              <a:extLst>
                <a:ext uri="{FF2B5EF4-FFF2-40B4-BE49-F238E27FC236}">
                  <a16:creationId xmlns:a16="http://schemas.microsoft.com/office/drawing/2014/main" id="{A196E84F-FABD-FB10-C894-095D3EA40382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2499120" y="1020240"/>
              <a:ext cx="680760" cy="19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446709</xdr:colOff>
      <xdr:row>0</xdr:row>
      <xdr:rowOff>93960</xdr:rowOff>
    </xdr:from>
    <xdr:to>
      <xdr:col>2</xdr:col>
      <xdr:colOff>639669</xdr:colOff>
      <xdr:row>1</xdr:row>
      <xdr:rowOff>119066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64" name="Ink 63">
              <a:extLst>
                <a:ext uri="{FF2B5EF4-FFF2-40B4-BE49-F238E27FC236}">
                  <a16:creationId xmlns:a16="http://schemas.microsoft.com/office/drawing/2014/main" id="{692A930C-FA42-C314-1DC8-D912F816EE42}"/>
                </a:ext>
              </a:extLst>
            </xdr14:cNvPr>
            <xdr14:cNvContentPartPr/>
          </xdr14:nvContentPartPr>
          <xdr14:nvPr macro=""/>
          <xdr14:xfrm>
            <a:off x="1886760" y="93960"/>
            <a:ext cx="192960" cy="205920"/>
          </xdr14:xfrm>
        </xdr:contentPart>
      </mc:Choice>
      <mc:Fallback>
        <xdr:pic>
          <xdr:nvPicPr>
            <xdr:cNvPr id="64" name="Ink 63">
              <a:extLst>
                <a:ext uri="{FF2B5EF4-FFF2-40B4-BE49-F238E27FC236}">
                  <a16:creationId xmlns:a16="http://schemas.microsoft.com/office/drawing/2014/main" id="{692A930C-FA42-C314-1DC8-D912F816EE42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1880640" y="87840"/>
              <a:ext cx="205200" cy="21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103352</xdr:colOff>
      <xdr:row>8</xdr:row>
      <xdr:rowOff>173852</xdr:rowOff>
    </xdr:from>
    <xdr:to>
      <xdr:col>7</xdr:col>
      <xdr:colOff>314312</xdr:colOff>
      <xdr:row>11</xdr:row>
      <xdr:rowOff>17331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196CCA50-84A7-C5CA-5F25-CE3EED23AD34}"/>
                </a:ext>
              </a:extLst>
            </xdr14:cNvPr>
            <xdr14:cNvContentPartPr/>
          </xdr14:nvContentPartPr>
          <xdr14:nvPr macro=""/>
          <xdr14:xfrm>
            <a:off x="4788360" y="1620360"/>
            <a:ext cx="210960" cy="385920"/>
          </xdr14:xfrm>
        </xdr:contentPart>
      </mc:Choice>
      <mc:Fallback>
        <xdr:pic>
          <xdr:nvPicPr>
            <xdr:cNvPr id="65" name="Ink 64">
              <a:extLst>
                <a:ext uri="{FF2B5EF4-FFF2-40B4-BE49-F238E27FC236}">
                  <a16:creationId xmlns:a16="http://schemas.microsoft.com/office/drawing/2014/main" id="{196CCA50-84A7-C5CA-5F25-CE3EED23AD34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4782240" y="1614240"/>
              <a:ext cx="223200" cy="39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352389</xdr:colOff>
      <xdr:row>0</xdr:row>
      <xdr:rowOff>89280</xdr:rowOff>
    </xdr:from>
    <xdr:to>
      <xdr:col>2</xdr:col>
      <xdr:colOff>646149</xdr:colOff>
      <xdr:row>1</xdr:row>
      <xdr:rowOff>140666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66" name="Ink 65">
              <a:extLst>
                <a:ext uri="{FF2B5EF4-FFF2-40B4-BE49-F238E27FC236}">
                  <a16:creationId xmlns:a16="http://schemas.microsoft.com/office/drawing/2014/main" id="{4675CC18-87AA-B13A-D487-7C6072A0F7C6}"/>
                </a:ext>
              </a:extLst>
            </xdr14:cNvPr>
            <xdr14:cNvContentPartPr/>
          </xdr14:nvContentPartPr>
          <xdr14:nvPr macro=""/>
          <xdr14:xfrm>
            <a:off x="1792440" y="89280"/>
            <a:ext cx="293760" cy="232200"/>
          </xdr14:xfrm>
        </xdr:contentPart>
      </mc:Choice>
      <mc:Fallback>
        <xdr:pic>
          <xdr:nvPicPr>
            <xdr:cNvPr id="66" name="Ink 65">
              <a:extLst>
                <a:ext uri="{FF2B5EF4-FFF2-40B4-BE49-F238E27FC236}">
                  <a16:creationId xmlns:a16="http://schemas.microsoft.com/office/drawing/2014/main" id="{4675CC18-87AA-B13A-D487-7C6072A0F7C6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1786320" y="83160"/>
              <a:ext cx="306000" cy="24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151592</xdr:colOff>
      <xdr:row>9</xdr:row>
      <xdr:rowOff>3838</xdr:rowOff>
    </xdr:from>
    <xdr:to>
      <xdr:col>7</xdr:col>
      <xdr:colOff>347072</xdr:colOff>
      <xdr:row>11</xdr:row>
      <xdr:rowOff>771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">
          <xdr14:nvContentPartPr>
            <xdr14:cNvPr id="67" name="Ink 66">
              <a:extLst>
                <a:ext uri="{FF2B5EF4-FFF2-40B4-BE49-F238E27FC236}">
                  <a16:creationId xmlns:a16="http://schemas.microsoft.com/office/drawing/2014/main" id="{DCD6826C-8508-E6BE-E49A-84136CF73777}"/>
                </a:ext>
              </a:extLst>
            </xdr14:cNvPr>
            <xdr14:cNvContentPartPr/>
          </xdr14:nvContentPartPr>
          <xdr14:nvPr macro=""/>
          <xdr14:xfrm>
            <a:off x="4836600" y="1631160"/>
            <a:ext cx="195480" cy="358560"/>
          </xdr14:xfrm>
        </xdr:contentPart>
      </mc:Choice>
      <mc:Fallback>
        <xdr:pic>
          <xdr:nvPicPr>
            <xdr:cNvPr id="67" name="Ink 66">
              <a:extLst>
                <a:ext uri="{FF2B5EF4-FFF2-40B4-BE49-F238E27FC236}">
                  <a16:creationId xmlns:a16="http://schemas.microsoft.com/office/drawing/2014/main" id="{DCD6826C-8508-E6BE-E49A-84136CF73777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4830480" y="1625040"/>
              <a:ext cx="207720" cy="370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93183</xdr:colOff>
      <xdr:row>0</xdr:row>
      <xdr:rowOff>30960</xdr:rowOff>
    </xdr:from>
    <xdr:to>
      <xdr:col>6</xdr:col>
      <xdr:colOff>524823</xdr:colOff>
      <xdr:row>2</xdr:row>
      <xdr:rowOff>120053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">
          <xdr14:nvContentPartPr>
            <xdr14:cNvPr id="68" name="Ink 67">
              <a:extLst>
                <a:ext uri="{FF2B5EF4-FFF2-40B4-BE49-F238E27FC236}">
                  <a16:creationId xmlns:a16="http://schemas.microsoft.com/office/drawing/2014/main" id="{A4B42199-56E5-A83E-2B59-0817FF2AF3F0}"/>
                </a:ext>
              </a:extLst>
            </xdr14:cNvPr>
            <xdr14:cNvContentPartPr/>
          </xdr14:nvContentPartPr>
          <xdr14:nvPr macro=""/>
          <xdr14:xfrm>
            <a:off x="4129200" y="30960"/>
            <a:ext cx="431640" cy="450720"/>
          </xdr14:xfrm>
        </xdr:contentPart>
      </mc:Choice>
      <mc:Fallback>
        <xdr:pic>
          <xdr:nvPicPr>
            <xdr:cNvPr id="68" name="Ink 67">
              <a:extLst>
                <a:ext uri="{FF2B5EF4-FFF2-40B4-BE49-F238E27FC236}">
                  <a16:creationId xmlns:a16="http://schemas.microsoft.com/office/drawing/2014/main" id="{A4B42199-56E5-A83E-2B59-0817FF2AF3F0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4123080" y="24840"/>
              <a:ext cx="443880" cy="462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277509</xdr:colOff>
      <xdr:row>7</xdr:row>
      <xdr:rowOff>48305</xdr:rowOff>
    </xdr:from>
    <xdr:to>
      <xdr:col>3</xdr:col>
      <xdr:colOff>225758</xdr:colOff>
      <xdr:row>7</xdr:row>
      <xdr:rowOff>64865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8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69FD0FF0-F914-2DE9-BE7B-E2F524408C43}"/>
                </a:ext>
              </a:extLst>
            </xdr14:cNvPr>
            <xdr14:cNvContentPartPr/>
          </xdr14:nvContentPartPr>
          <xdr14:nvPr macro=""/>
          <xdr14:xfrm>
            <a:off x="1717560" y="1314000"/>
            <a:ext cx="597240" cy="16560"/>
          </xdr14:xfrm>
        </xdr:contentPart>
      </mc:Choice>
      <mc:Fallback>
        <xdr:pic>
          <xdr:nvPicPr>
            <xdr:cNvPr id="69" name="Ink 68">
              <a:extLst>
                <a:ext uri="{FF2B5EF4-FFF2-40B4-BE49-F238E27FC236}">
                  <a16:creationId xmlns:a16="http://schemas.microsoft.com/office/drawing/2014/main" id="{69FD0FF0-F914-2DE9-BE7B-E2F524408C43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1711440" y="1307880"/>
              <a:ext cx="609480" cy="2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579410</xdr:colOff>
      <xdr:row>7</xdr:row>
      <xdr:rowOff>66027</xdr:rowOff>
    </xdr:from>
    <xdr:to>
      <xdr:col>3</xdr:col>
      <xdr:colOff>197760</xdr:colOff>
      <xdr:row>11</xdr:row>
      <xdr:rowOff>163213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0">
          <xdr14:nvContentPartPr>
            <xdr14:cNvPr id="86" name="Ink 85">
              <a:extLst>
                <a:ext uri="{FF2B5EF4-FFF2-40B4-BE49-F238E27FC236}">
                  <a16:creationId xmlns:a16="http://schemas.microsoft.com/office/drawing/2014/main" id="{1E13A12C-AD1B-35A8-0319-7F991F120D85}"/>
                </a:ext>
              </a:extLst>
            </xdr14:cNvPr>
            <xdr14:cNvContentPartPr/>
          </xdr14:nvContentPartPr>
          <xdr14:nvPr macro=""/>
          <xdr14:xfrm>
            <a:off x="1228402" y="1331722"/>
            <a:ext cx="1058400" cy="820440"/>
          </xdr14:xfrm>
        </xdr:contentPart>
      </mc:Choice>
      <mc:Fallback>
        <xdr:pic>
          <xdr:nvPicPr>
            <xdr:cNvPr id="86" name="Ink 85">
              <a:extLst>
                <a:ext uri="{FF2B5EF4-FFF2-40B4-BE49-F238E27FC236}">
                  <a16:creationId xmlns:a16="http://schemas.microsoft.com/office/drawing/2014/main" id="{1E13A12C-AD1B-35A8-0319-7F991F120D85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1222282" y="1325602"/>
              <a:ext cx="1070640" cy="8326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9T14:19:59.24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0 403 24575,'17'1'0,"0"0"0,-1 2 0,24 6 0,-24-5 0,1 0 0,1-1 0,22 1 0,587-5 0,-620 1-80,1-1 0,-1 0-1,0 0 1,0-1 0,0 0-1,0 0 1,0 0 0,0-1-1,-1 0 1,1-1 0,-1 1 0,0-1-1,0 0 1,0-1 0,0 1-1,5-7 1,-3 4-6746</inkml:trace>
  <inkml:trace contextRef="#ctx0" brushRef="#br0" timeOffset="1029.93">1572 70 24575,'0'0'0,"0"0"0,0 0 0,1 0 0,-1 0 0,0 0 0,0 0 0,0 0 0,0 0 0,0 0 0,1 0 0,-1 0 0,0 0 0,0 0 0,0 0 0,0 0 0,0 0 0,0 0 0,1 0 0,-1 0 0,0 0 0,0-1 0,0 1 0,0 0 0,0 0 0,0 0 0,1 0 0,-1 0 0,0 0 0,0 0 0,0 0 0,0-1 0,0 1 0,0 0 0,0 0 0,0 0 0,0 0 0,0 0 0,0 0 0,1-1 0,-1 1 0,0 0 0,0 0 0,0 0 0,0 0 0,0 0 0,0-1 0,0 1 0,0 0 0,0 0 0,0 0 0,-1 0 0,1 0 0,0-1 0,0 1 0,0 0 0,0 0 0,0 0 0,0 0 0,0 0 0,-10-12 0,-15-6 0,5 12 0,-1 0 0,0 2 0,0 0 0,-27 0 0,-16-4 0,61 7 0,1 1 0,-1-1 0,1 1 0,-1 0 0,0-1 0,1 1 0,-1 0 0,1 1 0,-1-1 0,0 0 0,1 1 0,-1 0 0,1-1 0,-1 1 0,1 0 0,0 0 0,-1 0 0,1 1 0,0-1 0,0 0 0,-1 1 0,1 0 0,-2 2 0,1 1 0,1-1 0,-1 1 0,1-1 0,0 1 0,1 0 0,-1 0 0,1 0 0,0 0 0,0 0 0,0 0 0,1 8 0,0-11 0,0 0 0,0 0 0,0 0 0,0 1 0,0-1 0,0 0 0,1 0 0,-1 0 0,1 0 0,0 0 0,0 0 0,-1 0 0,1 0 0,1 0 0,-1 0 0,0 0 0,0 0 0,1-1 0,-1 1 0,1 0 0,-1-1 0,1 1 0,0-1 0,-1 0 0,1 0 0,0 0 0,0 0 0,0 0 0,0 0 0,0 0 0,0 0 0,0-1 0,0 1 0,1-1 0,-1 1 0,0-1 0,3 0 0,2 0 0,-1 1 0,1-2 0,0 1 0,-1-1 0,1 0 0,-1 0 0,1 0 0,-1-1 0,1 0 0,-1-1 0,9-4 0,-4 0 0,-3 2 0,-1 0 0,1 0 0,0 1 0,1 0 0,-1 1 0,1 0 0,14-4 0,-23 8 0,1-1 0,0 1 0,0 0 0,-1-1 0,1 1 0,0 0 0,0-1 0,-1 1 0,1 0 0,-1 0 0,1 0 0,-1 0 0,1-1 0,-1 1 0,0 0 0,1 0 0,-1 0 0,0 0 0,0 0 0,1 0 0,-1 0 0,0 0 0,0 0 0,0 0 0,0 0 0,-1 2 0,0 36 0,1-31 0,-15 189 0,15-119 0,0-78 1,0 0 1,0 1-1,0-1 0,0 0 0,0 0 0,0 0 0,0 0 1,0 0-1,0 1 0,0-1 0,0 0 0,0 0 1,0 0-1,0 0 0,0 1 0,0-1 0,0 0 0,0 0 1,0 0-1,0 0 0,0 0 0,0 0 0,0 1 0,1-1 1,-1 0-1,0 0 0,0 0 0,0 0 0,0 0 1,0 0-1,0 0 0,0 1 0,1-1 0,-1 0 0,0 0 1,0 0-1,0 0 0,0 0 0,0 0 0,0 0 0,1 0 1,-1 0-1,0 0 0,0 0 0,0 0 0,0 0 1,1 0-1,-1 0 0,0 0 0,0 0 0,0 0 0,0 0 1,0 0-1,1 0 0,-1 0 0,0 0 0,0 0 0,6-8-554,-4 6-327,3-4-5946</inkml:trace>
  <inkml:trace contextRef="#ctx0" brushRef="#br0" timeOffset="2373.19">1740 195 24575,'1'0'0,"0"0"0,-1 1 0,1-1 0,0 1 0,-1-1 0,1 0 0,0 1 0,-1-1 0,1 1 0,-1 0 0,1-1 0,-1 1 0,1-1 0,-1 1 0,1 0 0,-1-1 0,0 1 0,1 0 0,-1 0 0,0-1 0,1 1 0,-1 0 0,0 0 0,0-1 0,0 1 0,0 2 0,4 30 0,-2-18 0,0-9 0,0 0 0,1 0 0,0-1 0,0 1 0,0 0 0,1-1 0,0 0 0,0 0 0,0 0 0,0 0 0,1-1 0,0 0 0,0 0 0,0 0 0,1-1 0,-1 1 0,1-1 0,0 0 0,-1-1 0,1 1 0,1-1 0,6 1 0,-12-3 0,0 1 0,-1-1 0,1 0 0,0 0 0,0 0 0,-1 0 0,1 1 0,0-1 0,0 0 0,0 0 0,-1-1 0,1 1 0,0 0 0,0 0 0,0 0 0,-1 0 0,1-1 0,0 1 0,0 0 0,-1-1 0,1 1 0,0-1 0,-1 1 0,1-1 0,-1 1 0,1-1 0,0 1 0,-1-1 0,1 1 0,-1-1 0,1 0 0,-1 1 0,0-1 0,1 0 0,-1 0 0,0 1 0,1-1 0,-1 0 0,0 0 0,0 1 0,0-1 0,1 0 0,-1 0 0,0 0 0,0 1 0,0-1 0,0 0 0,-1 0 0,1 1 0,0-1 0,0 0 0,0 0 0,-1 0 0,1 1 0,-1-2 0,0-2 0,-1 0 0,0 0 0,0 0 0,0 0 0,-1 1 0,1-1 0,-1 1 0,-6-6 0,2 3 0,-1 1 0,0 0 0,0 0 0,0 1 0,-1 0 0,1 1 0,-1 0 0,-14-3 0,-19-7 0,39 11 0,0 0 0,0 0 0,0 0 0,0 0 0,1-1 0,-1 1 0,1-1 0,0 0 0,0 0 0,0 0 0,0 0 0,0 0 0,0 0 0,1 0 0,0-1 0,-1 1 0,1-1 0,0 1 0,1 0 0,-1-1 0,1 0 0,-1 1 0,1-1 0,0 1 0,1-5 0,-1 5 0,0 0 0,0 0 0,0 0 0,0-1 0,0 1 0,1 0 0,0 0 0,-1 0 0,1 0 0,0 0 0,1 1 0,-1-1 0,0 0 0,1 0 0,0 1 0,-1-1 0,1 1 0,0-1 0,0 1 0,0 0 0,1 0 0,-1 0 0,1 0 0,-1 0 0,1 0 0,-1 1 0,1-1 0,0 1 0,3-1 0,16-2 0,-11 1 0,0 1 0,0 0 0,1 1 0,-1 0 0,19 2 0,-27-1 0,0 1 0,0 0 0,0-1 0,-1 1 0,1 0 0,0 0 0,-1 1 0,1-1 0,-1 1 0,1-1 0,-1 1 0,0 0 0,1 0 0,-1 0 0,0 0 0,0 0 0,-1 0 0,1 0 0,0 1 0,-1-1 0,1 1 0,-1-1 0,0 1 0,0 0 0,0-1 0,0 1 0,0 4 0,1-2 12,0 1 0,-1-1 0,0 1 0,-1 0 0,1-1 0,-1 1 0,0 0 0,0-1 0,-2 12 0,1-15-77,0 1 1,0-1-1,-1 1 1,1-1-1,-1 0 1,1 0-1,-1 0 0,0 0 1,0 0-1,0 0 1,0 0-1,0 0 1,0-1-1,0 1 1,0-1-1,-1 0 0,1 1 1,-1-1-1,1 0 1,-1-1-1,1 1 1,-6 1-1,-2 0-6761</inkml:trace>
  <inkml:trace contextRef="#ctx0" brushRef="#br0" timeOffset="2904.82">2144 98 24575,'-2'8'0,"0"-1"0,-1 1 0,0-1 0,0 0 0,0 0 0,-1 0 0,0 0 0,-1-1 0,1 0 0,-11 12 0,-4 6 0,-9 17 0,-31 63 0,52-90 0,0 1 0,1 0 0,1 1 0,1-1 0,0 1 0,1 0 0,0 0 0,0 22 0,-4-8 120,7-29-151,0-1 0,-1 1 0,1 0 0,0-1 0,0 1 0,-1-1 0,1 1 0,0-1 1,-1 1-1,1-1 0,-1 1 0,1-1 0,-1 0 0,1 1 0,-1-1 0,1 0 0,-1 1 0,1-1 0,-1 0 0,1 1 0,-1-1 0,0 0 0,1 0 0,-1 0 1,1 0-1,-1 0 0,0 1 0,1-1 0,-1 0 0,1 0 0,-1-1 0,0 1 0,1 0 0,-1 0 0,1 0 0,-1 0 0,0 0 0,1-1 0,-1 1 0,1 0 1,-1 0-1,1-1 0,-1 1 0,1-1 0,-1 1 0,1 0 0,-1-1 0,-5-5-6795</inkml:trace>
  <inkml:trace contextRef="#ctx0" brushRef="#br0" timeOffset="3333.93">1963 55 24575,'2'0'0,"3"0"0,1 3 0,0 2 0,-2 3 0,1 1 0,-1 0 0,0 2 0,1 1 0,0 1 0,2 0 0,1-1 0,0-1 0,-2 0 0,-2-2-8191</inkml:trace>
  <inkml:trace contextRef="#ctx0" brushRef="#br0" timeOffset="3723.6">2158 445 24575,'-2'0'0,"-1"-2"0,-3-1 0</inkml:trace>
  <inkml:trace contextRef="#ctx0" brushRef="#br0" timeOffset="4208">3077 27 24575,'-5'3'0,"1"1"0,-1 0 0,1 0 0,0 0 0,0 0 0,1 1 0,-4 5 0,3-6 0,-20 27 0,2 0 0,1 1 0,-26 56 0,39-72 0,1 1 0,1-1 0,1 2 0,0-1 0,2 0 0,0 1 0,0 0 0,2 0 0,1 35 0,0-51-25,0 0 0,0 0-1,1 0 1,-1-1 0,0 1 0,1 0-1,0 0 1,-1-1 0,1 1-1,0 0 1,0-1 0,0 1 0,0-1-1,0 1 1,0-1 0,0 1-1,0-1 1,1 0 0,-1 0 0,1 0-1,-1 1 1,1-1 0,-1-1-1,1 1 1,-1 0 0,1 0 0,0-1-1,-1 1 1,1 0 0,0-1 0,0 0-1,0 1 1,-1-1 0,1 0-1,0 0 1,0 0 0,0 0 0,0 0-1,-1-1 1,1 1 0,0-1-1,0 1 1,-1-1 0,1 1 0,0-1-1,-1 0 1,1 0 0,0 0-1,-1 0 1,1 0 0,-1 0 0,0 0-1,3-3 1,6-5-6801</inkml:trace>
  <inkml:trace contextRef="#ctx0" brushRef="#br0" timeOffset="5370.05">3244 293 24575,'-6'52'0,"5"-44"0,-1 1 0,1-1 0,1 1 0,0-1 0,1 15 0,0-19 0,0-1 0,0 1 0,0 0 0,1-1 0,-1 1 0,1-1 0,0 0 0,0 1 0,0-1 0,1 0 0,-1 0 0,1-1 0,-1 1 0,1 0 0,0-1 0,6 4 0,20 7 0,-28-13 0,-1 0 0,1 0 0,0 0 0,0 0 0,-1 0 0,1 0 0,0 0 0,0-1 0,-1 1 0,1 0 0,0 0 0,-1-1 0,1 1 0,0 0 0,-1-1 0,1 1 0,-1 0 0,1-1 0,0 1 0,-1-1 0,1 1 0,-1-1 0,1-1 0,0 0 0,0-1 0,0 0 0,0 0 0,-1 0 0,1 0 0,-1 0 0,0 0 0,0 0 0,0 0 0,0 0 0,0 0 0,-1 0 0,0 1 0,1-1 0,-3-6 0,0-1 0,0 0 0,-1 0 0,0 0 0,0 1 0,-7-10 0,9 16 0,0 1 0,0-1 0,0 1 0,0 0 0,0-1 0,-1 1 0,1 0 0,-1 0 0,0 1 0,1-1 0,-1 1 0,0-1 0,0 1 0,0 0 0,0 0 0,0 0 0,0 0 0,-1 1 0,1-1 0,-4 1 0,7 0 0,0 0 0,0-1 0,0 1 0,0 0 0,0 0 0,0 0 0,0 0 0,0 0 0,0-1 0,0 1 0,0 0 0,0 0 0,0 0 0,0 0 0,0 0 0,0 0 0,0-1 0,0 1 0,0 0 0,0 0 0,0 0 0,0 0 0,0 0 0,0-1 0,0 1 0,0 0 0,0 0 0,0 0 0,0 0 0,-1 0 0,1 0 0,0 0 0,0-1 0,0 1 0,0 0 0,0 0 0,0 0 0,0 0 0,-1 0 0,1 0 0,0 0 0,0 0 0,0 0 0,0 0 0,0 0 0,-1 0 0,1 0 0,0 0 0,0 0 0,0 0 0,0 0 0,0 0 0,-1 0 0,1 0 0,0 0 0,0 0 0,0 0 0,0 0 0,0 0 0,0 0 0,-1 0 0,1 0 0,0 0 0,0 1 0,16-10 0,27-3 0,-35 10 0,0 2 0,0-1 0,0 1 0,0 0 0,-1 1 0,1 0 0,0 0 0,0 0 0,8 4 0,-13-4 0,1 1 0,-1 0 0,0 0 0,1 1 0,-1-1 0,0 1 0,0-1 0,-1 1 0,1 0 0,0 0 0,-1 0 0,0 0 0,0 1 0,0-1 0,0 1 0,0-1 0,-1 1 0,1 0 0,1 6 0,-3-8 0,23 58 0,-23-58 0,1-1 0,0 1 0,-1 0 0,1 0 0,0-1 0,0 1 0,0-1 0,0 1 0,0-1 0,1 1 0,-1-1 0,0 0 0,1 1 0,-1-1 0,1 0 0,-1 0 0,1 0 0,-1 0 0,1 0 0,0-1 0,0 1 0,-1 0 0,1-1 0,0 1 0,0-1 0,0 0 0,0 1 0,-1-1 0,5 0 0,-5-1 0,0 0 0,1 0 0,-1 0 0,0-1 0,1 1 0,-1 0 0,0 0 0,0-1 0,0 1 0,0 0 0,0-1 0,0 1 0,-1-1 0,1 0 0,0 1 0,-1-1 0,1 1 0,-1-1 0,0 0 0,1 0 0,-1 1 0,0-1 0,0 0 0,0-1 0,-1-53 0,0 40 0,1 1-119,-3-33 370,3 47-288,-1 0-1,1 0 1,0 0 0,-1 0-1,1 1 1,0-1-1,-1 0 1,1 0-1,-1 0 1,1 0-1,-1 0 1,0 1 0,1-1-1,-1 0 1,0 1-1,0-1 1,1 0-1,-1 1 1,0-1 0,0 1-1,0-1 1,0 1-1,0-1 1,0 1-1,0 0 1,1-1 0,-1 1-1,0 0 1,0 0-1,0 0 1,0 0-1,0 0 1,0 0 0,0 0-1,0 0 1,0 0-1,0 0 1,0 1-1,-2 0 1,-6 2-6789</inkml:trace>
  <inkml:trace contextRef="#ctx0" brushRef="#br0" timeOffset="6378.32">3494 29 24575,'5'6'0,"0"0"0,-1 1 0,1 0 0,-1 0 0,-1 0 0,1 0 0,-2 1 0,1-1 0,-1 1 0,0 0 0,0 0 0,0 9 0,0-1 0,-1 1 0,0-1 0,-1 0 0,-5 33 0,5-49 0,0 0 0,0 0 0,0 0 0,0-1 0,0 1 0,-1 0 0,1 0 0,0 0 0,0 0 0,0 0 0,0 0 0,0 0 0,0 0 0,0-1 0,0 1 0,0 0 0,-1 0 0,1 0 0,0 0 0,0 0 0,0 0 0,0 0 0,0 0 0,0 0 0,0 0 0,-1 0 0,1 0 0,0 0 0,0 0 0,0 0 0,0 0 0,0 0 0,-1 0 0,1 0 0,0 0 0,0 0 0,0 0 0,0 0 0,0 0 0,0 0 0,-1 0 0,1 0 0,0 0 0,2-20 0,30-22 0,-27 38 0,0-1 0,-1 0 0,0-1 0,0 1 0,0-1 0,-1 1 0,0-1 0,5-11 0,-6 10 0,1 0 0,0 1 0,0-1 0,0 0 0,6-5 0,-9 11 0,0 0 0,0 1 0,1-1 0,-1 0 0,1 1 0,-1-1 0,0 1 0,1-1 0,-1 1 0,1-1 0,-1 1 0,1-1 0,0 1 0,-1-1 0,1 1 0,-1 0 0,1-1 0,0 1 0,-1 0 0,1 0 0,0 0 0,-1-1 0,1 1 0,0 0 0,0 0 0,-1 0 0,1 0 0,0 0 0,-1 0 0,1 0 0,0 0 0,-1 0 0,1 1 0,0-1 0,0 0 0,-1 0 0,1 1 0,0-1 0,-1 0 0,1 1 0,-1-1 0,1 0 0,-1 1 0,1-1 0,0 1 0,-1-1 0,0 1 0,1-1 0,-1 1 0,1 0 0,-1-1 0,0 1 0,1 0 0,-1-1 0,0 1 0,1 0 0,-1-1 0,0 1 0,0 0 0,0-1 0,0 1 0,0 1 0,8 19-116,14 29 362,-21-48-325,0 0 1,1 0-1,0 0 0,-1 0 1,1 0-1,0 0 0,0-1 1,0 1-1,0-1 0,0 1 0,0-1 1,0 0-1,0 0 0,1 0 1,-1 0-1,1 0 0,-1 0 1,5 0-1,3 0-6747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9T14:21:08.07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68 24575,'86'2'0,"93"-4"0,-144-3 0,47-11 0,23-5 0,-100 20 0,0 1 0,-1-2 0,1 1 0,-1-1 0,1 1 0,-1-1 0,0-1 0,0 1 0,0 0 0,6-6 0,-9 6-1365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9T14:21:10.31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92 24575,'34'-2'0,"63"-11"0,-6-1 0,-17 1 0,-58 8 0,0 2 0,0 0 0,30-1 0,122-9 0,-35-1 0,-133 14-24,0 0 0,0 0 0,0 0 0,0 0 0,-1 0 1,1 0-1,0 0 0,0 0 0,0 0 0,0 0 0,0 0 0,0 0 0,0 0 0,-1 0 0,1-1 0,0 1 0,0 0 0,0 0 0,0 0 0,0 0 0,0 0 0,0 0 0,0 0 0,0 0 0,-1 0 0,1-1 1,0 1-1,0 0 0,0 0 0,0 0 0,0 0 0,0 0 0,0 0 0,0 0 0,0-1 0,0 1 0,0 0 0,0 0 0,0 0 0,0 0 0,0 0 0,0 0 0,0-1 0,0 1 0,0 0 0,0 0 0,0 0 1,0 0-1,0 0 0,1 0 0,-1 0 0,0-1 0,0 1 0,0 0 0,0 0 0,0 0 0,-6-3-6802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9T14:21:11.88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1 107 24575,'166'-9'0,"-109"4"0,68-10 0,-36 2 0,-56 8 0,-1 0 0,37 1 0,70-10 0,-117 13-227,-1-2-1,1 0 1,-1-2-1,0 0 1,25-10-1,-34 11-6598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9T14:21:24.91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57 16 24575,'1'14'0,"1"0"0,0 1 0,1-2 0,1 1 0,5 14 0,-4-12 0,0 0 0,-1 0 0,3 25 0,22 190 0,-27-218-170,1 1-1,0-1 0,1 0 1,1 0-1,0 0 0,0 0 1,12 17-1,-12-23-6655</inkml:trace>
  <inkml:trace contextRef="#ctx0" brushRef="#br0" timeOffset="1188.54">1 1 24575,'20'1'0,"-1"1"0,38 9 0,29 3 0,157-13 0,-123-2 0,-111 0 0,0 0 0,1-1 0,-1 0 0,15-6 0,-18 5 0,0 1 0,0 0 0,-1 0 0,1 1 0,0-1 0,1 1 0,-1 0 0,0 1 0,0 0 0,0 0 0,0 0 0,10 2 0,-15-1 0,1 0 0,-1 0 0,1 0 0,-1 0 0,0 1 0,0-1 0,1 0 0,-1 1 0,0-1 0,0 0 0,0 1 0,0 0 0,-1-1 0,1 1 0,0-1 0,-1 1 0,1 0 0,-1-1 0,1 1 0,-1 0 0,0 0 0,0-1 0,0 4 0,-1 51 0,-1-26 0,16 39 0,-1-13 0,16 111 0,-27-154-69,-1-12 12,-1 0 1,1 1 0,-1-1-1,0 0 1,0 1 0,0-1-1,1 0 1,-1 1 0,-1-1-1,1 0 1,0 1 0,0-1-1,0 0 1,-1 1 0,1-1-1,-1 0 1,1 0 0,-1 1-1,1-1 1,-1 0 0,0 0-1,0 2 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9T15:35:19.68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14 24575,'1'-1'0,"-1"0"0,1 0 0,0 0 0,-1 0 0,1 0 0,0 0 0,0 1 0,0-1 0,0 0 0,0 1 0,0-1 0,0 0 0,0 1 0,0-1 0,0 1 0,0-1 0,0 1 0,0 0 0,0 0 0,0-1 0,0 1 0,1 0 0,-1 0 0,0 0 0,0 0 0,0 0 0,2 1 0,33 0 0,-27 2 0,0 0 0,-1 0 0,1 1 0,-1 0 0,0 0 0,0 1 0,0 0 0,-1 0 0,1 1 0,-2 0 0,1 0 0,0 1 0,7 11 0,7 10 0,-1 2 0,19 38 0,-16-26 0,165 319 0,-173-327 0,-3 0 0,0 1 0,-2 0 0,-2 1 0,5 45 0,-12-71 0,0 0 0,-1 0 0,0 0 0,0 0 0,-1-1 0,0 1 0,-1 0 0,0-1 0,-1 1 0,-6 16 0,5-20 0,1 0 0,-1 0 0,0-1 0,-1 1 0,1-1 0,-1 0 0,0 0 0,0-1 0,0 1 0,-1-1 0,0 0 0,0-1 0,0 1 0,0-1 0,0 0 0,-8 2 0,-48 22-1365,53-24-5461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9T15:35:17.03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20 369 24575,'1'0'0,"0"1"0,0 0 0,-1-1 0,1 1 0,0 0 0,0-1 0,0 1 0,-1 0 0,1 0 0,0 0 0,-1-1 0,1 1 0,-1 0 0,1 0 0,-1 0 0,1 0 0,-1 0 0,0 0 0,0 0 0,1 0 0,-1 0 0,0 0 0,0 0 0,0 1 0,0-1 0,0 1 0,1 36 0,-1-33 0,-2 43 0,-10 63 0,5-64 0,0 66 0,5-89-1365,-1-15-5461</inkml:trace>
  <inkml:trace contextRef="#ctx0" brushRef="#br0" timeOffset="404.05">188 52 24575,'0'0'-8191</inkml:trace>
  <inkml:trace contextRef="#ctx0" brushRef="#br0" timeOffset="932.9">537 177 24575,'0'-4'0,"0"0"0,0 0 0,0 0 0,0-1 0,-1 1 0,0 0 0,0 0 0,0 1 0,0-1 0,0 0 0,-1 0 0,-3-5 0,3 7 0,1 1 0,-1 0 0,1 0 0,-1 0 0,0 0 0,0 0 0,1 0 0,-1 1 0,0-1 0,0 1 0,0-1 0,0 1 0,0 0 0,0 0 0,0-1 0,0 1 0,0 1 0,0-1 0,0 0 0,0 0 0,1 1 0,-1-1 0,0 1 0,0-1 0,0 1 0,0 0 0,1 0 0,-4 2 0,-3 0 0,0 2 0,1-1 0,-1 1 0,1 0 0,0 1 0,0-1 0,1 1 0,0 1 0,0-1 0,0 1 0,1 0 0,0 1 0,0-1 0,-5 13 0,-2 6 0,1 1 0,1 1 0,-6 30 0,0 69 0,13-95 0,0 51 0,3-52 0,-7 57 0,3-63 0,4-19 0,-1 0 0,0 0 0,0 0 0,0 0 0,-1 0 0,0-1 0,-4 10 0,4-13 0,0 0 0,0 0 0,0 0 0,0 0 0,0 0 0,0 0 0,-1-1 0,1 1 0,0-1 0,-1 1 0,1-1 0,-1 0 0,0 0 0,1 0 0,-1-1 0,0 1 0,0 0 0,1-1 0,-1 0 0,-5 0 0,-5 1-1365,1-1-5461</inkml:trace>
  <inkml:trace contextRef="#ctx0" brushRef="#br0" timeOffset="1349.96">62 603 24575,'50'-2'0,"63"-11"0,-22 2 0,-18 10 0,-55 1 0,0 0 0,0-1 0,0 0 0,22-6 0,4-4-1365,-35 8-5461</inkml:trace>
  <inkml:trace contextRef="#ctx0" brushRef="#br0" timeOffset="1802.99">1205 12 24575,'-24'-6'0,"22"5"0,1 0 0,-1 0 0,1 1 0,-1-1 0,0 1 0,1-1 0,-1 1 0,0 0 0,1-1 0,-1 1 0,0 0 0,0 0 0,1 0 0,-1 0 0,0 1 0,0-1 0,1 0 0,-1 1 0,0-1 0,1 1 0,-1-1 0,1 1 0,-3 1 0,-4 4 0,0 0 0,0 1 0,0 0 0,1 0 0,0 0 0,0 1 0,-7 12 0,-36 64 0,24-29 0,2 2 0,-16 62 0,28-79 0,2-4 0,2 0 0,1 1 0,-2 67 0,6-71 0,-1 22 0,-5 82 0,9-117-119,2 37 370,-1-55-326,-1 1 0,1-1 0,0 0 0,-1 1 1,1-1-1,0 0 0,1 1 0,-1-1 0,0 0 0,1 0 1,-1 0-1,1 0 0,-1 0 0,1 0 0,0-1 0,0 1 0,0 0 1,0-1-1,3 2 0,4 1-6751</inkml:trace>
  <inkml:trace contextRef="#ctx0" brushRef="#br0" timeOffset="3816.66">1191 1018 24575,'77'0'0,"-1"3"0,93 17 0,27 2 0,-148-15 0,0-3 0,58-1 0,-53-3 0,79 11 0,-48-2 0,102 0 0,32 2 0,158 20-630,-278-15 630,-51-8 0,67 4 0,146 9 0,-6 0 0,-81-8 0,45 1 0,-32-12 675,149-5-720,-221-10 45,-63 6 0,67 0 0,490 7 0,-402-15 0,-200 15 0,1 0 0,-1 0 0,1 0 0,-1-1 0,0 0 0,1 0 0,-1-1 0,10-3 0,-37-27-1365,18 22-5461</inkml:trace>
  <inkml:trace contextRef="#ctx0" brushRef="#br0" timeOffset="6352.95">3593 1334 24575,'1'0'0,"0"1"0,0-1 0,-1 1 0,1-1 0,0 1 0,0-1 0,0 1 0,-1 0 0,1 0 0,0-1 0,-1 1 0,1 0 0,-1 0 0,1 0 0,-1 0 0,1-1 0,-1 1 0,0 0 0,1 0 0,-1 0 0,0 0 0,0 0 0,0 0 0,1 0 0,-1 0 0,0 0 0,0 0 0,-1 0 0,1 0 0,0 2 0,-5 32 0,-1-23 0,0 1 0,-1-1 0,-1-1 0,0 1 0,-19 19 0,-4 6 0,-130 156 0,13-16 0,12-20 0,136-157 0,-31 38 0,1 2 0,-25 45 0,50-71 0,12-37 0,4-48-1365,-9 59-5461</inkml:trace>
  <inkml:trace contextRef="#ctx0" brushRef="#br0" timeOffset="6995.55">3467 1362 24575,'8'1'0,"0"0"0,0 0 0,0 1 0,0 0 0,0 0 0,0 0 0,0 1 0,-1 1 0,1-1 0,-1 1 0,0 0 0,0 1 0,-1 0 0,13 10 0,5 9 0,-1 1 0,28 38 0,4 4 0,431 396 0,-273-309 0,-127-110 0,-39-23 0,-41-16-79,-10-4 276,-11-3-1680,7-1-5343</inkml:trace>
  <inkml:trace contextRef="#ctx0" brushRef="#br0" timeOffset="7611.9">4792 1803 24575,'-1'50'0,"-2"0"0,-3 0 0,-19 82 0,-3-14 0,23-90 0,1 0 0,2-1 0,1 2 0,4 39 0,-1 1 0,0-46 0,-2-22 0,1 1 0,-1-1 0,0 0 0,0 0 0,1 1 0,-1-1 0,0 0 0,-1 0 0,1 1 0,0-1 0,0 0 0,0 0 0,-1 1 0,1-1 0,-1 2 0,0-3 0,-1 1 0,1-1 0,0 1 0,-1-1 0,1 1 0,-1-1 0,1 0 0,0 0 0,-1 1 0,1-1 0,-1 0 0,1 0 0,-1 0 0,1-1 0,0 1 0,-1 0 0,1-1 0,-3 0 0,-6-2 0,1 0 0,0 0 0,0-1 0,0 0 0,0 0 0,1-1 0,0-1 0,0 1 0,0-1 0,1 0 0,-1-1 0,-6-9 0,-22-16 0,33 30 0,-1 0 0,1 0 0,-1 0 0,1 0 0,-1 1 0,0 0 0,0 0 0,1 0 0,-1 0 0,0 1 0,0-1 0,-6 1 0,-56 2 0,30 0 0,-8-1-1365,29-1-5461</inkml:trace>
  <inkml:trace contextRef="#ctx0" brushRef="#br0" timeOffset="8377.2">2685 1830 24575,'3'2'0,"1"1"0,-1-1 0,0 1 0,0 0 0,0 0 0,0 1 0,-1-1 0,1 1 0,-1-1 0,0 1 0,0 0 0,0-1 0,1 5 0,6 23 0,-1 0 0,8 64 0,5 20 0,-6-24 0,-13-69 0,1 0 0,1 0 0,11 33 0,-5-25 0,-8-22 0,0 0 0,1 0 0,0 0 0,1-1 0,6 12 0,-8-17 0,0 1 0,0-1 0,0 0 0,0 0 0,1 0 0,-1 0 0,1 0 0,-1-1 0,1 1 0,0-1 0,0 1 0,-1-1 0,1 0 0,0 0 0,0 0 0,0-1 0,0 1 0,0-1 0,5 1 0,-3-1 0,-1-1 0,1 1 0,0-1 0,-1 1 0,1-1 0,-1-1 0,1 1 0,-1-1 0,0 1 0,0-1 0,0 0 0,0-1 0,0 1 0,0-1 0,0 1 0,-1-1 0,5-5 0,1-2 0,0 0 0,-1 0 0,0-1 0,11-21 0,-8 14 0,0 0 0,1 0 0,0 1 0,1 1 0,2 0 0,-1 1 0,2 0 0,26-19 0,96-70-1365,-131 99-5461</inkml:trace>
  <inkml:trace contextRef="#ctx0" brushRef="#br0" timeOffset="8988.16">1247 2878 24575,'2'0'0,"0"1"0,-1 0 0,1 0 0,0 0 0,0 0 0,-1 0 0,1 0 0,-1 0 0,1 0 0,-1 0 0,0 1 0,1-1 0,-1 1 0,0-1 0,0 1 0,0-1 0,0 1 0,0 0 0,0 0 0,-1-1 0,1 1 0,-1 0 0,1 2 0,11 45 0,-10-2 0,-5 57 0,1-71 0,1-1 0,1 1 0,1-1 0,11 54 0,-7-64 0,1 1 0,1-2 0,1 1 0,16 30 0,-24-52 2,0 0 1,0 0-1,1 0 0,-1 1 0,0-1 1,0 0-1,0 0 0,0 0 0,1 1 0,-1-1 1,0 0-1,0 0 0,0 1 0,0-1 1,0 0-1,0 0 0,0 1 0,1-1 0,-1 0 1,0 0-1,0 1 0,0-1 0,0 0 0,0 0 1,0 1-1,0-1 0,0 0 0,-1 0 1,1 1-1,0-1 0,0 0 0,0 1 0,0-1 1,0 0-1,0 0 0,0 0 0,-1 1 0,1-1 1,0 0-1,0 0 0,0 0 0,0 1 1,-1-1-1,1 0 0,0 0 0,0 0 0,-1 0 1,1 1-1,0-1 0,0 0 0,-1 0 1,1 0-1,0 0 0,-15-4-1487,9-2-5341</inkml:trace>
  <inkml:trace contextRef="#ctx0" brushRef="#br0" timeOffset="9486.16">900 2920 24575,'1'-1'0,"0"-1"0,0 1 0,0 0 0,1 0 0,-1 0 0,1 0 0,-1 0 0,1 0 0,-1 0 0,1 1 0,-1-1 0,1 0 0,0 1 0,-1-1 0,1 1 0,0 0 0,-1 0 0,1-1 0,0 1 0,0 0 0,2 1 0,13-4 0,184-53 0,-148 39 0,-42 13 0,0 0 0,0 1 0,0 0 0,0 0 0,20-1 0,0 2 0,45-10 0,9-2 0,-62 10-90,18-2 297,-40 6-241,0 0-1,0 0 1,-1 0-1,1 1 1,0-1-1,0 0 1,-1 1-1,1-1 1,0 1-1,-1-1 1,1 1 0,0-1-1,-1 1 1,1-1-1,0 1 1,-1 0-1,1-1 1,-1 1-1,0 0 1,1-1-1,-1 1 1,1 0-1,-1 0 1,0-1-1,0 1 1,1 0 0,-1 0-1,0 0 1,0-1-1,0 1 1,0 0-1,0 0 1,0 0-1,0 0 1,0-1-1,0 1 1,0 0-1,-1 0 1,1 0-1,0-1 1,-1 1-1,1 1 1,-3 7-6792</inkml:trace>
  <inkml:trace contextRef="#ctx0" brushRef="#br0" timeOffset="10008.67">1540 3126 24575,'0'-1'0,"0"0"0,0 0 0,0 1 0,0-1 0,0 0 0,0 0 0,1 0 0,-1 0 0,0 0 0,0 0 0,1 0 0,-1 0 0,1 0 0,-1 0 0,1 1 0,-1-1 0,1 0 0,-1 0 0,1 0 0,0 1 0,-1-1 0,1 0 0,0 1 0,-1-1 0,1 1 0,0-1 0,0 1 0,0-1 0,0 1 0,1-1 0,1 1 0,-1-1 0,1 1 0,0 0 0,0 0 0,0 0 0,0 0 0,0 1 0,-1-1 0,1 1 0,4 1 0,59 27 0,-66-29 0,6 3 0,0 1 0,0 0 0,0 0 0,-1 0 0,1 1 0,-1 0 0,0 0 0,-1 0 0,1 1 0,-1-1 0,-1 1 0,1 0 0,-1 0 0,1 1 0,-2-1 0,4 12 0,-1 1 0,-2 0 0,0 0 0,-2 1 0,-1 32 0,-3-20 0,-2-16 0,4-16 0,1 0 0,0 0 0,0 1 0,0-1 0,-1 0 0,1 0 0,0 0 0,0 0 0,0 1 0,-1-1 0,1 0 0,0 0 0,0 0 0,-1 0 0,1 0 0,0 0 0,0 0 0,-1 0 0,1 0 0,0 0 0,-1 0 0,1 0 0,0 0 0,0 0 0,-1 0 0,1 0 0,0 0 0,0 0 0,-1 0 0,1 0 0,0 0 0,0-1 0,-1 1 0,1 0 0,0 0 0,0 0 0,0 0 0,-1 0 0,1-1 0,0 1 0,0 0 0,0 0 0,0-1 0,-1 1 0,-1-6 0,-1 1 0,1-1 0,0 0 0,0 1 0,1-1 0,0 0 0,0 0 0,0 0 0,1-10 0,-2-5 0,-2 1 0,2-1 0,0 1 0,2 0 0,0-1 0,1 1 0,1-1 0,1 1 0,1 0 0,1 0 0,0 1 0,2-1 0,0 1 0,1 0 0,1 1 0,16-25 0,9 3 20,-26 32-218,0-1 0,-1 1 0,0-1 0,0-1 1,-1 1-1,5-13 0,-7 11-6628</inkml:trace>
  <inkml:trace contextRef="#ctx0" brushRef="#br0" timeOffset="10968.22">1931 2851 24575,'1'1'0,"1"-1"0,0 1 0,0 0 0,-1-1 0,1 1 0,-1 0 0,1 0 0,-1 0 0,1 0 0,-1 1 0,1-1 0,-1 0 0,0 0 0,0 1 0,0-1 0,0 1 0,0-1 0,0 1 0,0-1 0,0 1 0,0 0 0,-1-1 0,1 1 0,0 3 0,10 43 0,-9-4 0,-4 52 0,0-51 0,4 47 0,-1-89 0,-1 1 0,1-1 0,0 0 0,0 1 0,0-1 0,0 0 0,0 0 0,1 0 0,-1 0 0,1 0 0,0 0 0,0 0 0,0-1 0,0 1 0,1 0 0,-1-1 0,1 0 0,-1 0 0,1 0 0,0 0 0,0 0 0,0 0 0,6 2 0,-6-3 0,-1-1 0,0 1 0,0-1 0,1 0 0,-1 0 0,0 1 0,0-1 0,1-1 0,-1 1 0,0 0 0,0-1 0,0 1 0,1-1 0,-1 1 0,0-1 0,0 0 0,0 0 0,0 0 0,0 0 0,0-1 0,0 1 0,-1 0 0,1-1 0,0 1 0,-1-1 0,1 0 0,-1 1 0,1-1 0,-1 0 0,0 0 0,0 0 0,0 0 0,0 0 0,0 0 0,0 0 0,0-4 0,10-24 0,-1 0 0,-2 0 0,-1 0 0,-2-1 0,0 0 0,-1-45 0,-4 87 0,1 0 0,0 0 0,0 0 0,1 0 0,6 19 0,-7-27 0,0-1 0,1 1 0,-1 0 0,1 0 0,-1-1 0,1 1 0,0 0 0,0-1 0,0 0 0,0 1 0,0-1 0,1 0 0,-1 0 0,1 0 0,-1-1 0,1 1 0,0-1 0,0 1 0,0-1 0,0 0 0,0 0 0,0 0 0,0 0 0,0-1 0,0 1 0,0-1 0,4 0 0,-2 1 0,1-1 0,0 0 0,-1-1 0,1 1 0,0-1 0,-1 0 0,1 0 0,-1-1 0,0 0 0,11-4 0,-13 3 0,1 1 0,-1-1 0,0 0 0,0 0 0,-1 0 0,1 0 0,0 0 0,-1 0 0,0-1 0,0 1 0,0-1 0,0 1 0,-1-1 0,1 0 0,1-7 0,7-15 0,8-30 0,-17 54 0,0 0 0,-1 0 0,0 0 0,1 0 0,-1-1 0,0 1 0,0 0 0,0 0 0,0 0 0,-1 0 0,1-1 0,0 1 0,-1 0 0,0 0 0,1 0 0,-1 0 0,0 0 0,0 0 0,0 0 0,-2-2 0,3 4 0,-1-1 0,1 1 0,0-1 0,-1 1 0,1-1 0,-1 1 0,1-1 0,-1 1 0,1-1 0,-1 1 0,1 0 0,-1-1 0,1 1 0,-1 0 0,0 0 0,1-1 0,-1 1 0,1 0 0,-1 0 0,0 0 0,1 0 0,-1 0 0,1 0 0,-1 0 0,0 0 0,1 0 0,-1 0 0,0 0 0,1 0 0,-1 0 0,1 0 0,-1 1 0,0-1 0,1 0 0,-2 1 0,-8 22 0,6 32 0,3 23 0,4 54 0,-3-128-42,1 0-1,0 0 0,0 0 1,1 0-1,-1 0 0,1-1 1,0 1-1,0 0 0,0-1 1,0 1-1,1-1 0,-1 0 1,1 0-1,0 0 0,0 0 1,0 0-1,1 0 0,-1-1 1,0 0-1,1 1 0,0-1 1,0-1-1,-1 1 0,1 0 1,0-1-1,0 0 0,0 0 1,1 0-1,-1 0 0,0-1 1,5 0-1,3 1-6783</inkml:trace>
  <inkml:trace contextRef="#ctx0" brushRef="#br0" timeOffset="11905.13">4695 2795 24575,'2'1'0,"0"0"0,0 0 0,-1-1 0,1 1 0,0 0 0,-1 1 0,1-1 0,-1 0 0,1 0 0,-1 1 0,1-1 0,-1 0 0,0 1 0,0 0 0,0-1 0,0 1 0,0-1 0,0 1 0,0 0 0,-1 0 0,1 0 0,0 3 0,11 43 0,-10-6 0,-3 49 0,-1-48 0,4 43 0,12-25 0,-11-49 0,0-1 0,0 0 0,-1 1 0,1 18 0,-3-17 0,1 35 0,-1-46 0,0-1 0,0 0 0,0 1 0,0-1 0,-1 0 0,1 1 0,0-1 0,0 0 0,-1 1 0,1-1 0,-1 0 0,1 1 0,-1-1 0,0 0 0,1 0 0,-1 0 0,0 0 0,0 0 0,0 0 0,0 0 0,0 0 0,0 0 0,0 0 0,-2 1 0,2-2-50,0 0-1,0 0 1,0 0-1,0 0 0,1 0 1,-1 0-1,0 0 1,0 0-1,0-1 1,0 1-1,0 0 0,1-1 1,-1 1-1,0-1 1,0 1-1,1 0 1,-1-1-1,0 0 0,1 1 1,-1-1-1,0 1 1,1-1-1,-1 0 1,1 0-1,-1 1 1,0-2-1,-3-6-6775</inkml:trace>
  <inkml:trace contextRef="#ctx0" brushRef="#br0" timeOffset="12313.25">4723 2934 24575,'31'-23'0,"-4"12"0,0-2 0,-1-1 0,-1 0 0,0-2 0,29-24 0,1 1 0,11-9 0,-24 17 0,50-27 0,-90 56-85,1 0 0,0 0-1,0 1 1,0-1 0,0 1-1,0 0 1,1 0 0,-1 0-1,0 0 1,0 1 0,1-1-1,-1 1 1,0 0 0,1 0-1,5 1 1</inkml:trace>
  <inkml:trace contextRef="#ctx0" brushRef="#br0" timeOffset="12918.25">5030 3168 24575,'-62'0'0,"56"0"0,8 0 0,32 0 0,-23-1 0,-1 0 0,0-1 0,1 0 0,-1-1 0,0 0 0,0 0 0,-1-1 0,1-1 0,-1 1 0,0-2 0,0 1 0,0-1 0,-1 0 0,14-14 0,26-16 0,70-40 0,-101 71-1365,-10 6-5461</inkml:trace>
  <inkml:trace contextRef="#ctx0" brushRef="#br0" timeOffset="14156.82">5699 2988 24575,'-18'0'0,"0"0"0,0 2 0,-18 2 0,28-2 0,0 1 0,1-1 0,-1 1 0,1 1 0,-1-1 0,1 1 0,0 1 0,1-1 0,-8 7 0,3-2 0,1 1 0,1 0 0,-1 0 0,2 1 0,0 0 0,0 0 0,-10 21 0,15-28 0,1 1 0,0 1 0,0-1 0,0 0 0,0 0 0,1 1 0,0-1 0,0 0 0,1 1 0,-1-1 0,1 1 0,0-1 0,1 1 0,-1-1 0,1 1 0,0-1 0,1 1 0,-1-1 0,1 0 0,0 0 0,6 10 0,-8-14 0,1 0 0,-1 1 0,1-1 0,0 0 0,0 0 0,0 0 0,0 0 0,0 0 0,0 0 0,0 0 0,0 0 0,0 0 0,0 0 0,0 0 0,1-1 0,-1 1 0,0-1 0,1 1 0,-1-1 0,2 1 0,-2-1 0,-1 0 0,1-1 0,0 1 0,0 0 0,-1-1 0,1 1 0,0-1 0,-1 1 0,1-1 0,0 1 0,-1-1 0,1 0 0,-1 1 0,1-1 0,-1 0 0,1 1 0,-1-1 0,1 0 0,-1 0 0,0 1 0,1-1 0,-1 0 0,0-1 0,2-6 0,0-1 0,0 1 0,-1-1 0,0-16 0,-2 7 0,1-10 0,5 27 0,6 17 0,-7-10 0,0 1 0,1-1 0,0 0 0,0-1 0,1 1 0,-1-1 0,1 0 0,11 6 0,-16-9 0,1-1 0,-1 0 0,1 0 0,0 0 0,-1 0 0,1-1 0,0 1 0,-1 0 0,1-1 0,0 1 0,0-1 0,0 0 0,0 1 0,-1-1 0,1 0 0,0 0 0,0 0 0,0 0 0,0-1 0,0 1 0,0 0 0,-1-1 0,1 0 0,0 1 0,0-1 0,-1 0 0,1 0 0,0 1 0,-1-2 0,1 1 0,-1 0 0,1 0 0,-1 0 0,0 0 0,1-1 0,-1 1 0,0-1 0,0 1 0,1-3 0,45-58 0,-37 51 0,0-1 0,-1 0 0,-1 0 0,11-20 0,24-59 0,-36 75 0,-1-1 0,-1-1 0,7-34 0,0-2 0,-9 43 0,0 0 0,-1-1 0,-1 1 0,0-1 0,0 0 0,-1 1 0,-1-1 0,0 0 0,-4-18 0,5 29 0,0 1 0,0-1 0,0 1 0,0-1 0,0 1 0,0 0 0,0-1 0,-1 1 0,1-1 0,0 1 0,0-1 0,0 1 0,0 0 0,-1-1 0,1 1 0,0 0 0,0-1 0,-1 1 0,1 0 0,0-1 0,-1 1 0,1 0 0,0-1 0,-1 1 0,1 0 0,-1 0 0,1-1 0,0 1 0,-1 0 0,1 0 0,-1 0 0,1 0 0,-1 0 0,1 0 0,0 0 0,-1 0 0,1 0 0,-1 0 0,-7 17 0,1 27 0,5 9 0,0-31 0,2 0 0,0 0 0,1 0 0,1-1 0,6 27 0,-4-37 0,0 0 0,1 0 0,0-1 0,1 1 0,0-1 0,9 10 0,-12-16 0,0 0 0,1 1 0,0-1 0,0-1 0,0 1 0,0-1 0,0 1 0,1-1 0,-1 0 0,1-1 0,0 1 0,0-1 0,0 0 0,0 0 0,8 1 0,-12-3 0,0 0 0,0 0 0,1 0 0,-1 0 0,0-1 0,0 1 0,0-1 0,0 1 0,0-1 0,0 1 0,0-1 0,0 1 0,0-1 0,0 0 0,0 0 0,0 1 0,0-1 0,0 0 0,-1 0 0,1 0 0,0 0 0,-1 0 0,1 0 0,-1 0 0,1 0 0,-1 0 0,1 0 0,-1 0 0,0-1 0,1 1 0,-1-2 0,7-48 0,-5 33 0,5-19 0,-3 16 0,0 0 0,0-39 0,-3 41 0,0 15 0,-1-1 0,1 1 0,-1-1 0,0 0 0,0 1 0,0-1 0,-1 1 0,0-1 0,0 1 0,0-1 0,0 1 0,-1 0 0,-3-7 0,5 11 0,0 0 0,0-1 0,0 1 0,0 0 0,-1 0 0,1 0 0,0-1 0,0 1 0,0 0 0,-1 0 0,1 0 0,0-1 0,0 1 0,-1 0 0,1 0 0,0 0 0,0 0 0,-1 0 0,1 0 0,0 0 0,-1-1 0,1 1 0,0 0 0,-1 0 0,1 0 0,0 0 0,0 0 0,-1 0 0,1 1 0,0-1 0,-1 0 0,1 0 0,0 0 0,0 0 0,-1 0 0,1 0 0,0 0 0,0 1 0,-1-1 0,1 0 0,0 0 0,0 0 0,-1 0 0,1 1 0,-5 16 0,6 20 0,1-29 0,2 0 0,-1 0 0,1 0 0,0 0 0,1-1 0,-1 0 0,2 0 0,-1 0 0,11 10 0,1-1 0,1-1 0,27 18 0,-31-24 0,-9-6 0,1 0 0,-1 1 0,0 0 0,0 0 0,-1 0 0,9 9 0,-12-12 0,0 1 0,0-1 0,-1 1 0,1-1 0,0 1 0,-1 0 0,1-1 0,-1 1 0,0-1 0,0 1 0,1 0 0,-1-1 0,0 1 0,-1 0 0,1-1 0,0 1 0,0 0 0,-1-1 0,1 1 0,-1-1 0,1 1 0,-1-1 0,0 1 0,1-1 0,-1 1 0,0-1 0,0 1 0,0-1 0,0 0 0,0 0 0,-1 1 0,-1 1 0,2-2-45,-1 0-1,1 0 1,0 0-1,-1 0 1,1 0-1,-1 0 1,1 0-1,-1-1 1,0 1-1,1 0 1,-1-1-1,0 0 1,1 1-1,-1-1 1,0 0-1,0 0 1,1 1-1,-1-1 1,0-1-1,0 1 1,1 0-1,-1 0 1,0-1-1,1 1 0,-1-1 1,0 1-1,1-1 1,-1 0-1,-1-1 1,-4-4-6781</inkml:trace>
  <inkml:trace contextRef="#ctx0" brushRef="#br0" timeOffset="14839.76">6188 2823 24575,'-9'0'0,"-24"0"0,32 0 0,0 0 0,0 0 0,1 0 0,-1 1 0,0-1 0,0 0 0,0 0 0,0 0 0,0 1 0,1-1 0,-1 0 0,0 1 0,0-1 0,1 1 0,-1-1 0,0 1 0,0-1 0,1 1 0,-1 0 0,1-1 0,-1 1 0,0 0 0,1-1 0,-1 1 0,1 0 0,0 0 0,-1-1 0,1 2 0,0-1 0,0 0 0,1 0 0,-1 0 0,1 0 0,-1-1 0,1 1 0,0 0 0,-1 0 0,1 0 0,0-1 0,-1 1 0,1 0 0,0-1 0,0 1 0,0-1 0,0 1 0,-1-1 0,1 1 0,0-1 0,0 0 0,0 1 0,0-1 0,0 0 0,0 0 0,0 0 0,0 1 0,0-1 0,0 0 0,0 0 0,0-1 0,0 1 0,0 0 0,0 0 0,1-1 0,38-4 0,-37 3 0,1 0 0,-1-1 0,0 1 0,0-1 0,0 0 0,0 1 0,-1-2 0,1 1 0,-1 0 0,1 0 0,-1-1 0,-1 1 0,1-1 0,0 0 0,-1 1 0,2-6 0,15-66 0,-18 74 0,3-13 0,-1 1 0,-1-1 0,0 1 0,-1-1 0,0 0 0,-1 1 0,-5-28 0,6 41 0,0-1 0,0 1 0,-1-1 0,1 1 0,0 0 0,0-1 0,0 1 0,-1-1 0,1 1 0,0-1 0,0 1 0,-1 0 0,1-1 0,0 1 0,-1 0 0,1-1 0,0 1 0,-1 0 0,1-1 0,-1 1 0,1 0 0,-1 0 0,1-1 0,0 1 0,-1 0 0,1 0 0,-1 0 0,1 0 0,-1 0 0,1 0 0,-1 0 0,1 0 0,-1 0 0,1 0 0,-1 0 0,1 0 0,-1 0 0,1 0 0,-1 0 0,1 0 0,-1 0 0,1 1 0,-1-1 0,1 0 0,0 0 0,-1 1 0,1-1 0,-1 0 0,1 0 0,0 1 0,-1-1 0,1 1 0,0-1 0,-1 0 0,1 1 0,0-1 0,0 1 0,-1-1 0,1 0 0,0 1 0,0-1 0,0 1 0,-1 0 0,-20 39 0,14-25 0,1-4 0,0 1 0,2 1 0,-1-1 0,2 1 0,-1 0 0,2-1 0,0 1 0,0 0 0,1 15 0,-5 27 0,5-50 0,0-1 0,1 1 0,0-1 0,0 0 0,0 1 0,1-1 0,-1 1 0,1-1 0,0 1 0,1-1 0,-1 0 0,1 0 0,-1 0 0,1 1 0,1-2 0,-1 1 0,0 0 0,1 0 0,3 3 0,0-1 0,0-1 0,0 0 0,1 0 0,-1 0 0,1-1 0,0 0 0,0 0 0,1 0 0,13 3 0,-14-4-91,0-1 0,0 1 0,1-2 0,-1 1 0,1-1 0,-1 0 0,1-1 0,0 1 0,-1-2 0,1 1 0,-1-1 0,1 0 0,-1-1 0,15-4 0,-13 0-6735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9T15:35:48.69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5936 3779 24575,'3'0'0,"-1"1"0,1 0 0,0 0 0,0 0 0,-1 0 0,1 1 0,-1-1 0,1 0 0,-1 1 0,0 0 0,1 0 0,-1 0 0,0 0 0,0 0 0,2 2 0,26 36 0,-19-17 0,0 1 0,-2 0 0,0 0 0,-2 1 0,-1 0 0,-1 1 0,3 39 0,4 13 0,-5-33 0,-5-23 0,2 1 0,1-2 0,12 39 0,29 52 0,-21-70 0,-20-37 0,-1 1 0,0 0 0,-1 0 0,0 0 0,5 13 0,-8-19 0,1 1 0,-1 0 0,0-1 0,0 1 0,0-1 0,0 1 0,0-1 0,0 1 0,0-1 0,0 1 0,-1 0 0,1-1 0,0 1 0,0-1 0,0 1 0,-1-1 0,1 1 0,0-1 0,0 1 0,-1-1 0,1 1 0,0-1 0,-1 0 0,1 1 0,-1-1 0,1 1 0,0-1 0,-1 0 0,1 0 0,-1 1 0,0-1 0,-25 7 0,20-7 0,0 0 0,-1 0 0,1 0 0,-1-1 0,-11-2 0,10-2 0,1 0 0,-1 0 0,1-1 0,0 0 0,0 0 0,0-1 0,1 1 0,0-2 0,-6-10 0,-12-11 0,19 24 0,1 0 0,0-1 0,0 0 0,0 0 0,1 0 0,0 0 0,0 0 0,1-1 0,-1 1 0,1-1 0,-1-8 0,3 15 0,0 0 0,0-1 0,0 1 0,0 0 0,0-1 0,0 1 0,0 0 0,0 0 0,0-1 0,0 1 0,0 0 0,0-1 0,0 1 0,0 0 0,0-1 0,0 1 0,0 0 0,0-1 0,0 1 0,0 0 0,1 0 0,-1-1 0,0 1 0,0 0 0,0 0 0,0-1 0,1 1 0,-1 0 0,0 0 0,0-1 0,1 1 0,-1 0 0,0 0 0,0 0 0,1 0 0,-1-1 0,0 1 0,1 0 0,-1 0 0,1 0 0,15 4 0,15 15 0,-18-9 0,0 0 0,0 0 0,1-1 0,0-1 0,28 12 0,-7-4 0,-33-14 0,1-1 0,-1 0 0,1 1 0,-1-1 0,1 0 0,0 0 0,0 0 0,-1-1 0,1 1 0,0-1 0,0 1 0,0-1 0,0 0 0,0 0 0,0-1 0,0 1 0,4-1 0,-4-1 0,0 0 0,-1 0 0,1 0 0,-1 0 0,0-1 0,1 1 0,-1 0 0,0-1 0,0 0 0,-1 0 0,1 1 0,-1-1 0,1 0 0,-1 0 0,2-5 0,19-33-25,-18 35-87,0 0 1,0-1-1,0 1 0,-1-1 1,0 0-1,0 0 0,-1 0 1,0 0-1,0 0 0,0-1 1,0-13-1,-4 13-6714</inkml:trace>
  <inkml:trace contextRef="#ctx0" brushRef="#br0" timeOffset="689.29">5783 4757 24575,'1'1'0,"-1"-1"0,1 1 0,0 0 0,0-1 0,0 1 0,0 0 0,-1 0 0,1-1 0,0 1 0,-1 0 0,1 0 0,0 0 0,-1 0 0,0 0 0,1 0 0,-1 0 0,1 0 0,-1 0 0,0 0 0,0 0 0,1 0 0,-1 0 0,0 0 0,0 0 0,0 0 0,-1 2 0,3 35 0,-2-34 0,-1 621 0,10-529 0,-3-43 0,12 25 0,-5-31 0,-9-26 0,-2-10 0,0 0 0,1-1 0,0 1 0,0-1 0,6 10 0,-9-20 3,0 0-1,0 0 1,0-1-1,0 1 1,0 0-1,0 0 1,1 0-1,-1 0 1,0 0-1,0-1 1,0 1-1,0 0 1,0 0-1,1 0 1,-1 0-1,0 0 1,0 0 0,0 0-1,0 0 1,1 0-1,-1 0 1,0 0-1,0 0 1,0 0-1,0 0 1,1 0-1,-1 0 1,0 0-1,0 0 1,0 0-1,0 0 1,1 0-1,-1 0 1,0 0-1,0 0 1,0 0-1,1 0 1,-5-22-879,4 21 291,-2-10-6241</inkml:trace>
  <inkml:trace contextRef="#ctx0" brushRef="#br0" timeOffset="2006.38">5839 4785 24575,'32'0'0,"108"0"0,149-19 0,-11 5-2553,-30 3 396,172-7 562,-189 13 948,558-9 647,-518 14 1075,102-8 677,-295-2-1697,-37 4 1800,61 0 1,-67 3-1531,-30 2-320,1 0 0,-1 1-1,0-1 1,0 1 0,0 0 0,0 1 0,0-1 0,6 2 0,-9-1-6,0 0 1,0 0 0,0 0-1,-1 1 1,1-1-1,-1 0 1,1 1 0,-1-1-1,1 1 1,-1-1 0,0 1-1,0-1 1,1 1 0,-1 0-1,-1 0 1,1 0-1,0 0 1,0-1 0,-1 1-1,1 0 1,-1 0 0,1 0-1,-1 0 1,0 0 0,0 3-1,4 79 1,-4-58 0,1-1 0,2 1 0,5 27 0,16 91 0,-13-63 0,17 195 0,4 72 0,-31-332 0,3 30 0,2-1 0,17 68 0,-21-109 0,-1-1 0,0 1 0,0-1 0,-1 1 0,1 0 0,-1-1 0,0 1 0,0 0 0,0-1 0,0 1 0,-1 0 0,1 0 0,-3 6 0,2-9 0,0 1 0,-1 0 0,1 0 0,-1 0 0,0-1 0,1 1 0,-1 0 0,0-1 0,0 0 0,0 1 0,0-1 0,0 0 0,0 0 0,0 0 0,0 0 0,-1-1 0,1 1 0,0-1 0,0 1 0,-1-1 0,1 0 0,-3 1 0,-50 11 0,-12 1 0,-244 18 0,154-14-243,-102 5-273,-344-9-3405,298-12 3921,-259-3 0,396-3-70,-204-3-8,254 6 3421,-118 4-1858,186 4-1485,-54 2 0,95-8 0,-1-1 0,0 1 0,1-2 0,-18-3 0,26 5 0,-1-1 0,1 1 0,0 0 0,0-1 0,-1 1 0,1-1 0,0 1 0,0-1 0,0 0 0,0 1 0,0-1 0,0 0 0,0 0 0,0 0 0,0 1 0,0-1 0,0 0 0,0 0 0,1-1 0,-1 1 0,0 0 0,1 0 0,-1 0 0,1 0 0,-1 0 0,1-1 0,0 1 0,-1 0 0,1 0 0,0-1 0,0 1 0,0 0 0,0-1 0,0 1 0,0 0 0,0 0 0,1-1 0,-1 1 0,0 0 0,1 0 0,-1 0 0,1-1 0,-1 1 0,1 0 0,1-2 0,2-9 0,0 0 0,0-1 0,-1 1 0,-1-1 0,0 0 0,0 0 0,-2 0 0,1 0 0,-2 1 0,-1-15 0,0 7 0,2 0 0,0 1 0,4-26 0,-6 30-1365</inkml:trace>
  <inkml:trace contextRef="#ctx0" brushRef="#br0" timeOffset="3355.47">7682 3821 24575,'0'-4'0,"1"1"0,0 0 0,1 0 0,-1 0 0,0 0 0,1 0 0,-1 0 0,1 1 0,0-1 0,0 1 0,0-1 0,1 1 0,-1-1 0,0 1 0,1 0 0,-1 0 0,1 0 0,0 1 0,0-1 0,0 1 0,0-1 0,3 0 0,6-4 0,0 1 0,1 1 0,-1 0 0,18-3 0,-25 6 0,1 0 0,0 0 0,-1 1 0,1 0 0,-1 0 0,1 0 0,0 0 0,-1 1 0,1 0 0,9 3 0,-11-2 0,0 0 0,0 1 0,0 0 0,0 0 0,0 0 0,-1 0 0,1 0 0,-1 1 0,0-1 0,0 1 0,-1 0 0,5 7 0,-2-3 0,3 3 0,-1 0 0,-1 1 0,0-1 0,0 1 0,-1 0 0,-1 0 0,0 1 0,-1 0 0,3 12 0,-4-4 0,0-10 0,-1 0 0,-1-1 0,1 1 0,-2 12 0,0-19 0,0 1 0,0-1 0,-1 0 0,1 1 0,-1-1 0,0 0 0,0 0 0,0 0 0,-1 0 0,1-1 0,-1 1 0,0-1 0,-4 5 0,-19 24 0,23-27 0,-1 1 0,0-1 0,0 1 0,-1-1 0,1 0 0,-1-1 0,0 1 0,-1-1 0,1 0 0,-10 6 0,15-10 0,0 0 0,-1 0 0,1 0 0,0 0 0,0 0 0,-1 1 0,1-1 0,0 0 0,-1 0 0,1 0 0,0 0 0,0 0 0,-1 0 0,1 0 0,0 0 0,-1 0 0,1 0 0,0 0 0,0 0 0,-1 0 0,1 0 0,0 0 0,-1 0 0,1 0 0,0 0 0,0 0 0,-1-1 0,1 1 0,0 0 0,0 0 0,-1 0 0,1 0 0,0-1 0,0 1 0,-1 0 0,1 0 0,0 0 0,0-1 0,0 1 0,0 0 0,-1 0 0,1-1 0,0 1 0,0 0 0,0-1 0,0 1 0,0 0 0,0 0 0,0-1 0,0 1 0,0 0 0,0-1 0,0 1 0,0 0 0,0 0 0,0-1 0,0 1 0,0 0 0,0-1 0,0 1 0,1 0 0,9-17 0,-6 15 0,9-7 0,1 0 0,0 1 0,0 0 0,1 1 0,22-7 0,-34 13 0,0 0 0,0 0 0,0 1 0,0-1 0,0 1 0,0 0 0,0 0 0,0 0 0,0 0 0,0 1 0,0-1 0,0 1 0,0 0 0,0-1 0,0 1 0,-1 1 0,1-1 0,0 0 0,-1 1 0,1-1 0,-1 1 0,1 0 0,-1 0 0,0 0 0,0 0 0,0 0 0,0 0 0,0 0 0,0 1 0,0-1 0,-1 1 0,0 0 0,1-1 0,-1 1 0,0 0 0,0 0 0,0 3 0,2 2 0,-1 0 0,0-1 0,0 1 0,-1 0 0,0 0 0,0 0 0,-1 0 0,0 0 0,-1 0 0,0 0 0,0 0 0,0 0 0,-1 0 0,-1-1 0,1 1 0,-5 8 0,1-5 0,0-1 0,-1 1 0,0-1 0,-1-1 0,0 1 0,-1-1 0,0-1 0,0 1 0,-18 11 0,-2-1 0,-2 0 0,0-2 0,0-2 0,-45 16 0,25-17 0,-1-2 0,-1-2 0,0-3 0,0-2 0,-90-3 0,134-1-104,-33-5 341,40 3-308,1 1 0,-1-1-1,0 0 1,1 0-1,-1 1 1,0-1 0,1-1-1,-1 1 1,1 0 0,-1 0-1,1 0 1,0-1 0,0 1-1,0-1 1,-1 1 0,1-1-1,0 1 1,1-1 0,-1 0-1,-1-2 1,-1-5-6755</inkml:trace>
  <inkml:trace contextRef="#ctx0" brushRef="#br0" timeOffset="-5710.03">1593 3999 24575,'-2'36'0,"-1"0"0,-13 61 0,-13 61 0,-14 78 0,25-94 0,16-67 0,-37-136 0,33 48 0,1 1 0,0-1 0,1-1 0,0 1 0,-2-15 0,-11-37 0,11 45 0,1 0 0,0-1 0,2 1 0,-2-32 0,4 37 0,-13-62 0,16 131 0,8 67 0,2-3 0,-10-86 0,1 0 0,1 0 0,2-1 0,1 1 0,20 53 0,-26-83 0,3 8 0,0-1 0,1 0 0,0 0 0,0 0 0,10 12 0,-12-19 0,0 1 0,0-1 0,0 0 0,0 0 0,0 0 0,0 0 0,1 0 0,-1-1 0,1 1 0,-1-1 0,1 0 0,0 0 0,-1 0 0,1 0 0,0-1 0,0 0 0,-1 0 0,6 0 0,-4 0 0,1-1 0,0 1 0,0-1 0,-1-1 0,1 1 0,-1-1 0,1 0 0,-1 0 0,0 0 0,0-1 0,0 0 0,0 0 0,0 0 0,-1-1 0,1 1 0,6-8 0,3-5 0,-1 0 0,-1-1 0,14-24 0,-4 6 0,-18 28-136,1 0-1,-1-1 1,0 1-1,0-1 1,-1 0-1,0 0 1,0 0-1,-1 0 0,3-16 1,-6 15-6690</inkml:trace>
  <inkml:trace contextRef="#ctx0" brushRef="#br0" timeOffset="-4246.34">238 5267 24575,'103'-15'0,"19"2"0,1-1 0,48 0-481,-28 0 316,89-13-1628,-8 1-4050,382-23 4192,-414 32 1779,-31 11 4100,33-3 1349,-132 5-6942,-49 4-5461</inkml:trace>
  <inkml:trace contextRef="#ctx0" brushRef="#br0" timeOffset="-2186.65">198 5308 24575,'14'68'0,"-13"-1"0,-13 117 0,-29 46 0,15-67 0,-20 50 0,35-167 0,5-27 0,2 0 0,0 0 0,2 0 0,-1 24 0,3-41 0,0-1 0,1 1 0,-1-1 0,1 1 0,-1-1 0,1 1 0,0-1 0,-1 0 0,1 1 0,0-1 0,0 0 0,0 0 0,0 1 0,0-1 0,1 0 0,-1 0 0,0 0 0,0 0 0,1-1 0,-1 1 0,0 0 0,1 0 0,-1-1 0,1 1 0,-1-1 0,1 1 0,-1-1 0,1 0 0,-1 0 0,1 1 0,0-1 0,1 0 0,64-2 0,-47 1 0,302 7 53,-107 1-678,213 5-1325,58 0 688,112 2 1262,-109 2-2265,-60-14 3061,-240-3 2543,-158-1-2686,0-1 1,36-8-1,15-2-699,-73 11 46,1 0 0,-1-1 0,0 0 0,16-7 0,24-8 0,-2 9 0,-33 8 0,-1-1 0,0-1 0,0 0 0,0-1 0,23-10 0,-34 13 0,0-1 0,-1 0 0,1 0 0,0 0 0,-1 0 0,1 0 0,-1 0 0,1 0 0,-1-1 0,0 1 0,0 0 0,0-1 0,0 1 0,0-1 0,-1 1 0,1-1 0,-1 1 0,0-1 0,0-4 0,-2-62 0,0 41 0,10-135 0,-2 71 0,-7-46 0,2-34 0,6 123 0,1-29 0,6-57 0,14-44 0,-25 159 0,-2 17 0,-1 0 0,1-1 0,-1 1 0,0 0 0,1-1 0,-2 1 0,1 0 0,-1-5 0,1 6 0,-1 1 0,0 0 0,1 0 0,-1 0 0,0 0 0,0 0 0,0 0 0,0 0 0,1 1 0,-1-1 0,0 0 0,-1 0 0,1 1 0,0-1 0,0 1 0,0-1 0,0 1 0,0-1 0,-1 1 0,1-1 0,0 1 0,0 0 0,-1 0 0,1 0 0,0 0 0,-1 0 0,-1 0 0,-18-1 0,-254-9 0,123-5 0,30 7 0,61 2 0,-79-8 0,77 1 0,52 9 0,-1 1 0,1 1 0,-1 0 0,-18-1 0,-4 1 0,-58-10 0,56 6 0,-47-1 0,32 4 0,0-1 0,-63-14 0,67 11 0,0 1 0,-95 2 0,140 4 0,-38-1 0,30 0 0,0 0 0,-1 0 0,1 1 0,0 1 0,0-1 0,0 2 0,0-1 0,0 1 0,0 1 0,1 0 0,-1 0 0,1 1 0,-10 5 0,-3 3-1365,12-9-5461</inkml:trace>
  <inkml:trace contextRef="#ctx0" brushRef="#br0" timeOffset="5398.57">1 4398 24575,'3'-1'0,"1"-1"0,-1 1 0,0-1 0,0 0 0,0 0 0,0-1 0,0 1 0,0 0 0,0-1 0,-1 0 0,1 0 0,-1 1 0,0-2 0,3-4 0,13-13 0,-4 12 0,0 1 0,0 0 0,1 1 0,0 1 0,0 0 0,1 1 0,-1 1 0,1 0 0,26-2 0,-2-2 0,-18 2 0,-1 2 0,1 1 0,0 1 0,42 0 0,-55 3 0,0 1 0,0-1 0,-1 1 0,1 1 0,-1 0 0,1 0 0,-1 0 0,0 1 0,0 0 0,0 1 0,-1 0 0,1 0 0,-1 1 0,11 10 0,-14-10 0,0-1 0,0 1 0,-1-1 0,0 1 0,0 0 0,0 0 0,0 1 0,-1-1 0,0 0 0,-1 1 0,0 0 0,1 10 0,1 15 0,-3 43 0,0-47 0,-1-11 0,1 0 0,-2 0 0,-6 29 0,6-40 0,1 1 0,-2-1 0,1 0 0,-1 0 0,0 0 0,0 0 0,-1-1 0,0 1 0,0-1 0,0 0 0,0 0 0,-9 6 0,-164 128 0,146-123 0,26-14 0,0 0 0,0 1 0,1-1 0,-1 1 0,1 0 0,0 0 0,-4 4 0,-9 6 0,-7 11 0,59-47 0,-18 6 0,0 1 0,1 1 0,21-14 0,-32 24 0,1 1 0,0 0 0,0 0 0,0 1 0,0 0 0,0 0 0,0 1 0,1 0 0,-1 0 0,1 1 0,14 0 0,6 3 0,0 1 0,0 2 0,29 8 0,35 6 0,-35-7 0,-45-9 0,-1 0 0,1 0 0,0-1 0,0-1 0,0 0 0,0-1 0,0 0 0,0-1 0,14-3 0,-17 2 0,4-1 0,0-1 0,0 0 0,-1-1 0,17-7 0,-29 11 0,1 0 0,0 1 0,-1-1 0,1 0 0,-1 0 0,1 0 0,-1 0 0,1 0 0,-1 0 0,0 0 0,0-1 0,1 1 0,-1 0 0,0-1 0,0 1 0,0-1 0,-1 1 0,1-1 0,0 1 0,-1-1 0,1 0 0,0 1 0,-1-1 0,0 0 0,1 0 0,-1 1 0,0-1 0,0 0 0,0 1 0,0-1 0,0 0 0,-1 0 0,1 1 0,-1-1 0,1 0 0,-1 1 0,1-1 0,-1 0 0,0 1 0,0-1 0,0 1 0,0-1 0,-2-1 0,2 1-97,-1 0-1,0 0 1,1 1-1,-1-1 1,0 1-1,0-1 1,0 1-1,0 0 1,-1 0-1,1 0 1,0 0-1,0 0 0,-5-1 1,-5 0-6729</inkml:trace>
  <inkml:trace contextRef="#ctx0" brushRef="#br0" timeOffset="6683.18">2305 208 24575,'3'5'0,"0"1"0,-1 0 0,1 0 0,-1-1 0,-1 1 0,1 0 0,-1 0 0,0 1 0,0-1 0,-1 0 0,0 0 0,-1 10 0,3 20 0,3 14 0,-2 0 0,-5 56 0,4 62 0,-1-160-151,0 1-1,0-1 0,1 1 0,0-1 1,0 0-1,1 1 0,0-1 1,5 7-1</inkml:trace>
  <inkml:trace contextRef="#ctx0" brushRef="#br0" timeOffset="7860.19">2501 29 24575,'0'-1'0,"-1"-1"0,1 1 0,-1-1 0,0 1 0,0-1 0,1 1 0,-1 0 0,0-1 0,0 1 0,-1 0 0,1 0 0,0-1 0,0 1 0,0 0 0,-1 0 0,1 0 0,-1 1 0,1-1 0,-1 0 0,1 0 0,-1 1 0,1-1 0,-1 1 0,1-1 0,-1 1 0,0 0 0,1 0 0,-1-1 0,0 1 0,-2 1 0,-52-2 0,34 3 0,0 2 0,0 0 0,0 2 0,0 0 0,1 1 0,-24 12 0,17-2 0,-42 34 0,13-8 0,52-39 0,1 1 0,0-1 0,0 1 0,0 1 0,0-1 0,1 1 0,0-1 0,0 1 0,1 0 0,-4 12 0,-15 27 0,17-38 0,1 0 0,0 1 0,0-1 0,0 1 0,1-1 0,0 1 0,1 0 0,-1 10 0,-1 66 0,4-78 0,-2 7 0,1 1 0,1-1 0,0 0 0,0 0 0,2 0 0,0 0 0,0 0 0,1 0 0,9 19 0,8 27 0,-18-46 0,1-1 0,1 0 0,7 15 0,-7-18 0,14 26 0,29 39 0,-44-68 0,1-1 0,0 1 0,0-1 0,0 0 0,1 0 0,0-1 0,0 1 0,0-1 0,0-1 0,12 6 0,22 13 0,-28-14 0,0-2 0,0 1 0,0-2 0,21 7 0,2 2 0,11 3 0,-30-15 0,-8 0 0,0-1 0,0 0 0,0 0 0,0-1 0,11-1 0,-15 0 0,0 0 0,0 0 0,0 0 0,0-1 0,-1 0 0,1 0 0,-1 0 0,1 0 0,-1 0 0,0 0 0,0-1 0,0 0 0,5-6 0,9-8 0,-1-2 0,-1 0 0,-1-1 0,-1-1 0,0 0 0,-2-1 0,0 0 0,-2 0 0,0-1 0,-2 0 0,8-40 0,4 0 0,-14 49 0,0-1 0,6-30 0,2-31 0,-7 45 0,-1-1 0,1-50 0,-6 52 0,0 16 0,0 0 0,0 0 0,-4-17 0,3 26 0,-1 0 0,1 0 0,-1 0 0,0 0 0,0 1 0,-1-1 0,1 1 0,-1-1 0,0 1 0,0 0 0,-1 0 0,-5-5 0,3 3 0,0 0 0,-1 0 0,0 1 0,0 0 0,-1 0 0,1 1 0,-1 0 0,0 0 0,0 0 0,-16-4 0,7 5-83,0 0-1,-1 0 0,1 2 1,-1 0-1,-19 2 0,18-1-779,7 0-5963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9T16:15:19.74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8093 335 24575,'0'-1'0,"0"1"0,1-1 0,-1 1 0,0 0 0,1-1 0,-1 1 0,0-1 0,1 1 0,-1-1 0,0 1 0,1 0 0,-1-1 0,1 1 0,-1 0 0,1-1 0,-1 1 0,1 0 0,-1 0 0,1 0 0,-1-1 0,1 1 0,-1 0 0,1 0 0,-1 0 0,1 0 0,0 0 0,-1 0 0,1 0 0,-1 0 0,1 0 0,-1 0 0,1 0 0,-1 1 0,1-1 0,-1 0 0,1 0 0,-1 0 0,1 1 0,-1-1 0,1 0 0,-1 1 0,1-1 0,-1 0 0,1 1 0,-1-1 0,1 1 0,25 14 0,-14-3 0,0 0 0,-1 0 0,0 1 0,-1 1 0,-1 0 0,12 21 0,9 15 0,-19-30 0,0 1 0,-2 1 0,0 0 0,6 27 0,-6-23 0,3 12 0,-1-1 0,-2 2 0,-1-1 0,-3 1 0,-1 0 0,-1 1 0,-5 52 0,2-90 4,0-1 0,0 0-1,0 1 1,-1-1 0,1 1 0,-1-1-1,1 0 1,-1 0 0,0 1 0,1-1-1,-1 0 1,0 0 0,0 0 0,0 0-1,0 0 1,0 0 0,0 0 0,0 0-1,0 0 1,0 0 0,0 0 0,0-1-1,-1 1 1,1-1 0,0 1 0,0-1-1,-1 1 1,1-1 0,0 0 0,-1 1-1,-1-1 1,-1 0-169,0 1 0,-1-1 0,1-1 0,0 1 0,0 0 0,-1-1 0,1 0 0,-8-3 0,2 0-6661</inkml:trace>
  <inkml:trace contextRef="#ctx0" brushRef="#br0" timeOffset="-3199.36">3999 363 24575,'0'419'0,"-3"-397"120,0-14-321,-1-12-1083,2-4-5542</inkml:trace>
  <inkml:trace contextRef="#ctx0" brushRef="#br0" timeOffset="-2797.52">3971 0 24575,'0'0'-8191</inkml:trace>
  <inkml:trace contextRef="#ctx0" brushRef="#br0" timeOffset="-1820.23">4570 182 24575,'-1'-3'0,"1"0"0,-1 0 0,1 0 0,-1-1 0,0 1 0,0 1 0,-1-1 0,1 0 0,-1 0 0,1 0 0,-1 1 0,0-1 0,0 1 0,0-1 0,0 1 0,0 0 0,-1 0 0,1 0 0,-1 0 0,1 0 0,-1 0 0,0 1 0,0-1 0,0 1 0,0 0 0,0 0 0,-4-1 0,4 1 0,0 0 0,0 0 0,0 1 0,0-1 0,0 1 0,0-1 0,-1 1 0,1 0 0,0 0 0,0 1 0,0-1 0,0 1 0,0-1 0,0 1 0,0 0 0,0 0 0,0 0 0,0 1 0,0-1 0,0 1 0,1-1 0,-1 1 0,0 0 0,1 0 0,0 0 0,-5 5 0,-55 78 0,40-57 0,2-1 0,-21 38 0,36-53 0,-1 0 0,1 0 0,1 0 0,0 1 0,1-1 0,0 1 0,1 0 0,0 0 0,1 20 0,-12 135 0,12-151-69,4 33-1227,0-41-5530</inkml:trace>
  <inkml:trace contextRef="#ctx0" brushRef="#br0" timeOffset="-1301.04">4151 501 24575,'0'1'0,"1"0"0,-1 0 0,1 0 0,-1 0 0,1 0 0,-1 0 0,1 0 0,-1 0 0,1 0 0,0 0 0,-1 0 0,1-1 0,0 1 0,0 0 0,0-1 0,0 1 0,0 0 0,0-1 0,0 1 0,0-1 0,0 1 0,0-1 0,2 1 0,32 9 0,-23-7 0,14 4 0,0-1 0,1-2 0,37 3 0,144-7-1365,-196 0-5461</inkml:trace>
  <inkml:trace contextRef="#ctx0" brushRef="#br0" timeOffset="-806.96">4890 265 24575,'-2'14'0,"1"-1"0,-2 1 0,0-1 0,0 0 0,-1 0 0,-1 0 0,-11 21 0,7-14 0,1-1 0,-6 25 0,-4 16 0,10-34 0,2-1 0,-6 33 0,5-12 0,-4 50 0,11-90 0,0 1 0,0 0 0,1 0 0,0-1 0,0 1 0,1-1 0,0 1 0,0-1 0,0 1 0,1-1 0,5 9 0,-3-9-105,1 0 0,0-1 0,0 0 0,0 0 0,1 0 0,0 0 0,0-1 0,0-1 0,0 1 0,1-1 0,0 0 0,9 2 0,-7-3-6721</inkml:trace>
  <inkml:trace contextRef="#ctx0" brushRef="#br0" timeOffset="3651.32">5336 1087 24575,'-38'3'0,"1"2"0,0 1 0,0 2 0,-43 15 0,63-18 0,-34 11 0,-99 15 0,101-25 0,-34 5 0,-97 0 0,-36-2 0,128-4 0,-112 17 0,42-3 0,-8-16 0,106-4 0,-91 10 0,-5 5 0,65-7 0,65-6 0,0 1 0,-51 11 0,44-7 0,0-1 0,-44 1 0,27-2 0,-231 11 0,102-1 0,-5 0 0,152-14 0,-38-1 0,-105 13 0,112-7 0,0-2 0,-67-5 0,17-1 0,-1452 3 0,1565 0 0,-1 0 0,1 0 0,0 0 0,0 0 0,-1 0 0,1 0 0,0 0 0,0 0 0,-1 0 0,1 0 0,0 0 0,0 0 0,0 0 0,-1 0 0,1 1 0,0-1 0,0 0 0,0 0 0,-1 0 0,1 0 0,0 0 0,0 1 0,0-1 0,0 0 0,-1 0 0,1 0 0,0 1 0,0-1 0,0 0 0,0 0 0,0 0 0,0 1 0,0-1 0,0 0 0,0 0 0,0 0 0,0 1 0,0-1 0,0 0 0,0 0 0,0 1 0,0-1 0,0 0 0,0 0 0,0 1 0,0-1 0,0 0 0,0 0 0,0 0 0,0 1 0,0-1 0,0 0 0,1 0 0,-1 0 0,0 1 0,12 20 0,-9-17 0,0 1 0,0-1 0,-1 0 0,1 1 0,-1 0 0,2 8 0,8 168 0,-8-139 0,-2-1 0,-3 53 0,-1-20 0,1-60 0,-1 1 0,0-1 0,-1 0 0,-1 0 0,-7 17 0,-8 35 0,19-64 0,0-1 0,0 1 0,-1 0 0,1-1 0,-1 1 0,1 0 0,-1-1 0,0 1 0,1-1 0,-1 1 0,0-1 0,0 1 0,0-1 0,0 0 0,-1 1 0,1-1 0,-3 2 0,4-3 0,-2 1 0,1-1 0,0 0 0,0 1 0,0-1 0,0 0 0,0 0 0,0 0 0,0 0 0,0 0 0,0 0 0,0 0 0,0 0 0,0-1 0,0 1 0,0 0 0,0 0 0,0-1 0,0 1 0,0-1 0,-1 0 0,-2-2 0,0 1 0,0-1 0,1 0 0,-1 0 0,1-1 0,0 1 0,0-1 0,0 0 0,1 1 0,-1-1 0,-2-6 0,-3-7 0,5 11 0,-1 1 0,1-1 0,1 0 0,-1 0 0,1 0 0,0-1 0,0 1 0,1-1 0,0 1 0,0-1 0,0 1 0,1-1 0,0 1 0,0-1 0,1 1 0,1-10 0,-1 15 0,-1 0 0,0 0 0,0 1 0,1-1 0,-1 0 0,1 0 0,-1 0 0,1 1 0,-1-1 0,1 0 0,-1 0 0,1 1 0,0-1 0,-1 0 0,1 1 0,0-1 0,0 1 0,-1-1 0,1 1 0,0-1 0,0 1 0,0 0 0,0 0 0,0-1 0,-1 1 0,1 0 0,0 0 0,0 0 0,0 0 0,0 0 0,1 0 0,1 0 0,0 1 0,-1 0 0,1 0 0,0 0 0,-1 1 0,0-1 0,1 1 0,-1-1 0,0 1 0,4 3 0,3 4 0,1 1 0,-2 0 0,11 15 0,-2-3 0,0 0 0,24 22 0,-9-10 0,-27-28 0,0-1 0,1 1 0,0-1 0,-1 0 0,12 6 0,-16-10 0,0-1 0,0 1 0,0-1 0,0 1 0,0-1 0,0 0 0,0 1 0,0-1 0,0 0 0,0 0 0,0 0 0,1 0 0,-1 0 0,0 0 0,0 0 0,0 0 0,0 0 0,0-1 0,1 1 0,-1 0 0,0-1 0,0 1 0,0-1 0,0 1 0,0-1 0,0 1 0,0-1 0,0 0 0,-1 1 0,1-1 0,0 0 0,0 0 0,0 0 0,-1 0 0,1 0 0,-1 0 0,1 0 0,0 0 0,-1 0 0,0 0 0,1 0 0,-1 0 0,0 0 0,1 0 0,-1 0 0,0-2 0,3-3 0,-1-1 0,-1 1 0,1 0 0,-1-1 0,0 0 0,0 1 0,-1-1 0,0-6 0,0 9 0,-1 1 0,0-1 0,0 1 0,-1 0 0,1-1 0,-1 1 0,1 0 0,-1 0 0,0 0 0,0 0 0,0 1 0,-1-1 0,1 0 0,-1 1 0,0 0 0,-3-3 0,4 3-43,-2 0-59,0-1 0,1 0 1,-1 0-1,1-1 0,-1 1 1,1-1-1,0 1 0,0-1 1,1 0-1,-1 0 0,1 0 1,-3-6-1,3 0-6724</inkml:trace>
  <inkml:trace contextRef="#ctx0" brushRef="#br0" timeOffset="6155.03">5099 1171 24575,'27'0'0,"39"0"0,93 11 0,128 34 0,-54-8 0,-106-18 0,206 5 0,-233-20 0,-9 1 0,111 3 0,57 0 0,-145-2 0,0-2 0,255 7 0,-74-21 0,-226 6 0,178-1-262,37-2-62,47 4 324,-39 3 0,-53-15 0,-139 10 155,97-2 276,42-9-431,-204 17 0,1-2 0,-1-1 0,62-13 0,-56 9 0,0 1 0,0 2 0,1 1 0,48 6 0,7-1 0,1092-3 0,-1141-9 0,-42 7 0,1 0 0,-1 1 0,1 0 0,-1 0 0,1 0 0,9 1 0,-16 0 0,1 1 0,0-1 0,0 1 0,0 0 0,-1-1 0,1 1 0,0 0 0,-1-1 0,1 1 0,-1 0 0,1 0 0,-1-1 0,1 1 0,-1 0 0,1 0 0,-1 0 0,0 0 0,1 0 0,-1 0 0,0 0 0,0 0 0,0 0 0,0 0 0,0 0 0,0 0 0,0 0 0,0 1 0,-1 36 0,0-29 0,1 29 0,2-1 0,2 1 0,1 0 0,2-1 0,1 0 0,26 69 0,-18-41 0,-13-50 0,0 0 0,1 0 0,7 18 0,-8-26 0,0-2 0,0 1 0,0-1 0,-1 1 0,0 0 0,0 0 0,0 0 0,-1 0 0,0 0 0,0 0 0,-1 9 0,0-14 0,-1 0 0,1-1 0,-1 1 0,1-1 0,-1 0 0,0 1 0,1-1 0,-1 1 0,0-1 0,1 0 0,-1 0 0,0 1 0,0-1 0,1 0 0,-1 0 0,0 0 0,0 0 0,1 0 0,-1 0 0,0 0 0,0 0 0,1 0 0,-1 0 0,0 0 0,0 0 0,1-1 0,-1 1 0,0 0 0,0 0 0,1-1 0,-1 1 0,0-1 0,1 1 0,-1 0 0,1-1 0,-2 0 0,-29-20 0,26 16 0,-146-94 0,150 98 0,1 1 0,-1 0 0,0-1 0,1 1 0,-1 0 0,1-1 0,-1 1 0,0 0 0,1-1 0,-1 1 0,1-1 0,0 1 0,-1-1 0,1 1 0,-1-1 0,1 0 0,0 1 0,-1-1 0,1 1 0,0-1 0,0 0 0,-1 1 0,1-1 0,0 0 0,0 1 0,0-1 0,0 0 0,0-1 0,17-3 0,30 10 0,-32 2 0,0 1 0,0 1 0,-1 0 0,21 18 0,5 3 0,-13-10 0,33 21 0,-57-39 0,0-1 0,0 1 0,0-1 0,0 0 0,1 0 0,-1 0 0,0 0 0,1-1 0,-1 0 0,0 1 0,1-1 0,-1 0 0,1-1 0,-1 1 0,0 0 0,1-1 0,5-2 0,-8 2 0,1 1 0,-1-1 0,1 0 0,-1-1 0,0 1 0,0 0 0,0 0 0,0 0 0,0-1 0,0 1 0,0 0 0,0-1 0,0 1 0,0-1 0,-1 0 0,1 1 0,-1-1 0,1 1 0,-1-1 0,0 0 0,1-2 0,1-45 0,-1 14 0,17-19 0,-15 47 0,0-1 0,0 0 0,0 0 0,-1 0 0,0 0 0,-1 0 0,1-15 0,-2 13-114,0 0 1,0 0-1,1 0 0,0 1 0,1-1 1,0 0-1,1 1 0,0-1 0,0 1 1,1 0-1,5-10 0,-4 11-6712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9T16:15:31.57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26 24575,'108'9'0,"-74"-5"0,131 11 0,-108-9 0,82 2 0,292-8 0,-281-15 0,2 1 0,-149 14 0,0 0 0,1 0 0,-1-1 0,0 1 0,1-1 0,-1 0 0,0 1 0,0-2 0,0 1 0,0 0 0,0-1 0,0 1 0,0-1 0,4-3 0,-11 2-142,-1 0-1,0 1 1,0 0-1,0 0 1,0 0-1,-1 0 1,-8-1-1,13 3-82,-9-3-6601</inkml:trace>
  <inkml:trace contextRef="#ctx0" brushRef="#br0" timeOffset="611.46">531 83 24575,'2'0'0,"0"1"0,0-1 0,0 1 0,0 0 0,0 0 0,0 0 0,-1 0 0,1 0 0,0 0 0,0 0 0,-1 1 0,1-1 0,-1 0 0,1 1 0,-1-1 0,0 1 0,0 0 0,1 0 0,-1-1 0,0 1 0,-1 0 0,1 0 0,0 0 0,0 0 0,-1 0 0,1 0 0,-1 0 0,0 0 0,0 0 0,1 3 0,3 69 0,-4-71 0,-1 443-1365,1-434-5461</inkml:trace>
  <inkml:trace contextRef="#ctx0" brushRef="#br0" timeOffset="1314.11">796 375 24575,'9'1'0,"0"0"0,0 1 0,0 0 0,0 1 0,-1-1 0,1 1 0,-1 1 0,0 0 0,0 0 0,0 1 0,0 0 0,12 10 0,-6-4 0,-1 1 0,0 1 0,-1 0 0,-1 0 0,16 24 0,-23-29 0,0 0 0,0-1 0,-1 1 0,-1 0 0,1 1 0,-1-1 0,0 0 0,-1 1 0,0-1 0,-1 1 0,1-1 0,-2 1 0,1-1 0,-4 17 0,4-25 0,0 1 0,0-1 0,0 1 0,0-1 0,-1 0 0,1 1 0,0-1 0,0 1 0,-1-1 0,1 0 0,0 1 0,0-1 0,-1 1 0,1-1 0,0 0 0,-1 0 0,1 1 0,0-1 0,-1 0 0,1 1 0,-1-1 0,1 0 0,-1 0 0,1 0 0,0 0 0,-1 1 0,1-1 0,-1 0 0,1 0 0,-1 0 0,1 0 0,-1 0 0,1 0 0,-1 0 0,-17-10 0,-10-21 0,25 26 0,0 0 0,0 0 0,1-1 0,0 1 0,0 0 0,0-1 0,0 1 0,1-1 0,0 0 0,0 1 0,1-1 0,0 0 0,0 0 0,0 1 0,0-1 0,1 0 0,0 1 0,1-1 0,-1 0 0,1 1 0,0 0 0,0-1 0,0 1 0,1 0 0,0 0 0,0 0 0,0 0 0,1 1 0,4-5 0,2-3 0,0 0 0,-1-1 0,8-15 0,-1 3 0,-13 19-1365</inkml:trace>
  <inkml:trace contextRef="#ctx0" brushRef="#br0" timeOffset="2329.79">1199 375 24575,'-12'62'0,"7"-42"0,0 4 0,0 1 0,2 0 0,1-1 0,1 1 0,1 0 0,1 0 0,5 26 0,-5-47 0,0 0 0,1 0 0,0-1 0,-1 1 0,1-1 0,0 1 0,1-1 0,-1 0 0,0 0 0,1 0 0,0 0 0,0 0 0,0-1 0,6 5 0,-7-6 0,0 0 0,-1 1 0,1-2 0,0 1 0,0 0 0,-1 0 0,1 0 0,0-1 0,0 1 0,0-1 0,0 0 0,0 1 0,0-1 0,0 0 0,0 0 0,0 0 0,0-1 0,0 1 0,0 0 0,0-1 0,0 1 0,-1-1 0,1 1 0,0-1 0,0 0 0,0 0 0,-1 0 0,1 0 0,0 0 0,-1-1 0,3-2 0,-2 2 0,0-1 0,-1 1 0,1-1 0,-1 0 0,0 0 0,1 0 0,-2 0 0,1 0 0,0 0 0,0 0 0,-1 0 0,0 0 0,0-5 0,-3-50 0,1 28 0,3 11 0,3 34 0,8 24 0,-10-35 0,8 13 0,-1 0 0,25 31 0,-33-46 0,1 1 0,0-1 0,0 1 0,0-1 0,0 0 0,0 0 0,1 0 0,-1 0 0,1 0 0,-1 0 0,1-1 0,0 1 0,0-1 0,0 0 0,-1 0 0,1 0 0,0 0 0,0 0 0,0-1 0,1 1 0,-1-1 0,0 0 0,0 0 0,0 0 0,0 0 0,0-1 0,4 0 0,-6 0 0,1 0 0,-1 0 0,1 0 0,-1 0 0,1 0 0,-1-1 0,0 1 0,0 0 0,0-1 0,0 1 0,0-1 0,0 0 0,0 1 0,0-1 0,-1 0 0,1 1 0,-1-1 0,1 0 0,-1 0 0,1 1 0,-1-1 0,0 0 0,0-2 0,-1-52 0,-1 25 0,4 18 0,0-1 0,1 0 0,1 1 0,5-15 0,10-43 0,-16 58 0,2-30 0,-5 42 0,0 1 0,0-1 0,0 0 0,0 0 0,-1 1 0,1-1 0,0 0 0,-1 1 0,1-1 0,0 0 0,-1 1 0,1-1 0,-1 0 0,1 1 0,-1-1 0,1 1 0,-1-1 0,1 1 0,-1-1 0,0 1 0,1-1 0,-1 1 0,0 0 0,1-1 0,-1 1 0,0 0 0,1 0 0,-1-1 0,0 1 0,0 0 0,1 0 0,-1 0 0,0 0 0,0 0 0,1 0 0,-1 0 0,0 0 0,0 0 0,0 0 0,1 1 0,-1-1 0,0 0 0,1 0 0,-1 1 0,0-1 0,1 1 0,-1-1 0,-1 1 0,1 0 0,-1 0 0,1 0 0,-1 1 0,0-1 0,1 0 0,0 1 0,-1-1 0,1 1 0,0 0 0,0-1 0,0 1 0,0 0 0,0 0 0,0-1 0,1 1 0,-1 0 0,0 0 0,1 0 0,0 0 0,-1 0 0,1 0 0,0 0 0,0 2 0,1 57 0,0-43 0,-1 27 0,-1-28 0,1 0 0,0-1 0,1 1 0,1 0 0,6 23 0,-7-36 0,1 0 0,-1 0 0,1 0 0,0-1 0,0 1 0,0 0 0,1-1 0,0 1 0,-1-1 0,1 0 0,0 0 0,0 0 0,1 0 0,-1-1 0,0 1 0,1-1 0,0 0 0,0 0 0,-1 0 0,1 0 0,0-1 0,0 0 0,1 1 0,-1-2 0,0 1 0,5 0 0,-5 0 0,7 0 0,-1 1 0,1-2 0,-1 1 0,18-3 0,-26 2 0,0 0 0,-1 0 0,1-1 0,0 1 0,0-1 0,0 1 0,-1-1 0,1 0 0,0 0 0,-1 0 0,1 0 0,-1 0 0,1 0 0,-1 0 0,1 0 0,-1-1 0,0 1 0,1 0 0,-1-1 0,0 1 0,0-1 0,0 1 0,0-1 0,-1 0 0,1 0 0,0 1 0,-1-1 0,1 0 0,-1 0 0,1 1 0,-1-1 0,0-3 0,0-8-1365,0 1-5461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9T16:15:34.88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57 208 24575,'-14'128'0,"12"-91"0,-2 0 0,-11 53 0,7-55 0,3 1 0,-3 61 0,8-29-1365</inkml:trace>
  <inkml:trace contextRef="#ctx0" brushRef="#br0" timeOffset="603.36">56 222 24575,'1'1'0,"-1"-1"0,1 1 0,-1 0 0,1 0 0,0 0 0,0 0 0,-1-1 0,1 1 0,0 0 0,0-1 0,0 1 0,0-1 0,-1 1 0,1-1 0,0 1 0,0-1 0,0 1 0,0-1 0,0 0 0,0 0 0,0 1 0,0-1 0,1 0 0,-1 0 0,0 0 0,1-1 0,36 3 0,-33-2 0,35-3 0,0-1 0,0-2 0,66-19 0,-53 12 0,211-52 0,-246 59 0,0 0 0,28-16 0,13-5 0,45-27-1365,-95 50-5461</inkml:trace>
  <inkml:trace contextRef="#ctx0" brushRef="#br0" timeOffset="1409.21">153 486 24575,'77'1'0,"84"-3"0,-128-2-48,50-15 0,-47 9-1221,-24 7-5557</inkml:trace>
  <inkml:trace contextRef="#ctx0" brushRef="#br0" timeOffset="3006.9">1004 390 24575,'-58'-13'0,"33"12"0,-1 1 0,1 0 0,0 2 0,0 1 0,-31 8 0,47-9 0,0 0 0,1 1 0,-1 0 0,1 1 0,0-1 0,-1 2 0,2-1 0,-1 1 0,1 0 0,-1 1 0,1 0 0,1 0 0,-1 0 0,1 1 0,0 0 0,1 0 0,0 0 0,-5 9 0,9-15 0,0 1 0,0-1 0,0 0 0,1 0 0,-1 1 0,0-1 0,1 0 0,-1 1 0,1-1 0,-1 1 0,1-1 0,0 1 0,0-1 0,0 1 0,-1-1 0,1 1 0,1-1 0,-1 1 0,0-1 0,0 1 0,0-1 0,1 0 0,-1 1 0,1-1 0,-1 1 0,1-1 0,0 0 0,-1 1 0,1-1 0,0 0 0,0 0 0,0 0 0,0 1 0,0-1 0,0 0 0,0 0 0,0-1 0,0 1 0,1 0 0,-1 0 0,0 0 0,1-1 0,-1 1 0,0-1 0,2 1 0,1 0 0,1 0 0,-1-1 0,0 0 0,0 1 0,0-1 0,0-1 0,1 1 0,-1-1 0,0 0 0,0 0 0,0 0 0,0 0 0,0 0 0,0-1 0,4-2 0,115-84 0,-109 77 0,-1 0 0,0-1 0,0 0 0,12-17 0,13-40 0,-39 83 0,1-1 0,0 0 0,4 25 0,-1-18 0,-2-9 0,1 0 0,0-1 0,1 1 0,0-1 0,0 1 0,6 12 0,-7-21 0,-1-1 0,0 1 0,1 0 0,-1 0 0,1-1 0,-1 1 0,1-1 0,0 1 0,0-1 0,-1 0 0,1 1 0,0-1 0,0 0 0,0 0 0,0-1 0,1 1 0,-1 0 0,0-1 0,0 1 0,0-1 0,1 0 0,-1 1 0,0-1 0,0 0 0,1-1 0,-1 1 0,0 0 0,0-1 0,0 1 0,1-1 0,-1 1 0,0-1 0,0 0 0,0 0 0,0 0 0,3-2 0,3-4 0,0 0 0,0 0 0,-1 0 0,0-1 0,0 0 0,-1-1 0,0 1 0,0-1 0,8-18 0,-1 3 0,1 1 0,6-7 0,-1-1 0,-2 0 0,-1-2 0,19-56 0,-33 76 0,0 1 0,-1-1 0,0 0 0,-2-14 0,0 39 0,-1-1 0,0 1 0,-1 0 0,0-1 0,-1 0 0,-9 19 0,6-14 0,1 0 0,0 1 0,-5 25 0,-6 58 0,9-60 0,1 1 0,-2 71 0,9-110 0,0 12 0,1 0 0,0 1 0,6 26 0,-7-40 0,1 1 0,-1 0 0,0 0 0,1 0 0,-1-1 0,1 1 0,-1 0 0,1 0 0,0-1 0,0 1 0,0-1 0,0 1 0,0-1 0,0 1 0,0-1 0,1 1 0,-1-1 0,0 0 0,1 0 0,-1 0 0,1 0 0,-1 0 0,1 0 0,0 0 0,-1 0 0,1-1 0,0 1 0,0 0 0,-1-1 0,1 0 0,0 1 0,0-1 0,0 0 0,-1 0 0,1 0 0,0 0 0,0 0 0,0-1 0,0 1 0,-1 0 0,4-2 0,-2 0 0,1-1 0,-1 0 0,0 0 0,0 0 0,0 0 0,0-1 0,-1 1 0,1-1 0,-1 0 0,0 1 0,0-1 0,0 0 0,-1 0 0,1-1 0,-1 1 0,0 0 0,1-9 0,11-26 0,78-130 0,-80 145 0,-1-1 0,-1 0 0,-1-1 0,7-47 0,-19 130 0,6 79 0,0-40 0,-2-89 0,1-1 0,0 0 0,1 0 0,-1 1 0,1-1 0,1 0 0,-1 0 0,1-1 0,0 1 0,0 0 0,0-1 0,1 0 0,0 0 0,6 7 0,6 5 0,1-1 0,28 21 0,-92-34-1365,34-3-5461</inkml:trace>
  <inkml:trace contextRef="#ctx0" brushRef="#br0" timeOffset="3721.07">1713 473 24575,'38'5'0,"-35"-4"0,-1 0 0,1 0 0,0-1 0,0 1 0,-1-1 0,1 1 0,0-1 0,0 0 0,0 0 0,0 0 0,0 0 0,0-1 0,-1 1 0,1-1 0,0 0 0,0 0 0,-1 0 0,1 0 0,0 0 0,-1 0 0,1-1 0,-1 1 0,0-1 0,1 0 0,-1 0 0,3-3 0,3-6 0,0 1 0,-1-1 0,0-1 0,-1 1 0,0-1 0,-1 0 0,-1-1 0,0 1 0,0-1 0,-1 0 0,-1 0 0,0 0 0,0-14 0,-2 27 0,0-1 0,0 0 0,0 0 0,0 0 0,0 0 0,0 0 0,0 0 0,0 0 0,-1 0 0,1 0 0,0 0 0,-1 0 0,1 0 0,-1 1 0,1-1 0,-1 0 0,1 0 0,-1 0 0,1 1 0,-1-1 0,0 0 0,0 1 0,1-1 0,-1 0 0,0 1 0,0-1 0,0 1 0,1 0 0,-2-1 0,-1 0 0,1 1 0,0 0 0,-1 0 0,1 0 0,0 1 0,0-1 0,-1 0 0,1 1 0,0-1 0,0 1 0,-1 0 0,-1 1 0,-10 5 0,0 1 0,-24 17 0,33-21 0,-14 10 0,0 1 0,2 0 0,0 1 0,1 1 0,0 1 0,2 0 0,0 1 0,-22 40 0,29-44 0,0-1 0,2 1 0,0 0 0,0 1 0,2-1 0,-4 32 0,6-40 0,0 1 0,1 0 0,0 0 0,0 0 0,1 0 0,0 0 0,0 0 0,1 0 0,0 0 0,0-1 0,1 1 0,0-1 0,0 1 0,1-1 0,8 11 0,-8-13 0,0-1 0,1 0 0,-1-1 0,1 1 0,0-1 0,0 0 0,0 0 0,1-1 0,-1 1 0,1-1 0,-1 0 0,1 0 0,0-1 0,0 0 0,8 1 0,7-1 0,1-1 0,39-4 0,-60 4-35,1 0 0,-1 0 0,0 0 0,0-1 0,1 1 0,-1-1 0,0 1 0,0 0 0,1-1 0,-1 0 0,0 1 0,0-1 0,0 0 0,0 0 0,0 0 0,0 1 0,0-1 0,0 0 0,-1 0 0,1 0 0,0 0 0,0-1 0,-1 1 0,1 0 0,-1 0 0,1 0 0,-1 0 0,1-1 0,-1 1 0,0 0 0,0-1 0,0 1 0,1 0 0,-1 0 0,0-1 0,-1 1 0,1 0 0,0-3 0,-3-4-6791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9T16:15:42.58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0 24575,'13'1'0,"1"1"0,-1 1 0,0 0 0,0 0 0,0 1 0,15 8 0,32 8 0,24 5 0,-53-14 0,1-2 0,64 11 0,-17-8 0,-54-6 0,0-2 0,44 1 0,-20-5 0,0 2 0,77 14 0,-84-10 0,68 0 0,-73-5 0,0 1 0,62 12 0,-62-8 0,1-2 0,0-1 0,0-2 0,42-5 0,9 2 0,8 2-1365,-85 0-5461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9T16:15:43.78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51 24575,'1656'0'0,"-1530"-14"0,-105 11-273,0 0 0,0-2 0,-1 0 0,31-12 0,-43 13-6553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9T16:15:46.85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60 1 24575,'1'0'0,"1"1"0,-1-1 0,1 1 0,-1-1 0,1 1 0,-1 0 0,1-1 0,-1 1 0,0 0 0,0 0 0,1 0 0,-1 0 0,0 0 0,0 0 0,0 0 0,0 1 0,0-1 0,0 0 0,0 1 0,0-1 0,-1 0 0,1 1 0,-1-1 0,1 1 0,-1-1 0,1 1 0,-1-1 0,0 1 0,1-1 0,-1 1 0,0 0 0,-1 1 0,2 66 0,-2-51 0,-15 160 0,13-151 0,-2 0 0,-16 50 0,12-46 0,-8 46 0,17-74-97,0 1-1,-1-1 1,1 0-1,-1 0 1,0 0-1,0 0 1,0 0-1,0 0 1,-1 0-1,1 0 1,-1 0-1,0 0 0,-3 4 1</inkml:trace>
  <inkml:trace contextRef="#ctx0" brushRef="#br0" timeOffset="1291.58">88 85 24575,'4'-1'0,"0"-1"0,1 0 0,-2 0 0,1 0 0,0-1 0,0 1 0,-1-1 0,1 0 0,-1 0 0,0 0 0,4-5 0,8-6 0,-9 9 0,0 1 0,1 0 0,-1 0 0,1 1 0,0 0 0,0 0 0,0 1 0,0 0 0,0 0 0,14-1 0,-18 2 0,0 1 0,1-1 0,-1 1 0,1 0 0,-1 1 0,1-1 0,-1 1 0,0-1 0,1 1 0,-1 0 0,0 0 0,0 1 0,0-1 0,0 0 0,0 1 0,0 0 0,0 0 0,0 0 0,0 0 0,-1 0 0,1 1 0,-1-1 0,0 1 0,0-1 0,2 4 0,3 6 0,-1 1 0,-1 0 0,0 0 0,4 19 0,-7-25 0,-1-1 0,1 1 0,-1 0 0,-1-1 0,0 1 0,0 0 0,0-1 0,0 1 0,-1 0 0,0-1 0,-3 9 0,3-14 0,0 1 0,0 0 0,-1-1 0,1 0 0,0 1 0,-1-1 0,1 0 0,-1 0 0,0 1 0,1-1 0,-1-1 0,0 1 0,0 0 0,1 0 0,-1-1 0,0 1 0,0-1 0,0 1 0,0-1 0,0 0 0,0 0 0,-3 0 0,-55-2 0,38 0 0,11 2 0,1 1 0,0-1 0,0 2 0,-1 0 0,1 0 0,0 0 0,0 1 0,1 1 0,-1 0 0,1 0 0,-1 1 0,1 0 0,-10 8 0,19-13 0,0 0 0,0 0 0,0 0 0,-1 0 0,1 0 0,0 0 0,0 0 0,0 0 0,0 0 0,0 0 0,0 0 0,0 0 0,0 0 0,0 1 0,-1-1 0,1 0 0,0 0 0,0 0 0,0 0 0,0 0 0,0 0 0,0 0 0,0 0 0,0 0 0,0 1 0,0-1 0,0 0 0,0 0 0,0 0 0,0 0 0,0 0 0,0 0 0,0 0 0,0 1 0,0-1 0,0 0 0,0 0 0,0 0 0,0 0 0,0 0 0,0 0 0,0 0 0,0 0 0,0 1 0,0-1 0,0 0 0,0 0 0,0 0 0,0 0 0,0 0 0,1 0 0,-1 0 0,0 0 0,0 0 0,0 0 0,0 0 0,0 1 0,0-1 0,0 0 0,0 0 0,1 0 0,-1 0 0,0 0 0,13 3 0,26-2 0,-29 0 0,-4 0 0,0 0 0,1 0 0,-2 1 0,1 0 0,0 0 0,0 1 0,0-1 0,-1 1 0,0 0 0,1 1 0,-1 0 0,-1-1 0,1 1 0,0 1 0,-1-1 0,0 1 0,0 0 0,0 0 0,4 7 0,0 2 0,0 0 0,-2 1 0,1-1 0,-2 1 0,0 0 0,5 23 0,-6-24 0,0 0 0,1-1 0,10 18 0,5 16 0,-19-44 0,1-1 0,-1 1 0,1-1 0,0 1 0,0-1 0,0 0 0,0 0 0,0 0 0,0 0 0,1 0 0,-1 0 0,1-1 0,-1 1 0,1-1 0,-1 0 0,1 0 0,0 0 0,0 0 0,0 0 0,0 0 0,-1-1 0,1 1 0,0-1 0,0 0 0,0 0 0,5-1 0,-2 1 0,-1 0 0,1-1 0,-1 1 0,1-1 0,-1 0 0,1-1 0,-1 0 0,0 0 0,0 0 0,0 0 0,0-1 0,0 1 0,-1-1 0,5-4 0,-3 3 0,-1-1 0,1 2 0,0-1 0,0 1 0,0-1 0,8-1 0,-9 3 0,0 0 0,0 0 0,0 0 0,-1-1 0,1 1 0,-1-1 0,0 0 0,0-1 0,0 1 0,0-1 0,0 1 0,4-7 0,-8 9-40,1 1 0,-1-1 0,0 0 0,1 1-1,-1-1 1,0 0 0,0 0 0,0 1 0,0-1 0,0 0 0,0 0-1,0 1 1,0-1 0,0 0 0,0 1 0,0-1 0,0 0-1,0 0 1,-1 1 0,1-1 0,0 0 0,0 1 0,-1-1 0,1 0-1,-1 1 1,1-1 0,0 0 0,-1 1 0,1-1 0,-1 1-1,0-1 1,1 1 0,-2-1 0,-5-4-6786</inkml:trace>
  <inkml:trace contextRef="#ctx0" brushRef="#br0" timeOffset="1770.15">631 308 24575,'2'1'0,"-1"-1"0,0 0 0,1 1 0,-1 0 0,0-1 0,0 1 0,1 0 0,-1 0 0,0-1 0,0 1 0,0 0 0,0 0 0,0 0 0,0 0 0,0 0 0,-1 1 0,1-1 0,0 0 0,-1 0 0,1 1 0,0-1 0,-1 0 0,0 1 0,1-1 0,-1 2 0,11 45 0,-8-35 0,1 18 0,-1-1 0,-1 1 0,-4 60 0,-1-19 0,-16-114-1365,15 32-5461</inkml:trace>
  <inkml:trace contextRef="#ctx0" brushRef="#br0" timeOffset="2153.38">686 210 24575,'0'0'-8191</inkml:trace>
  <inkml:trace contextRef="#ctx0" brushRef="#br0" timeOffset="3768.25">1132 308 24575,'0'-1'0,"0"-1"0,0 0 0,-1 1 0,1-1 0,0 1 0,-1-1 0,1 1 0,-1-1 0,1 1 0,-1-1 0,0 1 0,1-1 0,-1 1 0,0 0 0,0-1 0,0 1 0,0 0 0,0 0 0,-1 0 0,1 0 0,-2-2 0,0 1 0,-1 0 0,0 1 0,1-1 0,-1 1 0,0 0 0,0 0 0,1 0 0,-8-1 0,-7 1 0,0 1 0,1 0 0,-20 4 0,30-4 0,3 1 0,0 1 0,1-1 0,-1 1 0,1-1 0,-1 1 0,1 0 0,0 1 0,-1-1 0,1 0 0,0 1 0,1 0 0,-1-1 0,0 1 0,1 0 0,-3 5 0,-35 54 0,37-55 0,1-4 0,-22 48 0,23-50 0,1 0 0,-1 1 0,1-1 0,-1 0 0,1 0 0,0 1 0,-1-1 0,1 0 0,0 1 0,0-1 0,0 0 0,0 1 0,0-1 0,0 0 0,0 0 0,0 1 0,1-1 0,-1 0 0,0 1 0,1-1 0,-1 0 0,1 0 0,0 1 0,-1-1 0,1 0 0,0 0 0,-1 0 0,1 0 0,0 0 0,0 0 0,0 0 0,0 0 0,0-1 0,0 1 0,3 1 0,-3-2 0,1 0 0,-1-1 0,1 1 0,-1-1 0,1 1 0,-1-1 0,1 1 0,-1-1 0,1 0 0,-1 0 0,0 1 0,1-1 0,-1 0 0,0 0 0,0-1 0,0 1 0,0 0 0,0 0 0,0 0 0,0-1 0,0 1 0,1-3 0,-1 3 0,0-1 0,0 1 0,0-1 0,1 0 0,-1 1 0,1 0 0,-1-1 0,1 1 0,-1 0 0,1 0 0,3-2 0,4 9 0,-2 17 0,-3 12 0,-1 0 0,-2 0 0,-4 45 0,0 3 0,4-25 0,1-30 0,-2 0 0,-1 1 0,-1-1 0,-1 0 0,-13 50 0,6-30 0,-5 11 0,15-59 0,0 1 0,0-1 0,0 0 0,0 0 0,0 0 0,0 1 0,0-1 0,0 0 0,-1 0 0,1 1 0,0-1 0,0 0 0,0 0 0,0 0 0,0 0 0,0 1 0,-1-1 0,1 0 0,0 0 0,0 0 0,0 0 0,-1 0 0,1 1 0,0-1 0,0 0 0,0 0 0,-1 0 0,1 0 0,0 0 0,0 0 0,-1 0 0,1 0 0,0 0 0,0 0 0,-1 0 0,1 0 0,0 0 0,0 0 0,-1 0 0,1 0 0,0 0 0,0 0 0,0 0 0,-1-1 0,-8-11 0,-5-23 0,13 32 0,-3-12 0,1-1 0,1 1 0,0-1 0,1 0 0,1 0 0,0 0 0,1 0 0,1 1 0,0-1 0,1 0 0,1 1 0,0 0 0,1 0 0,1 0 0,0 0 0,12-18 0,16-15 0,2 3 0,82-81 0,-69 81 0,-31 30 0,-1 0 0,-1-2 0,15-18 0,-23 22 0,0 1 0,-2-1 0,1 0 0,4-17 0,18-32 0,-24 52 0,0-1 0,-1 1 0,-1-1 0,4-15 0,7 61 0,0 14 0,-11-39 0,0-1 0,0 1 0,-1 1 0,0-1 0,1 19 0,-6 30 0,1-39 0,1 1 0,1 0 0,1-1 0,5 32 0,-5-48 0,0-1 0,1 1 0,-1-1 0,1 1 0,0-1 0,0 0 0,0 0 0,0 0 0,0 0 0,1 0 0,-1 0 0,4 3 0,-5-6 0,-1 0 0,1 1 0,-1-1 0,0 0 0,1 1 0,-1-1 0,1 0 0,-1 1 0,1-1 0,0 0 0,-1 0 0,1 0 0,-1 0 0,1 0 0,-1 0 0,1 0 0,-1 0 0,1 0 0,0 0 0,-1 0 0,1 0 0,-1 0 0,1 0 0,-1 0 0,1 0 0,-1-1 0,1 1 0,-1 0 0,1-1 0,1 0 0,-1 0 0,-1-1 0,1 1 0,0-1 0,0 1 0,0-1 0,-1 1 0,1-1 0,-1 0 0,1 1 0,-1-1 0,0 0 0,0 1 0,1-1 0,-1-2 0,-1-21 0,1 20 0,-1 1 0,1-1 0,0 0 0,1 0 0,-1 1 0,3-10 0,52 47 0,-53-33 0,1 0 0,-1 0 0,1 0 0,0 0 0,-1 0 0,1-1 0,-1 1 0,1-1 0,-1 1 0,1-1 0,-1 0 0,1 0 0,-1 0 0,0-1 0,1 1 0,-1 0 0,0-1 0,0 0 0,0 1 0,0-1 0,0 0 0,1-2 0,44-58 0,-22 27 0,-10 16 0,-2-1 0,0 0 0,-1-1 0,-1 0 0,9-25 0,-6 13 0,21-80 0,-32 178 0,-5-10 0,0-32 0,1 0 0,2 1 0,0-1 0,1 0 0,7 32 0,-7-52 9,-1-1-1,0 1 1,1 0-1,0-1 1,-1 1 0,1-1-1,0 1 1,0-1-1,1 0 1,-1 0-1,0 0 1,1 0-1,4 3 1,-6-4-45,0-1 0,0 1-1,0-1 1,0 1 0,0-1 0,0 1-1,0-1 1,0 1 0,0-1 0,0 0 0,0 0-1,0 0 1,0 1 0,1-1 0,-1 0-1,0 0 1,0 0 0,0-1 0,0 1 0,0 0-1,0 0 1,0-1 0,0 1 0,0 0 0,0-1-1,0 1 1,0-1 0,0 0 0,0 1-1,0-1 1,0 0 0,0 1 0,-1-1 0,1 0-1,0 0 1,0 0 0,-1 0 0,1 0-1,-1 1 1,1-3 0,3-6-6790</inkml:trace>
  <inkml:trace contextRef="#ctx0" brushRef="#br0" timeOffset="4169.13">1537 350 24575,'209'14'0,"-54"-12"0,122-4 0,-266 1-107,16-1-312,0-1-1,31-8 1,-49 8-6407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9T16:15:53.28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0 180 24575,'15'54'0,"-13"-41"0,1-1 0,1 0 0,0 1 0,1-2 0,7 16 0,-10-24 0,-1 1 0,1-1 0,0 0 0,0 0 0,0 0 0,1 0 0,-1 0 0,1 0 0,-1 0 0,1-1 0,0 1 0,0-1 0,0 0 0,0 0 0,1 0 0,-1 0 0,0-1 0,1 1 0,-1-1 0,1 0 0,6 1 0,-8-2 0,0 0 0,0-1 0,-1 1 0,1-1 0,0 0 0,-1 0 0,1 1 0,0-1 0,-1 0 0,1 0 0,-1-1 0,1 1 0,-1 0 0,0 0 0,0-1 0,1 1 0,-1-1 0,1-2 0,24-38 0,-9 13 0,12-5 0,49-43 0,-60 60 0,-17 16 0,-1 0 0,1 1 0,-1-1 0,1 1 0,0-1 0,-1 1 0,1-1 0,0 1 0,-1-1 0,1 1 0,0-1 0,0 1 0,0 0 0,-1 0 0,1-1 0,0 1 0,0 0 0,0 0 0,0 0 0,-1 0 0,1 0 0,0 0 0,0 0 0,0 0 0,0 0 0,0 0 0,-1 1 0,2-1 0,0 1 0,-1 1 0,1-1 0,-1 0 0,1 0 0,-1 1 0,0-1 0,0 1 0,0-1 0,0 1 0,0 0 0,0-1 0,1 4 0,17 65 0,-16-55 0,5 19 0,25 86 0,-28-107 0,0-1 0,0 0 0,1 0 0,1 0 0,0-1 0,1 0 0,9 11 0,-16-21 0,0-1 0,0 1 0,-1 0 0,1-1 0,0 1 0,0-1 0,0 1 0,0-1 0,0 0 0,0 1 0,0-1 0,0 0 0,0 0 0,0 1 0,0-1 0,0 0 0,0 0 0,0 0 0,0 0 0,0 0 0,0-1 0,0 1 0,0 0 0,0 0 0,0-1 0,0 1 0,0-1 0,0 1 0,0-1 0,-1 1 0,1-1 0,0 1 0,0-1 0,0 0 0,-1 1 0,1-1 0,0 0 0,-1 0 0,1 1 0,-1-1 0,1 0 0,-1 0 0,1-1 0,31-52 0,-21 34 0,25-40 0,30-66 0,-66 126 0,19-38-118,5-9-298,-2-1 1,16-53-1,-35 90-6410</inkml:trace>
  <inkml:trace contextRef="#ctx0" brushRef="#br0" timeOffset="640.99">905 263 24575,'0'0'0,"0"0"0,0-1 0,0 1 0,0 0 0,0 0 0,0 0 0,1 0 0,-1 0 0,0 0 0,0 0 0,0-1 0,0 1 0,0 0 0,0 0 0,0 0 0,0 0 0,0 0 0,0 0 0,0 0 0,0 0 0,1 0 0,-1 0 0,0-1 0,0 1 0,0 0 0,0 0 0,0 0 0,0 0 0,0 0 0,1 0 0,-1 0 0,0 0 0,0 0 0,0 0 0,0 0 0,0 0 0,0 0 0,1 0 0,-1 0 0,0 0 0,0 0 0,0 0 0,0 0 0,0 0 0,0 0 0,0 1 0,1-1 0,-1 0 0,0 0 0,0 0 0,0 0 0,0 0 0,0 0 0,0 0 0,0 0 0,0 0 0,0 0 0,0 1 0,1-1 0,-1 0 0,0 0 0,0 0 0,0 0 0,0 0 0,12 13 0,9 14 0,-14-14 0,-1 0 0,0 1 0,-1-1 0,-1 1 0,0 0 0,4 26 0,4 17 0,-3-35 0,-8-22 0,-1 0 0,1 0 0,-1 0 0,0 0 0,1 0 0,-1-1 0,0 1 0,1 0 0,-1 0 0,0-1 0,1 1 0,-1 0 0,0 0 0,1-1 0,-1 1 0,0 0 0,0-1 0,0 1 0,1-1 0,-1 1 0,0 0 0,0-1 0,0 1 0,0 0 0,0-1 0,1 1 0,-1-1 0,0 1 0,0 0 0,0-2 0,8-56 0,-6 41 0,0 7 0,0 0 0,1 1 0,0-1 0,0 1 0,1 0 0,0 0 0,1 0 0,0 1 0,0 0 0,10-12 0,-2 6 0,0 1 0,1 0 0,0 1 0,1 0 0,0 1 0,1 1 0,18-9 0,-30 16-113,-3 2 44,1 0-1,-1 1 1,0-1-1,0 0 0,0 1 1,0-1-1,1 1 1,-1-1-1,0 1 1,0-1-1,1 1 0,-1 0 1,0 0-1,1 0 1,-1-1-1,0 1 1,3 1-1</inkml:trace>
  <inkml:trace contextRef="#ctx0" brushRef="#br0" timeOffset="2213.3">1199 332 24575,'0'4'0,"0"1"0,1-1 0,-1 0 0,1 0 0,0 0 0,0 0 0,1 0 0,-1-1 0,1 1 0,0 0 0,0 0 0,5 5 0,-6-7 0,0-1 0,0 0 0,0 0 0,0 1 0,1-1 0,-1 0 0,0 0 0,1-1 0,-1 1 0,1 0 0,-1 0 0,1-1 0,-1 1 0,1-1 0,-1 1 0,1-1 0,0 0 0,-1 1 0,1-1 0,0 0 0,-1 0 0,1 0 0,0 0 0,-1-1 0,1 1 0,0 0 0,-1-1 0,1 1 0,-1-1 0,1 0 0,-1 1 0,1-1 0,-1 0 0,1 0 0,1-1 0,6-6 0,1 0 0,-2-1 0,1 0 0,-1-1 0,0 0 0,11-20 0,16-19 0,-33 47 0,0 0 0,-1 0 0,1 0 0,-1 0 0,0 0 0,0 0 0,0 0 0,0 0 0,0 0 0,0-1 0,0 1 0,-1 0 0,1-4 0,-1 5 0,0 0 0,0-1 0,0 1 0,0 0 0,-1 0 0,1 0 0,0 0 0,-1-1 0,1 1 0,-1 0 0,1 0 0,-1 0 0,1 0 0,-1 0 0,0 0 0,0 0 0,0 0 0,1 0 0,-2 0 0,-2-2 0,1 1 0,-1 0 0,0 1 0,1-1 0,-1 0 0,0 1 0,0 0 0,0 0 0,0 0 0,0 1 0,0-1 0,0 1 0,-6 0 0,5 1 0,-1-1 0,1 1 0,0 1 0,0-1 0,0 1 0,-1 0 0,2 0 0,-1 0 0,-6 5 0,9-7 0,0 1 0,0 0 0,1 0 0,-1 1 0,1-1 0,-1 0 0,1 0 0,-1 1 0,1-1 0,0 1 0,0-1 0,0 1 0,0 0 0,0-1 0,0 1 0,0 0 0,0 0 0,1 0 0,-1-1 0,0 1 0,1 0 0,0 0 0,0 0 0,-1 0 0,1 0 0,0 0 0,0 0 0,1 3 0,0-3 0,1 0 0,-1-1 0,0 1 0,1-1 0,-1 0 0,1 1 0,0-1 0,-1 0 0,1 0 0,0 0 0,0 0 0,0 0 0,0 0 0,-1-1 0,1 1 0,0 0 0,0-1 0,0 0 0,0 1 0,1-1 0,-1 0 0,0 0 0,3-1 0,55-2 0,-57 3 0,36-6 0,-29 3 0,1 2 0,-1-1 0,1 1 0,0 1 0,0 0 0,15 2 0,-23-2 0,0 1 0,-1 0 0,1 0 0,0 0 0,-1 1 0,1-1 0,-1 1 0,1-1 0,-1 1 0,0 0 0,1 0 0,-1 0 0,0 0 0,0 0 0,-1 0 0,1 1 0,0-1 0,-1 1 0,1-1 0,-1 1 0,0-1 0,0 1 0,0 0 0,0 0 0,0 0 0,-1-1 0,1 1 0,-1 6 0,1 71 0,0-85 0,-1 1 0,1-1 0,0 0 0,1 1 0,-1-1 0,1 1 0,0 0 0,0 0 0,0-1 0,0 1 0,6-6 0,-6 8 0,-1 0 0,1 0 0,0 1 0,-1-1 0,1 1 0,0-1 0,0 1 0,0 0 0,0 0 0,0 0 0,0 0 0,0 0 0,0 0 0,1 0 0,-1 1 0,0-1 0,1 1 0,-1 0 0,0 0 0,0 0 0,1 0 0,-1 0 0,0 0 0,1 0 0,-1 1 0,0-1 0,0 1 0,1 0 0,2 1 0,44 30 0,-45-29 0,0 1 0,1-1 0,-1 1 0,1-1 0,0-1 0,0 1 0,0-1 0,0 1 0,0-1 0,0-1 0,1 1 0,-1-1 0,0 0 0,10 1 0,18-1 0,-21 0 0,1 0 0,0-1 0,0 0 0,0-1 0,-1-1 0,16-3 0,29-36 0,28 4 0,-55 26 0,46-25 0,-53 17 0,-11 11 0,-16 31 0,-7 10 0,8-25 0,0-1 0,0 1 0,1 0 0,1 0 0,-1 0 0,1 0 0,0 8 0,-12 208 0,13-208 0,1 0 0,1 1 0,0-1 0,1 0 0,1 0 0,6 18 0,-1-1 0,8 52 0,-11-51 0,15 53 0,-18-74 0,0 0 0,-1-1 0,-1 1 0,0 0 0,-2 25 0,1-29 0,-2-95 0,0 34 0,6-58 0,-3 96 0,1 1 0,0-1 0,1 1 0,1-1 0,0 1 0,0 0 0,2 0 0,-1 1 0,11-16 0,3 5 0,1 1 0,1 1 0,1 1 0,1 1 0,1 1 0,51-30 0,-60 40-105,12-10 334,-26 18-278,0-1-1,-1 0 0,1 0 1,-1 0-1,1 0 0,-1 0 1,0 1-1,1-1 1,-1 0-1,0 0 0,1 0 1,-1 0-1,0 0 0,0 0 1,0 0-1,0 0 0,0 0 1,0 0-1,0 0 0,0 0 1,-1 0-1,1 0 0,0 0 1,0 0-1,-1 0 1,1 0-1,-1 0 0,1 0 1,-2-1-1,-2-5-6776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9T16:15:58.07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1395 24575,'0'-1'0,"1"1"0,-1-1 0,1 0 0,0 0 0,-1 0 0,1 0 0,0 1 0,0-1 0,0 0 0,-1 1 0,1-1 0,0 1 0,0-1 0,0 1 0,0-1 0,0 1 0,0-1 0,0 1 0,0 0 0,0 0 0,0 0 0,0-1 0,0 1 0,1 0 0,-1 0 0,1 1 0,36-3 0,-33 2 0,45 0 0,0 1 0,51 9 0,-40-2 0,34 6 0,86 15 0,-22-9 0,-144-18 0,345 13 0,-170-1 0,1 0 0,257-29-581,-290 18 714,194-6 315,-199-25-448,-136 26 0,0-1 0,0 0 0,-1-1 0,0-1 0,26-11 0,-35 13 0,0-1 0,-1 0 0,0 0 0,0-1 0,0 1 0,0-1 0,-1 0 0,0-1 0,0 1 0,0-1 0,-1 0 0,0-1 0,0 1 0,0-1 0,2-6 0,-1 1 0,0 0 0,-1 0 0,0 0 0,-1-1 0,-1 1 0,2-14 0,16-82 0,-14 83 0,-1-1 0,-1 0 0,2-41 0,3-53 0,-4 74 0,1-5 0,2-44 0,6-103 0,-1-44 0,-2 78 0,-7 133 0,-4 29 0,1 0 0,-1-1 0,0 1 0,0 0 0,0 0 0,0-1 0,0 1 0,0 0 0,0 0 0,-1-1 0,1 1 0,-1 0 0,0 0 0,-1-3 0,1 4 0,-1 0 0,1 0 0,-1 1 0,0-1 0,1 0 0,-1 0 0,0 1 0,1-1 0,-1 1 0,0 0 0,0-1 0,1 1 0,-1 0 0,0 0 0,0 0 0,0 0 0,1 1 0,-1-1 0,-2 1 0,-74 13 0,58-9 0,1-1 0,-1-1 0,-28 1 0,-332 9 0,48 1 0,-16 0 0,5 0 0,-718-14 0,1058 0 0,1 0 0,0 1 0,-1-1 0,1 1 0,0 0 0,0 0 0,-1-1 0,1 1 0,0 1 0,0-1 0,0 0 0,0 0 0,0 1 0,1-1 0,-1 1 0,0 0 0,1-1 0,-1 1 0,1 0 0,-1 0 0,1 0 0,0 0 0,0 0 0,0 0 0,0 0 0,0 1 0,0 2 0,-4 11 0,0 0 0,2 0 0,-2 18 0,-3 10 0,-32 154 0,35-172 0,-2-1 0,-9 27 0,-11 42 0,-19 162 0,41-229 0,2 1 0,0 35 0,-3 32 0,4-85 0,0 0 0,2 0 0,-1 0 0,1 0 0,1 1 0,2 14 0,-2-22 0,0 1 0,0 0 0,0-1 0,1 1 0,-1-1 0,1 0 0,0 0 0,0 1 0,0-1 0,1 0 0,-1-1 0,1 1 0,0 0 0,-1-1 0,1 1 0,0-1 0,1 0 0,-1 0 0,0 0 0,5 1 0,-46-25-1365,30 16-5461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9T16:15:59.04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27 94 24575,'0'-1'0,"0"0"0,0 1 0,0-1 0,0 0 0,0 0 0,0 1 0,0-1 0,0 0 0,0 0 0,0 1 0,0-1 0,0 0 0,0 1 0,1-1 0,-1 0 0,0 0 0,1 1 0,-1-1 0,0 0 0,1 1 0,-1-1 0,1 1 0,-1-1 0,1 1 0,-1-1 0,1 1 0,0-1 0,0 0 0,0 1 0,0 0 0,0 0 0,0 1 0,1-1 0,-1 0 0,0 0 0,0 1 0,0-1 0,0 1 0,-1-1 0,1 1 0,0 0 0,0-1 0,0 1 0,0 0 0,1 1 0,28 38 0,-21-16 0,-2 0 0,0 1 0,-2 0 0,0 1 0,-2-1 0,-1 1 0,-2 28 0,4 24 0,10-9 0,-10-54 0,-1 0 0,4 29 0,16 148 0,-3-41 0,-20-142 0,1 0 0,0-1 0,1 1 0,0-1 0,0 0 0,1 1 0,7 14 0,-19-36-195,0 0 0,0-1 0,2 0 0,-1 0 0,2-1 0,-8-25 0,12 28-6631</inkml:trace>
  <inkml:trace contextRef="#ctx0" brushRef="#br0" timeOffset="1070.41">1 66 24575,'327'1'-576,"346"-3"-1144,-466-3 1253,250-4-1094,109 7-916,447 5-3508,-784 3 6137,219 2 265,-2-26 2374,-236 6-1901,-174 9 2326,46-10 0,-27 2-1112,-42 7-2104,-15 0 0,1 4 0,0 0 0,-1 0 0,1-1 0,0 1 0,-1 0 0,1 1 0,0-1 0,-1 0 0,1 0 0,0 0 0,-1 1 0,1-1 0,0 1 0,0-1 0,-1 1 0,1-1 0,-2 3 0,-3 1 0,0 1 0,1 0 0,-1 0 0,1 1 0,0 0 0,1 0 0,-1 0 0,1 0 0,1 1 0,-1 0 0,1-1 0,0 1 0,1 0 0,-1 1 0,1-1 0,-1 15 0,-2-3 0,-11 29 0,11-36 0,1 1 0,0 0 0,1 0 0,-2 18 0,2 250 0,5-145 0,-1-125 0,0 0 0,1-1 0,0 1 0,1 0 0,8 20 0,-7-20 0,0 0 0,-1 1 0,0 0 0,1 12 0,-4-23 0,0 1 0,0-1 0,-1 0 0,1 1 0,-1-1 0,1 0 0,-1 0 0,1 0 0,-1 1 0,1-1 0,-1 0 0,0 0 0,0 0 0,0 0 0,0 0 0,0 0 0,0-1 0,0 1 0,0 0 0,0 0 0,0-1 0,0 1 0,0 0 0,-1-1 0,1 1 0,0-1 0,0 0 0,-1 1 0,-1-1 0,-52 10 0,29-6 0,-214 37-415,36-7 87,120-20 328,-104 6 0,87-12 0,-16 4 0,-163 12 0,-109-11 0,195 1 0,-41 0 0,-127-5 0,298-7 0,-359 30 0,356-25 0,-161-3 409,49-3-97,162 1-304,-1 0 0,-25 8 0,28-6-8,-1 0-1,0-1 1,-26 1-1,-110 9 1,-17 15 0,123-22 15,-34 2-1395,68-8-5446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9T16:16:03.05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110 210 24575,'-1'1'0,"0"-1"0,0 1 0,0 0 0,0-1 0,0 1 0,1 0 0,-1-1 0,0 1 0,1 0 0,-1 0 0,0 0 0,1 0 0,-1 0 0,1 0 0,-1 0 0,1 0 0,0 0 0,-1 0 0,1 0 0,0 0 0,0 0 0,0 0 0,0 0 0,0 0 0,0 0 0,0 1 0,-2 37 0,2-35 0,-11 152 0,-4-78 0,10-59 0,1 0 0,1 1 0,-1 23 0,4-42-2,1-1 0,-1 1 0,0-1 0,0 0 0,0 1 0,0-1 0,0 1 0,0-1 0,0 0 0,0 1 0,0-1-1,0 1 1,0-1 0,0 0 0,0 1 0,-1-1 0,1 0 0,0 1 0,0-1 0,0 1 0,0-1 0,-1 0 0,1 1 0,0-1 0,0 0 0,-1 0 0,1 1-1,0-1 1,-1 0 0,1 1 0,0-1 0,-1 0 0,1 0 0,0 0 0,-1 1 0,1-1 0,0 0 0,-2 0 0,-13-10 202,-12-25-1685,23 26-5341</inkml:trace>
  <inkml:trace contextRef="#ctx0" brushRef="#br0" timeOffset="400.74">208 1 24575,'0'0'-8191</inkml:trace>
  <inkml:trace contextRef="#ctx0" brushRef="#br0" timeOffset="1547.07">332 546 24575,'11'0'0,"1"0"0,0 0 0,0 0 0,0-1 0,0-1 0,16-4 0,-23 4 0,-1 1 0,0-1 0,0-1 0,0 1 0,0 0 0,-1-1 0,1 0 0,-1 0 0,1 0 0,-1 0 0,0-1 0,0 1 0,-1-1 0,1 0 0,-1 0 0,1 0 0,2-8 0,24-44 0,-17 36 0,-1 0 0,-2-1 0,0 0 0,6-23 0,-13 38 0,-1 1 0,0 0 0,0-1 0,-1 1 0,0-1 0,0 1 0,0-1 0,0 1 0,-1 0 0,0-1 0,0 1 0,0 0 0,-1-1 0,0 1 0,0 0 0,0 0 0,0 0 0,-1 0 0,0 1 0,0-1 0,-7-7 0,10 12 0,-1-1 0,1 0 0,-1 0 0,1 1 0,-1-1 0,0 0 0,1 1 0,-1-1 0,0 1 0,0-1 0,1 1 0,-1-1 0,0 1 0,0 0 0,0-1 0,1 1 0,-1 0 0,0-1 0,0 1 0,0 0 0,0 0 0,0 0 0,0 0 0,1 0 0,-1 0 0,0 0 0,0 0 0,0 0 0,0 1 0,0-1 0,0 0 0,-1 1 0,0 1 0,0 0 0,0 0 0,1-1 0,-1 1 0,0 1 0,1-1 0,0 0 0,-1 0 0,1 0 0,0 1 0,-1 3 0,-3 11 0,0 0 0,-3 26 0,8-42 0,-7 47 0,-2 82 0,8-48 0,3 73 0,-1-148 0,1-1 0,0 1 0,0-1 0,1 0 0,0 1 0,0-1 0,0 0 0,5 6 0,-7-10 0,1 0 0,-1 0 0,0 0 0,1 0 0,-1 0 0,1 0 0,0 0 0,-1-1 0,1 1 0,0 0 0,0-1 0,0 0 0,0 1 0,0-1 0,1 0 0,-1 0 0,0 0 0,1 0 0,-1-1 0,0 1 0,1-1 0,-1 1 0,1-1 0,3 0 0,-5 0 0,0 0 0,0 0 0,-1 0 0,1-1 0,0 1 0,0 0 0,-1-1 0,1 1 0,-1 0 0,1-1 0,0 1 0,-1-1 0,1 1 0,-1-1 0,1 1 0,-1-1 0,1 1 0,-1-1 0,1 0 0,-1 1 0,0-1 0,1 0 0,-1 1 0,0-1 0,1 0 0,-1 0 0,0 1 0,0-1 0,0 0 0,0-1 0,-10-23 0,-28-15 0,1 22 0,-2-1 0,92 13 0,-41 6 0,1-1 0,-1 0 0,1-1 0,-1 0 0,0-1 0,0-1 0,0 0 0,0-1 0,0 0 0,-1 0 0,0-1 0,0-1 0,-1 0 0,10-8 0,64-41 0,-76 52-99,10-8 319,-18 12-244,0 0 0,0 0 0,1-1 0,-1 1 0,0 0 0,0 0 0,0 0 1,0 0-1,1 0 0,-1-1 0,0 1 0,0 0 0,0 0 0,0 0 0,0-1 0,1 1 0,-1 0 0,0 0 0,0 0 0,0-1 0,0 1 0,0 0 0,0 0 0,0-1 0,0 1 0,0 0 0,0 0 0,0-1 0,0 1 0,0 0 0,0 0 0,0-1 0,0 1 0,0 0 0,0 0 0,0 0 0,0-1 0,-1 1 0,1 0 0,0 0 0,0 0 0,0-1 0,0 1 0,0 0 0,-1 0 1,1 0-1,0 0 0,0-1 0,0 1 0,-1 0 0,1 0 0,0 0 0,0 0 0,0 0 0,-1 0 0,1 0 0,0 0 0,0-1 0,-1 1 0,1 0 0,0 0 0,-7-1-6802</inkml:trace>
  <inkml:trace contextRef="#ctx0" brushRef="#br0" timeOffset="2013.76">1140 182 24575,'-2'28'0,"-1"-1"0,-15 55 0,11-51 0,-10 29 0,11-42 0,0 2 0,2-1 0,-3 22 0,5-18 0,-9 158 0,9-133 0,0-35 0,1 0 0,1 0 0,0 1 0,0-1 0,1 0 0,1 0 0,6 22 0,-5-28 0,0-1 0,0 1 0,0-1 0,1 0 0,0 0 0,0-1 0,1 1 0,0-1 0,0 0 0,0 0 0,0 0 0,1-1 0,0 0 0,0 0 0,0-1 0,0 1 0,1-1 0,-1 0 0,1-1 0,11 3 0,-15-8-1365</inkml:trace>
  <inkml:trace contextRef="#ctx0" brushRef="#br0" timeOffset="4345.51">1488 504 24575,'-1'8'0,"0"0"0,-1 0 0,0 0 0,0-1 0,-1 1 0,0 0 0,0-1 0,-7 11 0,-14 41 0,21-40 0,0 1 0,2 0 0,0 0 0,1 0 0,3 21 0,-2-39 0,0 0 0,-1 0 0,1-1 0,0 1 0,0 0 0,0 0 0,0 0 0,0-1 0,0 1 0,0 0 0,1-1 0,-1 1 0,1-1 0,-1 1 0,1-1 0,-1 0 0,1 0 0,0 0 0,0 0 0,0 0 0,-1 0 0,1 0 0,0-1 0,0 1 0,0-1 0,0 1 0,0-1 0,3 1 0,-2-1 0,-1 1 0,1-1 0,0 0 0,-1 0 0,1 0 0,0 0 0,0 0 0,-1-1 0,1 1 0,-1-1 0,1 0 0,0 1 0,-1-1 0,1 0 0,-1-1 0,0 1 0,1 0 0,-1-1 0,0 1 0,0-1 0,3-3 0,12-21 0,26-52 0,-7 11 0,-30 55 0,6-5 0,-12 18 0,1-1 0,0 1 0,-1 0 0,1-1 0,-1 1 0,1 0 0,-1 0 0,1-1 0,-1 1 0,1 0 0,-1 0 0,0 0 0,0 0 0,1 0 0,-1 0 0,0-1 0,0 1 0,0 0 0,0 0 0,0 0 0,0 0 0,0 0 0,0 0 0,-1 0 0,1 1 0,0 33 0,4 44 0,-3-73 0,0 0 0,0 0 0,1 0 0,-1 0 0,1-1 0,1 1 0,-1-1 0,1 1 0,0-1 0,5 7 0,-8-11 0,1 0 0,-1-1 0,1 1 0,-1 0 0,1 0 0,-1 0 0,1-1 0,0 1 0,-1 0 0,1-1 0,0 1 0,0-1 0,-1 1 0,1-1 0,0 1 0,0-1 0,0 0 0,-1 1 0,1-1 0,0 0 0,0 1 0,0-1 0,0 0 0,0 0 0,0 0 0,0 0 0,0 0 0,0 0 0,0 0 0,-1 0 0,1-1 0,0 1 0,0 0 0,0 0 0,0-1 0,0 1 0,0 0 0,-1-1 0,1 1 0,0-1 0,0 1 0,-1-1 0,1 0 0,0 1 0,-1-1 0,1 0 0,0 1 0,-1-1 0,1 0 0,-1 0 0,1 0 0,-1 1 0,0-1 0,1 0 0,-1 0 0,1-1 0,4-10 0,-1-1 0,0 1 0,3-19 0,-1 10 0,-1 8 0,-1 0 0,0 0 0,-1-1 0,0 0 0,-1 1 0,-1-1 0,0-19 0,-9 44 0,1 0 0,0 0 0,-10 23 0,15-30 0,0-1 0,1 1 0,0 0 0,0 0 0,0 0 0,0 0 0,1-1 0,-1 1 0,1 0 0,0 6 0,0-10 0,0 1 0,0-1 0,1 0 0,-1 1 0,0-1 0,0 1 0,0-1 0,0 1 0,0-1 0,1 0 0,-1 1 0,0-1 0,0 0 0,1 1 0,-1-1 0,0 0 0,1 1 0,-1-1 0,0 0 0,1 1 0,-1-1 0,0 0 0,1 0 0,-1 0 0,1 1 0,-1-1 0,0 0 0,1 0 0,-1 0 0,1 0 0,-1 0 0,1 0 0,1 0 0,0-1 0,0 1 0,0-1 0,-1 1 0,1-1 0,0 0 0,-1 0 0,1 0 0,0 0 0,-1 0 0,1 0 0,1-3 0,16-10 0,-1 0 0,2 1 0,0 1 0,0 1 0,1 1 0,0 0 0,1 2 0,28-8 0,-46 15 0,1 0 0,-1 0 0,0 0 0,0 1 0,1-1 0,-1 1 0,0 0 0,0 0 0,1 1 0,-1-1 0,0 1 0,0 0 0,0 0 0,7 3 0,-9-2 0,1 0 0,-1 0 0,0 0 0,1 1 0,-1-1 0,0 1 0,-1-1 0,1 1 0,0 0 0,-1 0 0,0 0 0,1 0 0,-1 0 0,0 0 0,0 0 0,-1 0 0,1 0 0,-1 0 0,1 0 0,-1 4 0,2 92 0,-3-58 0,0-33 0,1-11 0,0 2 0,0 0 0,0 0 0,0 0 0,-1-1 0,1 1 0,1 0 0,-1 0 0,0 0 0,0 0 0,0 0 0,1 0 0,-1 0 0,0-1 0,1 1 0,-1 0 0,1 0 0,-1 0 0,1 0 0,0 1 0,-1-1 0,1 0 0,0 0 0,1-1 0,21 4 0,0 3 0,-19-4 0,1-1 0,0 0 0,0 1 0,-1-1 0,1-1 0,0 1 0,-1-1 0,1 0 0,-1 0 0,1 0 0,-1-1 0,7-2 0,-5 0 0,0 0 0,0-1 0,0 0 0,-1-1 0,1 1 0,7-11 0,13-14 0,-20 25 0,-1 0 0,1-1 0,-1 1 0,-1-1 0,1-1 0,-1 1 0,0-1 0,-1 1 0,1-1 0,-1 0 0,-1 0 0,4-15 0,-2 7 0,-2 6 0,0-1 0,0 0 0,-1 1 0,0-11 0,-1 19 0,0 0 0,0 0 0,0 0 0,0 0 0,0 0 0,0 0 0,0 1 0,0-1 0,-1 0 0,1 0 0,0 0 0,-1 0 0,1 0 0,0 1 0,-1-1 0,1 0 0,-1 0 0,1 1 0,-1-1 0,0 0 0,1 0 0,-1 1 0,1-1 0,-1 1 0,0-1 0,0 1 0,1-1 0,-1 1 0,0-1 0,0 1 0,0 0 0,0-1 0,0 1 0,1 0 0,-1 0 0,0 0 0,0-1 0,0 1 0,0 0 0,0 0 0,0 1 0,0-1 0,0 0 0,1 0 0,-1 0 0,0 0 0,0 1 0,0-1 0,0 0 0,0 1 0,-1 0 0,0 1 0,0-1 0,0 1 0,0-1 0,1 1 0,-1 0 0,0 0 0,1 0 0,-1 0 0,1 0 0,0 0 0,0 0 0,0 1 0,0-1 0,0 0 0,0 1 0,0-1 0,1 0 0,-1 1 0,1-1 0,0 1 0,0-1 0,0 1 0,0 2 0,3 61 0,-3-64 0,1 0 0,-1 0 0,0 1 0,0-1 0,1 0 0,0 0 0,-1 1 0,1-1 0,0 0 0,0 0 0,0 0 0,0 0 0,0 0 0,1 0 0,-1 0 0,2 2 0,-2-4 0,0 1 0,0 0 0,0-1 0,1 1 0,-1-1 0,0 1 0,0-1 0,0 0 0,0 1 0,0-1 0,1 0 0,-1 0 0,0 0 0,0 0 0,0 0 0,0 0 0,1 0 0,-1 0 0,0 0 0,0-1 0,2 1 0,0-2 0,1 1 0,-1-1 0,0 0 0,0 0 0,0 0 0,0 0 0,0-1 0,0 1 0,-1-1 0,1 0 0,-1 1 0,1-1 0,-1 0 0,0-1 0,0 1 0,2-6 0,29-63 0,-21 46 0,0 0 0,-1-1 0,11-46 0,-5 3 0,-9 42 0,-2 0 0,6-55 0,-13 343 0,2-134 0,-1-123 0,0-1 0,0 1 0,0 0 0,0 0 0,1-1 0,0 1 0,-1 0 0,1-1 0,0 1 0,0-1 0,0 1 0,1-1 0,-1 1 0,1-1 0,-1 0 0,1 0 0,0 0 0,-1 0 0,1 0 0,0 0 0,1 0 0,-1 0 0,0-1 0,0 1 0,1-1 0,-1 0 0,1 0 0,4 2 0,-5-3 0,0 1 0,1-1 0,-1 0 0,0 0 0,1 0 0,-1 0 0,0 0 0,0-1 0,1 1 0,-1-1 0,0 1 0,0-1 0,0 0 0,1 0 0,-1 0 0,0 0 0,0 0 0,0 0 0,-1-1 0,1 1 0,0-1 0,0 1 0,-1-1 0,1 0 0,-1 1 0,1-1 0,-1 0 0,0 0 0,0 0 0,0 0 0,0 0 0,0 0 0,1-5 0,-2 7 0,0 0 0,0-1 0,0 1 0,1 0 0,-1 0 0,0 0 0,0 0 0,0-1 0,0 1 0,1 0 0,-1 0 0,0 0 0,0 0 0,0 0 0,1-1 0,-1 1 0,0 0 0,0 0 0,0 0 0,1 0 0,-1 0 0,0 0 0,0 0 0,1 0 0,-1 0 0,0 0 0,0 0 0,1 0 0,-1 0 0,0 0 0,0 0 0,0 0 0,1 0 0,-1 0 0,0 0 0,0 0 0,1 1 0,-1-1 0,0 0 0,0 0 0,0 0 0,1 0 0,-1 1 0,16 10 0,-12-8 0,-1 0 0,1-1 0,-1 1 0,1-1 0,0 0 0,0 0 0,6 2 0,-9-4 0,0 0 0,0 0 0,0 0 0,0 0 0,0-1 0,0 1 0,0 0 0,0 0 0,0-1 0,0 1 0,0 0 0,0-1 0,-1 1 0,1-1 0,0 1 0,0-1 0,0 1 0,0-1 0,-1 0 0,1 0 0,0 1 0,-1-1 0,1 0 0,0 0 0,-1 0 0,1 1 0,-1-1 0,1 0 0,-1 0 0,0 0 0,1 0 0,-1 0 0,0 0 0,0 0 0,0 0 0,0 0 0,1 0 0,-1 0 0,-1-1 0,4-39-1365,-4 28-5461</inkml:trace>
  <inkml:trace contextRef="#ctx0" brushRef="#br0" timeOffset="4749.42">2741 239 24575,'0'3'0,"0"2"0</inkml:trace>
  <inkml:trace contextRef="#ctx0" brushRef="#br0" timeOffset="5147.77">2964 293 24575,'0'49'0,"-2"-23"0,2 0 0,1 0 0,9 49 0,-10-74 0,0 0 0,1 0 0,-1 0 0,0 0 0,0 1 0,0-1 0,0 0 0,0 0 0,0 0 0,0 0 0,0 1 0,-1-1 0,1 0 0,0 0 0,-1 0 0,1 0 0,-1 0 0,1 0 0,-1 0 0,1 0 0,-1 0 0,0 0 0,1 0 0,-1 0 0,0-1 0,0 1 0,0 0 0,-1 1 0,-2-1 0,1 1 0,0-1 0,0 0 0,-1 0 0,1 0 0,0 0 0,-1-1 0,1 1 0,-1-1 0,-3 0 0,0 0 0,-1 0 0,1-1 0,-1 0 0,1 0 0,0 0 0,-1-1 0,1 0 0,0-1 0,-10-4 0,9 1-1365,1 2-5461</inkml:trace>
  <inkml:trace contextRef="#ctx0" brushRef="#br0" timeOffset="5549.8">3201 267 24575,'1'0'0,"1"1"0,-1 0 0,0 0 0,0 0 0,0 0 0,0-1 0,0 1 0,0 1 0,-1-1 0,1 0 0,0 0 0,-1 0 0,1 0 0,0 0 0,-1 1 0,1-1 0,-1 0 0,0 1 0,1-1 0,-1 0 0,0 1 0,0-1 0,0 0 0,0 1 0,0-1 0,0 0 0,-1 3 0,1 55 0,-1-41 0,1-5 0,-1-8 0,1 0 0,0 0 0,0 0 0,0 0 0,0 1 0,1-1 0,0 0 0,0 0 0,0 0 0,1 0 0,0 0 0,0-1 0,0 1 0,0 0 0,1-1 0,3 5 0,-6-9 2,0 1-1,1-1 1,-1 0 0,0 1-1,1-1 1,-1 0-1,0 1 1,0-1-1,1 1 1,-1-1 0,0 0-1,0 1 1,0-1-1,0 1 1,1-1-1,-1 1 1,0-1 0,0 0-1,0 1 1,0-1-1,0 1 1,0-1-1,0 1 1,0-1 0,0 1-1,-1-1 1,1 1-1,0-1 1,0 0-1,0 1 1,0-1-1,-1 1 1,1-1 0,0 0-1,0 1 1,-1-1-1,1 1 1,0-1-1,-1 0 1,1 0 0,-1 1-1,-19 9-442,13-7-549,-2 1-5836</inkml:trace>
  <inkml:trace contextRef="#ctx0" brushRef="#br0" timeOffset="5963.92">3508 15 24575,'0'0'0,"0"0"0,-1-1 0,1 1 0,0 0 0,1-1 0,-1 1 0,0-1 0,0 1 0,0 0 0,0-1 0,0 1 0,0 0 0,0-1 0,0 1 0,1 0 0,-1-1 0,0 1 0,0 0 0,0-1 0,1 1 0,-1 0 0,0 0 0,1-1 0,-1 1 0,0 0 0,0 0 0,1-1 0,-1 1 0,0 0 0,1 0 0,-1 0 0,0 0 0,1 0 0,-1-1 0,1 1 0,-1 0 0,1 0 0,17 5 0,14 16 0,-23-7 0,1 0 0,-2 1 0,0 0 0,-1 0 0,0 1 0,6 22 0,7 17 0,-2-9 0,-2 2 0,-2-1 0,-3 2 0,-1 0 0,5 86 0,-11-84 0,4 107 0,-8-150 0,0 0 0,-1 0 0,0-1 0,0 1 0,-1 0 0,0 0 0,-1-1 0,0 0 0,0 1 0,0-1 0,-1 0 0,0 0 0,0-1 0,-1 1 0,0-1 0,0 0 0,0 0 0,-1-1 0,0 1 0,0-1 0,0-1 0,-1 1 0,1-1 0,-1 0 0,0-1 0,0 1 0,-13 3 0,-56 18 0,52-18 0,0 1 0,1 1 0,-22 12 0,-47 42-1365,84-57-5461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9T16:16:14.56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4215 0 24575,'14'140'0,"-16"-99"0,-11 59 0,0-4 0,9-71 0,0-1 0,-10 29 0,-7 40 0,9 88 0,12-179 0,0-1 0,0 1 0,0-1 0,0 1 0,0-1 0,0 1 0,-1-1 0,1 1 0,0-1 0,-1 0 0,1 1 0,-1-1 0,0 0 0,1 1 0,-1-1 0,0 0 0,0 0 0,0 1 0,1-1 0,-2 0 0,1 0 0,0 0 0,0 0 0,0 0 0,0-1 0,0 1 0,-1 0 0,1 0 0,0-1 0,-1 1 0,1-1 0,-1 1 0,1-1 0,0 0 0,-3 1 0,-6-1 0,1 0 0,0 0 0,-1-1 0,1 0 0,-10-3 0,-24-2 0,-218-6 0,54 8 0,-22-2 0,39-1 0,117 6 0,-110-14 0,-49-6 0,199 19 0,-69-2 0,29 2 0,-78-13 0,-175-32 0,228 37 0,-114 3 0,187 6 0,-1 0 0,0-2 0,-42-11 0,21 6 0,-90-4 0,108 11 0,-223-15 0,199 12 0,-131-5 0,65 7 0,-110 5 0,229-4 0,-1 2 0,0-1 0,0 0 0,1 0 0,-1 0 0,0 0 0,1 0 0,-1 0 0,0 1 0,1-1 0,-1 0 0,0 1 0,1-1 0,-1 0 0,1 1 0,-1-1 0,0 1 0,1-1 0,-1 1 0,1-1 0,0 1 0,-1-1 0,1 1 0,-1 0 0,1-1 0,0 1 0,-1 0 0,1-1 0,0 1 0,0 0 0,-1-1 0,1 1 0,0 0 0,0-1 0,0 1 0,0 0 0,0 0 0,0-1 0,0 1 0,0 0 0,0-1 0,1 1 0,-1 1 0,16 39 0,-3-8 0,-12-22 0,-1 1 0,0-1 0,-1 1 0,-1-1 0,-3 14 0,-1 19 0,1-14 0,-1 0 0,-11 36 0,8-37 0,1 1 0,-3 36 0,-17 101 0,0-28 0,15-61 0,8-58 0,1 0 0,2 1 0,-1 21 0,4-28 0,-1-1 0,0 1 0,-1-1 0,0 1 0,-1-1 0,-1 0 0,0 0 0,-1 0 0,-10 24 0,-2 20 0,4-10 0,12-47 0,0 0 0,0 1 0,0-1 0,0 0 0,-1 0 0,1 0 0,0 1 0,0-1 0,0 0 0,0 0 0,-1 0 0,1 0 0,0 0 0,0 1 0,0-1 0,-1 0 0,1 0 0,0 0 0,0 0 0,-1 0 0,1 0 0,0 0 0,0 0 0,0 0 0,-1 0 0,1 0 0,0 0 0,0 0 0,-1 0 0,1 0 0,0 0 0,0 0 0,-1 0 0,1 0 0,0 0 0,0 0 0,0 0 0,-1-1 0,1 1 0,0 0 0,0 0 0,-1 0 0,-13-11 0,-8-14 0,7 8 0,-1 1 0,-26-21 0,27 25 0,0-1 0,1 0 0,0-2 0,-11-15 0,13 15 0,9 12 0,-1-1 0,1 0 0,0 1 0,1-1 0,-1 0 0,1-1 0,0 1 0,0 0 0,0-1 0,0 1 0,1-1 0,-1 1 0,1-1 0,1 0 0,-2-5 0,3 10 0,-1 0 0,0-1 0,0 1 0,0 0 0,0-1 0,0 1 0,0 0 0,0-1 0,0 1 0,1 0 0,-1 0 0,0-1 0,0 1 0,0 0 0,1 0 0,-1-1 0,0 1 0,0 0 0,1 0 0,-1 0 0,0-1 0,0 1 0,1 0 0,-1 0 0,0 0 0,1 0 0,-1 0 0,0 0 0,0 0 0,1 0 0,-1-1 0,0 1 0,1 0 0,-1 0 0,0 0 0,1 0 0,-1 1 0,1-1 0,17 6 0,12 14 0,165 183 0,-176-182 0,-18-18 0,1-1 0,0 1 0,1 0 0,-1-1 0,0 0 0,1 1 0,-1-1 0,1 0 0,0 0 0,0 0 0,0-1 0,0 1 0,0-1 0,0 0 0,0 1 0,0-1 0,0-1 0,1 1 0,-1 0 0,0-1 0,1 0 0,-1 0 0,4 0 0,9 0 0,0-1 0,0-1 0,21-4 0,-32 5 0,-1 0 0,1 0 0,-1 0 0,0-1 0,1 0 0,-1 0 0,0 0 0,0 0 0,0-1 0,-1 1 0,1-1 0,0 0 0,-1 0 0,0-1 0,0 1 0,4-5 0,-7 7-47,0 0 0,-1 0 0,1 1 0,0-1 0,-1 0 0,1 0 0,0 1 0,-1-1 0,1 0-1,-1 1 1,1-1 0,-1 1 0,1-1 0,-1 1 0,1-1 0,-1 1 0,0-1 0,1 1 0,-1-1 0,0 1 0,0 0 0,1-1-1,-1 1 1,0 0 0,0 0 0,1-1 0,-1 1 0,-1 0 0,-7-2-6779</inkml:trace>
  <inkml:trace contextRef="#ctx0" brushRef="#br0" timeOffset="1673.29">4104 796 24575,'85'14'0,"175"-4"0,194-4 0,-250-9 0,1162 3 0,-1158-14 0,-55 15 0,-152-1 0,1 1 0,0-1 0,-1 1 0,1-1 0,0 1 0,-1 0 0,1 0 0,-1 0 0,0 0 0,1 0 0,-1 0 0,0 0 0,1 0 0,-1 1 0,0-1 0,0 0 0,0 1 0,0-1 0,0 1 0,0-1 0,-1 1 0,1 0 0,-1-1 0,1 1 0,-1 0 0,1-1 0,-1 1 0,0 0 0,0-1 0,0 1 0,0 2 0,-1 68 0,-1-46 0,2 685 0,14-584 0,-1 51 0,-12-174 0,-1 0 0,1-1 0,0 1 0,0 0 0,0-1 0,0 1 0,0-1 0,4 6 0,5 23 0,-51-70 0,-42-18 0,48 35 0,25 11 0,14 5 0,22 10 0,36 35 0,-48-29 0,1-1 0,24 13 0,-23-15 0,-7-4 0,0 1 0,0-1 0,0 0 0,1-1 0,-1 0 0,14 2 0,-21-5 0,0 0 0,-1 0 0,1 0 0,0 0 0,0 0 0,-1 0 0,1-1 0,0 1 0,-1-1 0,1 1 0,0-1 0,-1 0 0,1 1 0,-1-1 0,1 0 0,-1 0 0,3-2 0,-3 1 0,1 0 0,0 0 0,-1-1 0,0 1 0,1 0 0,-1-1 0,0 0 0,0 1 0,0-1 0,0 1 0,-1-1 0,1 0 0,-1 0 0,0-4 0,2-3 0,-1-1 0,1 1 0,1 0 0,0-1 0,0 1 0,1 0 0,8-13 0,-12 23 0,0 0 0,0-1 0,0 1 0,0 0 0,1-1 0,-1 1 0,0-1 0,0 1 0,0 0 0,0-1 0,0 1 0,0 0 0,0-1 0,0 1 0,0 0 0,0-1 0,0 1 0,0-1 0,0 1 0,0 0 0,0-1 0,0 1 0,-1 0 0,1-1 0,0 1 0,0 0 0,0-1 0,-1 1 0,1 0 0,0-1 0,0 1 0,-1 0 0,1 0 0,0-1 0,-1 1 0,-17-6 0,-26 6 0,38 0 0,-66 1-1365,60-1-5461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9T16:16:23.67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23 61 24575,'2'0'0,"-1"1"0,0 0 0,1-1 0,-1 1 0,0 0 0,0 0 0,0 0 0,0-1 0,1 1 0,-1 1 0,0-1 0,-1 0 0,1 0 0,0 0 0,0 0 0,0 1 0,-1-1 0,1 0 0,-1 0 0,1 1 0,-1-1 0,1 1 0,-1-1 0,0 0 0,1 3 0,5 37 0,-5 179 0,-2-107 0,1-111-5,0-1 0,0 1 0,0-1 0,1 1 0,-1-1 0,-1 1 0,1 0 0,0-1 0,0 1 0,-1-1 0,1 1-1,0-1 1,-1 0 0,0 1 0,1-1 0,-1 1 0,-1 1 0,1-3 13,0-1 1,1 1-1,-1 0 1,0 0-1,0-1 0,1 1 1,-1-1-1,0 1 1,1-1-1,-1 1 0,0-1 1,1 1-1,-1-1 0,1 1 1,-1-1-1,1 0 1,-1 1-1,1-1 0,0 0 1,-1 0-1,1 1 1,-1-2-1,-26-60-995,26 57 507,-3-3-6346</inkml:trace>
  <inkml:trace contextRef="#ctx0" brushRef="#br0" timeOffset="369.83">10 130 24575,'126'13'0,"-117"-14"0,0 0 0,0-1 0,0 0 0,17-6 0,-18 4 0,2 1 0,-1 1 0,0 0 0,18-2 0,6-1 56,-28 3-233,0 1-1,0 0 0,-1 0 1,1 1-1,0-1 0,0 1 1,9 1-1,-6 1-6648</inkml:trace>
  <inkml:trace contextRef="#ctx0" brushRef="#br0" timeOffset="784.68">135 506 24575,'83'-15'0,"-68"12"0,0 0 0,0-1 0,0-1 0,17-8 0,-17 7 0,0 0 0,1 1 0,29-6 0,41-8 85,-64 12-569,0 2 1,42-5 0,-52 10-6343</inkml:trace>
  <inkml:trace contextRef="#ctx0" brushRef="#br0" timeOffset="2062.84">692 366 24575,'-1'11'0,"1"0"0,-2 0 0,0 0 0,0 0 0,-1 0 0,0 0 0,0-1 0,-1 0 0,-8 15 0,9-18 0,0 1 0,1-1 0,1 1 0,-1 0 0,1-1 0,0 1 0,1 11 0,-1-16 0,1 0 0,0 0 0,0 0 0,1 0 0,-1 1 0,0-1 0,1 0 0,0 0 0,0 0 0,0 0 0,0-1 0,0 1 0,1 0 0,-1 0 0,1-1 0,0 1 0,0-1 0,0 1 0,0-1 0,4 4 0,-5-6 0,0 0 0,-1 1 0,1-1 0,0 0 0,0 0 0,0 0 0,-1 0 0,1-1 0,0 1 0,0 0 0,0 0 0,-1 0 0,1-1 0,0 1 0,0 0 0,-1-1 0,1 1 0,0 0 0,-1-1 0,1 1 0,0-1 0,-1 1 0,1-1 0,-1 0 0,1 1 0,-1-1 0,1 1 0,-1-1 0,1 0 0,-1 0 0,1 1 0,-1-1 0,0 0 0,0 0 0,1 1 0,-1-1 0,0 0 0,0 0 0,0-1 0,12-42 0,-10 33 0,23-70 0,-25 83 0,0 0 0,0 0 0,1 0 0,-1 1 0,1-1 0,-1 0 0,1 0 0,-1 0 0,1 0 0,0 0 0,0 0 0,0-1 0,0 1 0,1 0 0,-1 0 0,0-1 0,1 1 0,-1-1 0,1 1 0,0-1 0,-1 1 0,1-1 0,0 0 0,0 0 0,0 0 0,0 0 0,0 0 0,0 0 0,0-1 0,0 1 0,0-1 0,0 1 0,0-1 0,0 0 0,1 0 0,-1 0 0,0 0 0,0 0 0,0-1 0,0 1 0,0 0 0,0-1 0,0 0 0,0 1 0,0-1 0,0 0 0,0 0 0,0 0 0,0 0 0,0-1 0,-1 1 0,1 0 0,0-1 0,-1 1 0,1-1 0,0-1 0,9-14 0,0 1 0,-2-1 0,0-1 0,-1 0 0,-1 0 0,0-1 0,5-24 0,-7 22 0,-2 6 0,2 0 0,-1 0 0,2 0 0,0 1 0,8-15 0,-8 16 0,0-1 0,-1 0 0,-1 0 0,0-1 0,-1 1 0,1-22 0,3-7 0,-7 6 0,-5 29 0,-5 22 0,7-5 0,1 0 0,0 1 0,1-1 0,0 0 0,0 14 0,1-13 0,-1 0 0,0-1 0,0 1 0,-1-1 0,-4 15 0,-3 8 0,1 1 0,2 0 0,1 1 0,2-1 0,1 1 0,1 0 0,7 55 0,-5-87 0,-1 1 0,0-1 0,1 0 0,0 0 0,0 0 0,-1 0 0,1 0 0,0-1 0,0 1 0,1 0 0,-1 0 0,0-1 0,1 1 0,-1-1 0,1 1 0,-1-1 0,1 1 0,0-1 0,-1 0 0,1 0 0,0 0 0,0 0 0,0 0 0,0 0 0,0-1 0,0 1 0,0 0 0,0-1 0,0 0 0,0 1 0,0-1 0,0 0 0,1 0 0,-1 0 0,0-1 0,0 1 0,0 0 0,0-1 0,0 0 0,0 1 0,0-1 0,0 0 0,0 0 0,0 0 0,0 0 0,-1 0 0,1 0 0,0-1 0,-1 1 0,1 0 0,-1-1 0,1 0 0,-1 1 0,0-1 0,1 0 0,-1 0 0,0 1 0,0-1 0,0-3 0,23-41 0,-16 31 0,0 0 0,-1-1 0,0 1 0,-2-1 0,7-28 0,-12 43 0,0 0 0,0 0 0,0 1 0,0-1 0,0 0 0,0 0 0,0 1 0,0-1 0,0 0 0,1 0 0,-1 1 0,0-1 0,0 0 0,1 0 0,-1 1 0,1-1 0,-1 0 0,0 1 0,1-1 0,-1 1 0,1-1 0,-1 0 0,1 1 0,0-1 0,-1 1 0,1-1 0,0 1 0,-1 0 0,1-1 0,0 1 0,-1 0 0,1-1 0,0 1 0,0 0 0,-1 0 0,2 0 0,1 0 0,-1 1 0,0 0 0,0 0 0,0 0 0,0 1 0,0-1 0,0 0 0,0 1 0,-1 0 0,1-1 0,0 1 0,1 2 0,39 58 0,-29-40 0,-7-14 0,-1 0 0,0 1 0,0 0 0,-1 0 0,0 1 0,-1-1 0,0 1 0,0-1 0,-1 1 0,0 0 0,0 19 0,-1-11 0,0-5 0,-1 1 0,-1-1 0,-2 20 0,3-32 0,0 0 0,0 1 0,0-1 0,-1 1 0,1-1 0,0 0 0,-1 1 0,1-1 0,-1 1 0,1-1 0,-1 0 0,0 0 0,1 1 0,-1-1 0,0 0 0,0 0 0,0 0 0,0 0 0,0 0 0,0 0 0,0 0 0,0 0 0,0 0 0,-1-1 0,1 1 0,0 0 0,-1-1 0,1 1 0,0-1 0,-1 0 0,1 1 0,0-1 0,-1 0 0,1 0 0,-1 0 0,1 0 0,-1 0 0,1 0 0,-3 0 0,2-1 0,-1 0 0,1-1 0,0 1 0,0 0 0,-1-1 0,1 1 0,0-1 0,0 0 0,0 0 0,1 0 0,-1 0 0,0 0 0,1 0 0,-1 0 0,1 0 0,0-1 0,-1 1 0,1 0 0,1-1 0,-1 1 0,0-1 0,0 1 0,1-1 0,-1-4 0,0 2 0,1 0 0,-1-1 0,1 1 0,0 0 0,0 0 0,0 0 0,1-1 0,0 1 0,0 0 0,0 0 0,4-8 0,1 4 0,-1 1 0,1-1 0,1 1 0,0 0 0,0 1 0,0 0 0,16-11 0,68-41 0,-19 15 0,-9-8 0,-59 48 0,0-1 0,0 1 0,0-1 0,-1 0 0,0 0 0,0 0 0,0-1 0,0 1 0,-1-1 0,0 1 0,2-9 0,-4 14 0,1-1 0,-1 1 0,0 0 0,0-1 0,0 1 0,1 0 0,-1 0 0,0-1 0,0 1 0,0 0 0,0-1 0,0 1 0,0 0 0,0-1 0,0 1 0,0 0 0,0-1 0,0 1 0,0 0 0,0-1 0,0 1 0,0 0 0,0-1 0,0 1 0,0 0 0,0-1 0,0 1 0,-1 0 0,1-1 0,0 1 0,0 0 0,0 0 0,0-1 0,-1 1 0,1 0 0,0 0 0,0-1 0,-1 1 0,1 0 0,0 0 0,-1-1 0,-11 13 0,-11 21 0,18-23 0,1 0 0,-1 1 0,2-1 0,0 1 0,0 0 0,1 0 0,0 0 0,-1 16 0,-2 17 0,2-30 0,1 0 0,1 0 0,0 0 0,2 27 0,-1-37 0,1 0 0,0-1 0,0 0 0,0 1 0,0-1 0,1 1 0,-1-1 0,1 0 0,0 0 0,0 0 0,0 0 0,0 0 0,0 0 0,1-1 0,-1 1 0,1-1 0,0 0 0,0 1 0,-1-1 0,2-1 0,-1 1 0,0 0 0,0-1 0,5 2 0,7 3 0,0-1 0,1 0 0,-1-1 0,1-1 0,0 0 0,0-2 0,27 1 0,54 6 0,-79-5 0,-1 0 0,1-2 0,0 0 0,0-1 0,0 0 0,26-5 0,-8-13 120,-35 18-148,-1 0 0,1 0 0,0-1 0,-1 1 0,1 0 0,-1-1 0,1 1 0,-1-1 0,1 1 0,-1 0 0,1-1 0,-1 1 0,0-1 0,1 0 0,-1 1 0,0-1 0,1 1 0,-1-1 0,0 1 0,0-1 0,1 0 0,-1 1 0,0-1 0,0 0 0,0 1 0,0-1-1,0 0 1,0 1 0,0-1 0,0 0 0,0 1 0,0-1 0,0 1 0,-1-1 0,1 0 0,0 1 0,0-1 0,-1 0 0,1 1 0,0-1 0,-1 1 0,1-1 0,0 1 0,-1-1 0,1 1 0,-1-1 0,1 1 0,-1-1 0,1 1 0,-1 0 0,1-1 0,-2 1 0,-5-4-6798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9T16:16:20.82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1 24575,'167'11'0,"-152"-10"0,305 14 0,-300-15 0,-1-1 0,0-1 0,0 0 0,0-2 0,30-9 0,-26 9-1365,-12 2-5461</inkml:trace>
  <inkml:trace contextRef="#ctx0" brushRef="#br0" timeOffset="600.14">333 99 24575,'-12'197'0,"9"-177"0,0 1 0,-12 34 0,8-22 0,0-1 0,-1 36 0,-6 30 0,-26 78 0,27-51 0,9-64 0,5-93-1365,-1 20-5461</inkml:trace>
  <inkml:trace contextRef="#ctx0" brushRef="#br0" timeOffset="1171.96">530 419 24575,'27'-2'0,"-25"1"0,0 1 0,0-1 0,0 0 0,0 1 0,0 0 0,0 0 0,0-1 0,0 1 0,0 0 0,0 1 0,0-1 0,1 0 0,-1 1 0,0-1 0,0 1 0,0-1 0,-1 1 0,1 0 0,0 0 0,0 0 0,0 0 0,0 0 0,-1 0 0,1 1 0,-1-1 0,1 0 0,-1 1 0,1-1 0,-1 1 0,0 0 0,0-1 0,0 1 0,0 0 0,0 0 0,0 0 0,0 0 0,0 0 0,0 3 0,11 35 0,-2 0 0,-1 1 0,-2 0 0,-2 0 0,-2 0 0,-2 59 0,-13 65 0,11-161 0,0 8 0,2-9 0,-2 0 0,1 1 0,0-1 0,-1 0 0,1 1 0,-1-1 0,0 0 0,0 0 0,0 0 0,-3 6 0,-2-47 0,7 15 0,2 1 0,9-41 0,-7 41 0,0 8 0,0 0 0,1 1 0,0-1 0,1 1 0,0 0 0,2 0 0,-1 1 0,12-12 0,21-32 0,6-8-1365,-42 57-5461</inkml:trace>
  <inkml:trace contextRef="#ctx0" brushRef="#br0" timeOffset="2033.33">961 475 24575,'14'82'0,"-16"-29"0,3 38 0,0-85 0,-1 0 0,1 0 0,1 0 0,-1 0 0,1 0 0,0 0 0,1-1 0,-1 1 0,1-1 0,0 1 0,1-1 0,3 5 0,-4-8 0,0 0 0,0 0 0,1 0 0,-1 0 0,0 0 0,1-1 0,0 1 0,-1-1 0,1 0 0,0 0 0,0 0 0,-1-1 0,1 0 0,0 1 0,0-1 0,0 0 0,0-1 0,0 1 0,0-1 0,-1 0 0,1 0 0,0 0 0,-1 0 0,1 0 0,0-1 0,-1 0 0,0 0 0,1 0 0,-1 0 0,0 0 0,0-1 0,0 1 0,0-1 0,-1 0 0,1 0 0,-1 0 0,1 0 0,2-6 0,3-18 0,-1-1 0,-1 1 0,3-43 0,2 18 0,-32 86 0,18-17 0,0-1 0,1 1 0,1 0 0,0-1 0,1 1 0,1 0 0,1-1 0,0 1 0,7 25 0,-7-40 0,0 0 0,0 0 0,0 0 0,0 0 0,0 0 0,1 0 0,-1 0 0,1-1 0,-1 1 0,1-1 0,0 0 0,-1 0 0,1 0 0,0 0 0,0 0 0,0 0 0,0-1 0,0 1 0,0-1 0,0 0 0,-1 0 0,6-1 0,1 2 0,-1-2 0,1 1 0,0-1 0,-1 0 0,1-1 0,14-5 0,-19 5 0,1-1 0,-1 0 0,0-1 0,0 1 0,0-1 0,-1 0 0,1 0 0,-1 0 0,0 0 0,0-1 0,4-6 0,24-57 0,-28 63 0,5-36 0,-7 40 0,-1 0 0,0 0 0,1 0 0,-1 0 0,0 0 0,0-1 0,0 1 0,0 0 0,0 0 0,0 0 0,0 0 0,-1 0 0,1 0 0,0 0 0,0 0 0,-1 0 0,1 0 0,-1 0 0,1 0 0,-1 0 0,1 0 0,-1 0 0,0 1 0,1-1 0,-1 0 0,0 0 0,0 1 0,1-1 0,-1 0 0,0 1 0,0-1 0,0 1 0,0-1 0,-1 0 0,1 2 0,-1-1 0,1 1 0,0-1 0,0 1 0,0 0 0,-1-1 0,1 1 0,0 0 0,0 0 0,0 0 0,1 0 0,-1 0 0,0 0 0,0 0 0,0 0 0,1 0 0,-1 0 0,1 1 0,-1-1 0,1 0 0,-1 0 0,1 1 0,-1-1 0,1 2 0,-8 34 0,4 6 0,0-20 0,2 0 0,1-1 0,3 40 0,-1-56 0,0 1 0,0 0 0,1 0 0,0-1 0,0 1 0,1-1 0,0 0 0,0 1 0,0-1 0,1-1 0,0 1 0,0 0 0,0-1 0,1 0 0,0 0 0,9 8 0,-2-6 0,1 0 0,-1 0 0,1-1 0,0-1 0,1 0 0,-1-1 0,1 0 0,0-1 0,26 2 0,-38-5-85,0 1 0,0-1-1,0 0 1,0 0 0,0-1-1,0 1 1,0 0 0,0-1-1,-1 1 1,1-1 0,0 1-1,0-1 1,0 0 0,0 0-1,3-2 1,0-3-6741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9T16:17:31.95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278 262 24575,'18'122'-1130,"-9"-11"-1636,-5 0 0,-12 135 0,-1 221 5531,11-275-2047,-2 4001 5227,-17-4045-5945,12-88 0,5-59 0,0 0 0,-1 0 0,1 0 0,0 0 0,0 0 0,-1 0 0,1 0 0,-1-1 0,1 1 0,-1 0 0,1 0 0,-1 0 0,0 0 0,1-1 0,-1 1 0,0 0 0,0-1 0,0 1 0,1 0 0,-3 0 0,2-1 0,-1 0 0,1 0 0,0 0 0,0-1 0,-1 1 0,1-1 0,0 1 0,0 0 0,0-1 0,-1 0 0,1 1 0,0-1 0,0 0 0,0 0 0,0 1 0,0-1 0,0 0 0,0 0 0,1 0 0,-1 0 0,0 0 0,0-2 0,-2-1-105,0-1 0,0 0 0,0 0 0,1-1 0,0 1 0,0 0 0,1-1 0,-1 1 0,1-1 0,0 0 0,1 1 0,-1-9 0,1-1-6721</inkml:trace>
  <inkml:trace contextRef="#ctx0" brushRef="#br0" timeOffset="2591.51">0 213 24575,'6'-1'0,"-1"1"0,1-1 0,-1-1 0,0 1 0,1-1 0,-1 0 0,9-5 0,33-9 0,17 11 0,107 6 0,-61 1 0,-11-2 0,179 22 0,-184-12-11,1-4 0,121-7-1,-67-2-1259,85 5 1271,252-4 0,-207-15 110,106 0-2448,2123 17-231,-2193-26 4619,-86 2-366,-104 8-1326,-78 8-208,58-1-1,103-9 162,-56 2-116,38-7 302,-119 12-143,117-3 0,-152 13-354,57-10 0,-90 11 0,-1-1 0,0 1 0,0 0 0,0 0 0,0 0 0,0 0 0,-1 0 0,1 0 0,0 0 0,0 1 0,0-1 0,0 1 0,-1-1 0,1 1 0,0 0 0,0 0 0,-1 0 0,1 0 0,-1 0 0,1 0 0,-1 0 0,1 0 0,-1 1 0,0-1 0,1 0 0,-1 1 0,0-1 0,0 1 0,0 0 0,0-1 0,0 1 0,-1 0 0,1-1 0,0 1 0,-1 0 0,1 0 0,-1 0 0,0 0 0,1 2 0,0 12 0,0-1 0,-1 0 0,0 1 0,-3 15 0,0 4 0,-12 229 0,11-50 0,-3 39 0,-2-119 0,9 147 0,2-111 0,-2 1058-838,3-1167 925,11 63 0,-6-65 245,0 73 0,-6-87-332,13 78 0,-7-78 0,1 73 0,-5-56 0,17 100 0,-10-96 0,14 78 0,9 76 0,-30-111 0,-4-76 0,1 1 0,7 42 0,-4-45 0,1 45 0,-4-53 0,0 0 0,1 0 0,2-1 0,8 32 0,-5-26 0,-1 1 0,4 44 0,-6-40 0,13 55 0,-7-43 0,-2 1 0,4 84 0,-8-74 0,12 26 0,-11-65 0,-1 0 0,-1 0 0,2 31 0,-5-32 0,0 0 0,-1 0 0,-1 0 0,-1 0 0,0-1 0,-10 29 0,10-35 0,-2 0 0,0-1 0,0 1 0,0-1 0,-1 0 0,0 0 0,-1-1 0,0 0 0,0 0 0,0 0 0,-1-1 0,-10 7 0,-1-2 0,0 0 0,-38 16 0,17-6 0,31-15 0,0-1 0,0-1 0,-1 0 0,-11 4 0,-180 41 0,166-42 0,-1-1 0,-48 1 0,-37 6 0,60-6 0,43-5 0,0 0 0,1 0 0,-33 11 0,16-3 0,-1-2 0,-1-1 0,-36 2 0,-52 11 0,90-15 0,1-1 0,-54 0 0,-18 2 0,59-1 0,-184 13 0,193-16 0,-1 1 0,-42 10 0,-31 3 0,58-11 0,-143 6 0,90-2 0,35-1 0,-164 8 0,24 2 0,133-11 0,-44 1 0,-12-10 0,-181 4 0,214 5 0,-84 2 0,-683-9 0,659 17 0,-13 0 0,160-18 0,12 0 0,-1 1 0,-77 12 0,93-8 0,-1-1 0,-46-3 0,47-1 0,1 2 0,-57 8 0,43-3 0,-1-2 0,0-2 0,-52-5 0,1 0 0,98 3 0,-52 0 0,0 2 0,-55 9 0,33-6 0,57-5 0,1 1 0,0 1 0,-19 3 0,18-1 0,-1-2 0,1 0 0,-28-2 0,28 0 0,0 0 0,0 1 0,-34 7 0,32-4 0,0-1 0,0-1 0,0-1 0,-29-2 0,28 0 0,0 1 0,0 1 0,-42 7 0,52-7 0,0-1 0,0 0 0,1 0 0,-1-2 0,0 1 0,1-1 0,-1-1 0,1 0 0,-16-7 0,13 6 0,14 4 1,-1 0 0,0 0 0,1 0 0,-1 0 0,0 0 0,1 0 0,-1-1 0,0 1 0,1 0 0,-1 0 0,0 0 0,1-1 0,-1 1-1,0 0 1,1-1 0,-1 1 0,1 0 0,-1-1 0,1 1 0,-1-1 0,1 1 0,-1-1 0,1 1 0,-1-1 0,1 1 0,0-1 0,-1 0 0,1 1 0,0-1 0,-1 0 0,1 1-1,0-1 1,0 0 0,0 1 0,0-1 0,-1 0 0,1 1 0,0-1 0,0 0 0,0 1 0,1-1 0,-1 0 0,0 1 0,0-1 0,0 0 0,0 1 0,1-1 0,-1 0 0,0 1 0,0-1-1,1 0 1,-1 1 0,1-1 0,-1 1 0,1-2 0,37-27-310,-25 20-800,-5 1-5717</inkml:trace>
  <inkml:trace contextRef="#ctx0" brushRef="#br0" timeOffset="7107.15">3390 229 24575,'0'545'0,"-17"-395"0,18 380 0,16-382 0,-18 1291 0,18-1291 0,-19-44 0,4 117 0,6-146 0,1 56 0,-9-115 0,-1 59 0,14 133 0,-7-149 0,-3 1 0,-5 73 0,-1-23 0,1 31 0,5 150 0,4-223 0,2 43 0,-11-25 0,4 126 0,1-193 0,0-1 0,2 1 0,11 30 0,6 27 0,-15-32 0,-1 0 0,-2 84 0,-6-62 0,0-27 0,2 0 0,6 45 0,-6-83 2,0 0 0,0 0-1,1 0 1,-1-1 0,0 1 0,-1 0-1,1 0 1,0 0 0,0 0 0,0-1-1,0 1 1,-1 0 0,1 0 0,0 0-1,-1-1 1,1 1 0,-1 0 0,1 0-1,-1-1 1,1 1 0,-1 0-1,1-1 1,-1 1 0,1-1 0,-1 1-1,0-1 1,0 1 0,1-1 0,-1 1-1,0-1 1,0 0 0,1 1 0,-1-1-1,0 0 1,0 1 0,0-1 0,0 0-1,1 0 1,-1 0 0,0 0 0,0 0-1,0 0 1,0 0 0,0 0-1,1 0 1,-2-1 0,-47-9-642,40 7-167,-6 0-6019</inkml:trace>
  <inkml:trace contextRef="#ctx0" brushRef="#br0" timeOffset="8208.93">1224 1830 24575,'5'-39'0,"-3"33"0,-1 0 0,0 0 0,-1 0 0,1 0 0,-1 0 0,0 0 0,-1-8 0,0 12 0,1 0 0,-1 0 0,0 0 0,0 0 0,0 0 0,0 0 0,-1 1 0,1-1 0,0 0 0,-1 0 0,1 1 0,-1-1 0,0 1 0,1-1 0,-1 1 0,0 0 0,0 0 0,0 0 0,0 0 0,0 0 0,0 0 0,0 0 0,0 1 0,0-1 0,-3 0 0,-24-5 0,-53-7 0,71 12 0,0 1 0,0 0 0,0 0 0,0 1 0,0 1 0,0-1 0,0 2 0,-11 3 0,17-3 0,0 0 0,0 0 0,1 1 0,-1-1 0,1 1 0,0 0 0,-7 9 0,-16 13 0,24-23 0,-1 1 0,0 0 0,1 0 0,0 0 0,0 0 0,0 1 0,1-1 0,-1 1 0,1 0 0,0 0 0,0-1 0,1 1 0,-1 0 0,1 1 0,0-1 0,0 6 0,-1 14 0,2 0 0,1 28 0,1-14 0,-2-31 0,0-1 0,0 1 0,1 0 0,0-1 0,0 1 0,1-1 0,-1 0 0,2 1 0,-1-1 0,1 0 0,0 0 0,1 0 0,0-1 0,5 7 0,-3-4 0,-1-1 0,0 1 0,0 0 0,3 10 0,-5-12 0,0-1 0,0 1 0,0-1 0,1 0 0,0 0 0,0 0 0,0-1 0,1 1 0,9 8 0,33 13 0,-42-25 0,0 0 0,-1 0 0,1 1 0,0 0 0,-1-1 0,1 2 0,-1-1 0,0 0 0,0 1 0,0 0 0,0 0 0,-1 0 0,0 0 0,0 0 0,0 1 0,0 0 0,2 5 0,-1-1 0,-1 0 0,0 1 0,-1 0 0,3 16 0,-5-21 0,0-1 0,-1 1 0,1-1 0,-1 1 0,0-1 0,0 1 0,0-1 0,-1 1 0,1-1 0,-1 0 0,0 0 0,-4 6 0,-13 26 0,-17 23 0,25-45 0,-1-1 0,-1-1 0,0 1 0,0-2 0,-26 18 0,37-29 3,1 1 0,0-1-1,0 1 1,0-1 0,-1 1-1,1-1 1,0 0 0,0 0-1,-1 1 1,1-1 0,0 0-1,-1 0 1,1 0 0,0 0-1,0-1 1,-1 1 0,1 0-1,0-1 1,0 1-1,-1 0 1,1-1 0,0 1-1,0-1 1,0 0 0,0 1-1,0-1 1,0 0 0,0 0-1,0 0 1,0 0 0,0 0-1,0 0 1,0 0 0,1 0-1,-1 0 1,0 0 0,1 0-1,-1 0 1,1 0 0,-1-1-1,1 1 1,0 0 0,-1 0-1,1-2 1,-3-6-300,0 0 0,1 1 0,0-1 0,-1-17 0,3 11-6529</inkml:trace>
  <inkml:trace contextRef="#ctx0" brushRef="#br0" timeOffset="9339.78">1555 2114 24575,'-1'4'0,"0"-1"0,-1 0 0,0 0 0,1 0 0,-1 0 0,0 0 0,-1 0 0,1 0 0,0-1 0,-1 1 0,1-1 0,-4 3 0,-10 12 0,-10 17 0,11-15 0,1 0 0,0 1 0,2 0 0,0 1 0,-11 28 0,14 9 0,8-54 0,1-1 0,0 0 0,0 1 0,0-1 0,0 1 0,1-1 0,-1 0 0,1 1 0,0-1 0,0 0 0,0 1 0,0-1 0,0 0 0,4 5 0,-5-8 0,1 0 0,-1 1 0,1-1 0,-1 0 0,0 0 0,1 1 0,-1-1 0,1 0 0,0 0 0,-1 0 0,1 0 0,-1 0 0,1 0 0,-1 0 0,1 0 0,-1 0 0,1 0 0,-1 0 0,1 0 0,-1 0 0,1 0 0,-1 0 0,1 0 0,-1-1 0,1 1 0,-1 0 0,1 0 0,-1-1 0,1 1 0,-1 0 0,1-1 0,-1 1 0,0 0 0,1-1 0,-1 1 0,0-1 0,1 1 0,-1-1 0,0 1 0,0-1 0,1 1 0,-1 0 0,0-1 0,0 0 0,0 1 0,0-1 0,1 1 0,-1-1 0,0 1 0,0-1 0,0 1 0,0-1 0,0 0 0,7-34 0,-7 32 0,4-21 0,-3 12 0,1-1 0,0 1 0,1 0 0,5-15 0,-8 26 0,1 1 0,-1-1 0,0 1 0,1-1 0,-1 1 0,1 0 0,-1-1 0,1 1 0,-1 0 0,1-1 0,-1 1 0,1 0 0,-1-1 0,1 1 0,-1 0 0,1 0 0,0 0 0,-1 0 0,1 0 0,-1-1 0,1 1 0,0 0 0,-1 0 0,1 1 0,-1-1 0,1 0 0,0 0 0,-1 0 0,1 0 0,-1 0 0,1 1 0,-1-1 0,1 0 0,-1 0 0,1 1 0,-1-1 0,1 0 0,-1 1 0,1-1 0,0 1 0,28 23 0,-12-10 0,-16-13 0,1 0 0,-1 0 0,0 0 0,1-1 0,-1 1 0,1 0 0,0-1 0,-1 1 0,1-1 0,-1 1 0,1-1 0,0 0 0,-1 0 0,1 0 0,0 0 0,-1 0 0,1 0 0,0 0 0,-1 0 0,1-1 0,-1 1 0,1 0 0,0-1 0,-1 0 0,1 1 0,1-2 0,0-1 0,-1 0 0,1 0 0,-1 0 0,0-1 0,0 1 0,0-1 0,-1 1 0,3-9 0,1 1 0,-5 10 0,1-1 0,-1 1 0,0 0 0,1 0 0,0-1 0,-1 1 0,1 0 0,-1 0 0,1 0 0,0 0 0,0 0 0,0 0 0,0 0 0,0 0 0,0 0 0,0 0 0,0 0 0,0 0 0,0 1 0,0-1 0,1 1 0,-1-1 0,0 1 0,0-1 0,1 1 0,-1-1 0,0 1 0,1 0 0,-1 0 0,0 0 0,1 0 0,-1 0 0,0 0 0,1 0 0,-1 0 0,0 1 0,1-1 0,-1 0 0,2 2 0,5 2 0,0 1 0,0 0 0,0 0 0,-1 1 0,9 8 0,-12-10 0,0 1 0,1-1 0,0-1 0,0 1 0,0-1 0,1 1 0,7 2 0,-11-5 0,0-1 0,-1 0 0,1 0 0,-1 0 0,1 0 0,0 0 0,-1 0 0,1-1 0,-1 1 0,1 0 0,-1-1 0,1 1 0,-1-1 0,1 0 0,-1 1 0,1-1 0,-1 0 0,0 0 0,1 0 0,-1 0 0,0 0 0,0 0 0,0 0 0,0 0 0,0-1 0,0 1 0,0 0 0,0-1 0,0 1 0,-1-1 0,2-1 0,11-50 0,-9 38 0,0 23 0,1 6 0,1-1 0,0 0 0,1 0 0,1-1 0,15 20 0,-9-11 0,-11-19-54,-1 1-1,1-1 0,0 0 1,0 0-1,0 0 1,0 0-1,0 0 0,0-1 1,0 1-1,0-1 1,1 0-1,-1 0 0,0 0 1,1-1-1,-1 1 0,1-1 1,-1 0-1,1 0 1,-1 0-1,1 0 0,-1-1 1,1 1-1,-1-1 1,5-1-1,0-2-6771</inkml:trace>
  <inkml:trace contextRef="#ctx0" brushRef="#br0" timeOffset="11482.78">4564 1069 24575,'2'136'0,"-5"142"0,-13-163 0,13-101-1365,0-4-5461</inkml:trace>
  <inkml:trace contextRef="#ctx0" brushRef="#br0" timeOffset="12273.58">4297 1119 24575,'8'-1'0,"0"-1"0,0 1 0,-1-1 0,1 0 0,0-1 0,-1 0 0,1 0 0,9-6 0,35-13 0,95-33 0,-91 34 0,-44 15 0,1 1 0,0 0 0,0 1 0,15-2 0,-5 2 0,10-1 0,60-2 0,-50 1-1365,-32 2-5461</inkml:trace>
  <inkml:trace contextRef="#ctx0" brushRef="#br0" timeOffset="12832.7">4648 1697 24575,'-2'10'0,"0"-1"0,-1 1 0,0-1 0,0 0 0,-1 0 0,-5 10 0,-1 3 0,10-21 0,0-1 0,0 1 0,0-1 0,0 1 0,0-1 0,0 0 0,0 1 0,0-1 0,0 1 0,0-1 0,0 1 0,-1-1 0,1 0 0,0 1 0,0-1 0,0 1 0,-1-1 0,1 0 0,0 1 0,0-1 0,-1 0 0,1 1 0,0-1 0,-1 0 0,1 1 0,0-1 0,-1 0 0,1 0 0,-1 0 0,1 1 0,0-1 0,-1 0 0,1 0 0,-1 0 0,1 0 0,-1 0 0,1 0 0,0 1 0,-1-1 0,1 0 0,-1 0 0,1-1 0,-1 1 0,1 0 0,-1 0 0,0 0 0,-8-25 0,1-41 0,-10-68-1365,18 120-5461</inkml:trace>
  <inkml:trace contextRef="#ctx0" brushRef="#br0" timeOffset="13770.06">4991 1453 24575,'2'0'0,"1"-1"0,-1 1 0,1-1 0,-1 1 0,1-1 0,-1 0 0,0 0 0,1 0 0,-1 0 0,0-1 0,0 1 0,0-1 0,0 1 0,0-1 0,0 0 0,0 0 0,-1 1 0,1-1 0,0-1 0,-1 1 0,0 0 0,2-3 0,0-1 0,0-1 0,0 1 0,0-1 0,-1 1 0,0-1 0,1-13 0,-11 65 0,5-33 0,0 0 0,1-1 0,0 1 0,0 0 0,2 0 0,-1 0 0,2 0 0,-1 0 0,2 0 0,-1 0 0,5 14 0,-5-25 0,-1 0 0,0 0 0,0 0 0,1 0 0,-1 0 0,0 0 0,1 0 0,-1 0 0,1 0 0,0 0 0,-1-1 0,1 1 0,-1 0 0,1 0 0,0-1 0,0 1 0,-1-1 0,1 1 0,0 0 0,0-1 0,0 1 0,0-1 0,0 0 0,0 1 0,0-1 0,0 0 0,0 0 0,0 1 0,0-1 0,1 0 0,0-1 0,0 0 0,0 0 0,0 0 0,0 0 0,-1 0 0,1 0 0,0-1 0,-1 1 0,1 0 0,-1-1 0,0 0 0,1 1 0,1-4 0,5-9 0,0 0 0,10-26 0,-17 38 0,0 0 0,0-1 0,0 1 0,0 0 0,0-1 0,0 1 0,1 0 0,-1 0 0,1 0 0,0 0 0,0 0 0,0 0 0,0 0 0,0 0 0,0 1 0,0-1 0,0 1 0,0 0 0,1 0 0,-1 0 0,1 0 0,-1 0 0,1 0 0,-1 0 0,1 1 0,-1-1 0,1 1 0,0 0 0,-1 0 0,1 0 0,3 0 0,7 3 0,0 0 0,0 0 0,0 1 0,0 1 0,12 6 0,-14-6 0,0 0 0,0-1 0,0-1 0,15 3 0,-19-5-136,0 0-1,-1 0 1,1 0-1,-1 1 1,1 0-1,-1 0 1,0 1-1,0-1 0,11 8 1,-8-5-6690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9T16:17:51.21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1196 0 24575,'-45'2'0,"0"2"0,-47 11 0,39-6 0,-374 45 0,424-54 0,0 0 0,0 0 0,1 0 0,-1 1 0,0-1 0,1 1 0,-1-1 0,0 1 0,1 0 0,-1 0 0,1 1 0,-1-1 0,1 0 0,0 1 0,0-1 0,-1 1 0,1 0 0,0 0 0,0 0 0,1 0 0,-1 0 0,0 0 0,-2 5 0,2 0 0,0-1 0,1 1 0,-1 0 0,2 0 0,-1-1 0,1 1 0,0 11 0,0 14 0,-15 85 0,12-75 0,-14 73 0,2-24 0,-1 41 0,9-67 0,-2 53 0,8-98 0,-1 1 0,-1-1 0,-7 29 0,4-27 0,2 0 0,-3 39 0,-10 121 0,18-157 0,-1 0 0,-2 0 0,0 0 0,-2-1 0,-11 43 0,12-57 0,0 1 0,1-1 0,0 1 0,0 0 0,1-1 0,1 1 0,0 0 0,0 0 0,1-1 0,4 19 0,-4-27 0,1 0 0,-1 0 0,0-1 0,1 1 0,-1-1 0,1 1 0,-1-1 0,1 0 0,0 1 0,-1-1 0,1 0 0,0 0 0,0 0 0,0 0 0,0-1 0,0 1 0,0 0 0,0-1 0,0 0 0,0 1 0,0-1 0,0 0 0,3 0 0,58-2 0,-41 0 0,13-1 0,1-2 0,-1-1 0,43-14 0,-35 8 0,64-8 0,-9 4 0,24-3 0,-49 13 0,68-3 0,-122 10 0,1-2 0,-1 0 0,0-1 0,1 0 0,20-7 0,-65 6-1365,12 4-5461</inkml:trace>
  <inkml:trace contextRef="#ctx0" brushRef="#br0" timeOffset="2289.48">928 1885 24575,'-197'-8'-5817,"77"2"4820,39 4 7811,33 2-6814,-30-1 0,-110 15 0,157-13 0,23-2 0,-1 2 0,0-1 0,0 1 0,-14 3 0,21-3 0,1-1 0,0 0 0,0 1 0,0-1 0,-1 1 0,1-1 0,0 1 0,0 0 0,0-1 0,0 1 0,0 0 0,0 0 0,0 0 0,0 0 0,1 0 0,-1 0 0,0 0 0,0 0 0,1 0 0,-1 0 0,1 0 0,-1 0 0,1 0 0,-1 1 0,1-1 0,0 0 0,0 0 0,-1 1 0,1-1 0,0 0 0,0 0 0,0 1 0,0-1 0,1 0 0,-1 0 0,0 1 0,1 0 0,5 35 0,-2 1 0,-1-1 0,-2 0 0,-2 1 0,-1-1 0,-9 47 0,-7 81 0,-15 84 0,29-185 0,4-49 0,0 1 0,-2-1 0,0 0 0,0 1 0,-10 26 0,8-27 0,0 1 0,1-1 0,1 1 0,0 0 0,1-1 0,2 29 0,0-25 0,-2 0 0,0 0 0,0 0 0,-6 20 0,5-31 0,0-1 0,1 1 0,0 0 0,0-1 0,1 1 0,-1 0 0,2 9 0,0-15 0,-1 0 0,1 0 0,-1 0 0,1 0 0,0 0 0,-1 0 0,1 0 0,0-1 0,0 1 0,0 0 0,1-1 0,-1 1 0,0-1 0,1 1 0,-1-1 0,0 1 0,1-1 0,0 0 0,-1 0 0,1 0 0,0 0 0,0 0 0,-1 0 0,1 0 0,0-1 0,0 1 0,0-1 0,0 1 0,0-1 0,0 0 0,0 0 0,2 0 0,137-2 0,-91 0 0,60 4 0,-54 5 0,37 2 0,-75-8-111,27-2 349,-43 1-309,0 0 0,0 0 0,-1-1 0,1 1 0,0-1 0,0 1 0,-1-1 0,1 0 0,-1 0 0,1 1 0,0-1 0,-1 0-1,0-1 1,1 1 0,-1 0 0,0 0 0,1 0 0,-1-1 0,0 1 0,1-2 0,2-7-6755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9T16:17:56.82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1 200 24575,'231'17'0,"54"-5"0,364 8 0,-406-3 0,5 0 0,-190-16 0,1 2 0,105 19 0,-78-12 0,-67-9 0,1 0 0,-1 2 0,1 1 0,23 6 0,-20-4 0,0-2 0,1-1 0,-1 0 0,1-2 0,0-1 0,33-4 0,16 2 0,192 18 0,297-16 0,-554-1 0,-1 0 0,1 0 0,-1 0 0,0-1 0,0 0 0,1-1 0,-2 0 0,1 0 0,0 0 0,-1-1 0,12-8 0,-17 11 0,0 0 0,0 0 0,0 0 0,-1-1 0,1 1 0,-1 0 0,1-1 0,-1 1 0,1 0 0,-1-1 0,0 1 0,1 0 0,-1-1 0,0 1 0,0-1 0,0 1 0,0 0 0,0-1 0,0 1 0,-1-1 0,1 1 0,0 0 0,-1-1 0,1 1 0,-1 0 0,0-1 0,1 1 0,-3-2 0,-26-44 0,17 32 0,0-6 0,0 0 0,-2 2 0,-1-1 0,0 2 0,-2 0 0,0 1 0,-1 1 0,0 0 0,-28-17 0,-35 5 0,112 44 0,-8-5 0,-1 1 0,22 16 0,81 45 0,-99-56 0,-18-12 0,-1 0 0,0 0 0,0 0 0,0 1 0,-1 0 0,0 0 0,7 9 0,-8-5 0,0 0 0,-1 1 0,0-1 0,-1 1 0,0 0 0,-1 0 0,0 0 0,-1 0 0,0 0 0,0 0 0,-1 0 0,-1 0 0,0 0 0,0 1 0,-1-1 0,-1-1 0,-5 18 0,-2-11 0,0 0 0,-1-1 0,-1 0 0,0-1 0,-1 0 0,-21 19 0,30-30 0,-1 1 0,1-1 0,-1-1 0,1 1 0,-1-1 0,0 1 0,0-1 0,-1-1 0,1 1 0,0-1 0,-1 0 0,0 0 0,1-1 0,-1 1 0,0-1 0,0-1 0,-8 1 0,7 1-30,0 1 0,0-1 0,0 1 0,1 0 0,-1 1-1,1 0 1,0 0 0,0 0 0,-6 6 0,-1-1-1034,5-3-5762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9T16:18:00.55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233 1 24575,'0'26'0,"-2"0"0,0 0 0,-1 0 0,-12 39 0,-44 258 0,47-236 0,-13 42 0,12-64 0,-7 77 0,16-101 0,-17 65 0,-3 24 0,23-125 0,1 2 0,0 0 0,-1 0 0,0 0 0,0 0 0,-1 0 0,0 0 0,0-1 0,0 1 0,-7 12 0,8-20 0,0 1 0,1-1 0,-1 1 0,1 0 0,-1-1 0,1 1 0,-1-1 0,1 0 0,-1 1 0,1-1 0,-1 1 0,1-1 0,-1 0 0,1 1 0,0-1 0,0 0 0,-1 1 0,1-1 0,0 0 0,0 0 0,0 1 0,0-1 0,0 0 0,0 0 0,0 1 0,0-1 0,0 0 0,0 0 0,0 0 0,-2-28 0,1-28 0,3 0 0,3 0 0,13-66 0,-5 44 0,10-37 0,23-29 0,-29 70 0,-15 59 0,1 1 0,1 0 0,0 0 0,12-28 0,-13 37 0,1 0 0,-1 1 0,1-1 0,1 1 0,-1 0 0,1 0 0,0 0 0,0 1 0,0-1 0,1 1 0,0 1 0,-1-1 0,1 1 0,8-3 0,-10 4 0,-1 1 0,1 0 0,-1 0 0,1 0 0,0 0 0,0 1 0,-1 0 0,1 0 0,0 0 0,0 0 0,0 0 0,-1 1 0,1-1 0,0 1 0,0 0 0,-1 1 0,1-1 0,-1 0 0,1 1 0,-1 0 0,0 0 0,0 0 0,1 0 0,-1 0 0,-1 1 0,4 2 0,3 5 0,-1 1 0,0 0 0,-1 0 0,0 1 0,-1 0 0,0 0 0,5 15 0,25 97 0,-27-89 0,1 6 0,5 70 0,-13-88 0,-2-11 0,1-1 0,0 0 0,1 0 0,0 0 0,1 0 0,0 0 0,1-1 0,7 17 0,-5-17 0,-2-1 0,1 1 0,-1 0 0,0 0 0,-1 0 0,-1 0 0,1 1 0,0 18 0,-3-25 0,0 0 0,0 1 0,0-1 0,-1 0 0,1 0 0,-1 0 0,-1 0 0,1 0 0,0 0 0,-1 0 0,0 0 0,0 0 0,0 0 0,0-1 0,-1 1 0,1-1 0,-1 0 0,0 0 0,0 0 0,0 0 0,0 0 0,-1 0 0,1-1 0,-5 3 0,2-2-151,1 0-1,-1 0 0,0-1 0,0 1 1,0-1-1,0-1 0,0 1 1,-8 0-1,1-1-6674</inkml:trace>
  <inkml:trace contextRef="#ctx0" brushRef="#br0" timeOffset="512.11">5 924 24575,'94'-16'0,"-62"13"0,0-2 0,45-12 0,-50 9 0,0 2 0,1 1 0,52-2 0,-52 6-341,0 0 0,0-2-1,51-11 1,-69 10-6485</inkml:trace>
  <inkml:trace contextRef="#ctx0" brushRef="#br0" timeOffset="956.99">782 332 24575,'0'613'0,"7"-571"-1365,-4-31-5461</inkml:trace>
  <inkml:trace contextRef="#ctx0" brushRef="#br0" timeOffset="2144.33">931 709 24575,'0'253'0,"1"-271"0,1 0 0,1 1 0,0-1 0,6-16 0,6-32 0,-15 65 0,0-1 0,0 1 0,0-1 0,0 1 0,0-1 0,1 1 0,-1-1 0,0 1 0,1-1 0,-1 1 0,1-1 0,0 1 0,-1 0 0,1-1 0,0 1 0,0 0 0,0 0 0,0-1 0,0 1 0,0 0 0,0 0 0,0 0 0,0 0 0,0 0 0,1 1 0,1-2 0,-1 2 0,0 1 0,-1 0 0,1-1 0,0 1 0,-1 0 0,1 0 0,-1 0 0,1 0 0,-1 0 0,1 0 0,-1 1 0,0-1 0,0 0 0,1 1 0,-1-1 0,0 1 0,0-1 0,-1 1 0,1 0 0,0-1 0,0 3 0,5 10 0,0 0 0,-2 0 0,1 0 0,-2 1 0,0 0 0,1 16 0,12 52 0,-16-88 0,0 0 0,0-1 0,1 1 0,-1 0 0,1 0 0,0 0 0,1 0 0,-1 0 0,1 0 0,3-8 0,27-56 0,-1 28 0,-30 39 0,1 0 0,0 0 0,-1 0 0,1 1 0,0-1 0,0 0 0,0 1 0,0-1 0,1 1 0,-1 0 0,0-1 0,0 1 0,1 0 0,-1 1 0,1-1 0,-1 0 0,3 0 0,-1 4 0,-1 0 0,0 1 0,0-1 0,0 1 0,0-1 0,0 1 0,-1 0 0,0 0 0,1 0 0,2 8 0,8 12 0,-9-18 0,0 1 0,-1 0 0,1 1 0,-1-1 0,2 11 0,-4-13 0,0-1 0,1 1 0,-1 0 0,1-1 0,0 1 0,0-1 0,0 1 0,1-1 0,0 0 0,0 0 0,0 0 0,0 0 0,0-1 0,1 1 0,3 2 0,-6-6 0,-1 1 0,1-1 0,-1 0 0,1 0 0,-1 0 0,0 1 0,1-1 0,-1 0 0,1 0 0,-1 0 0,1 0 0,-1 0 0,1 0 0,-1 0 0,1 0 0,-1 0 0,1 0 0,-1 0 0,1 0 0,-1 0 0,1 0 0,-1 0 0,0-1 0,1 1 0,-1 0 0,1 0 0,-1 0 0,1-1 0,-1 1 0,0 0 0,1-1 0,-1 1 0,8-19 0,-6-27 0,-2 42 0,1-12 0,2 0 0,0 0 0,0 0 0,2 0 0,0 1 0,1-1 0,0 1 0,16-26 0,-5 5 0,-16 34 0,0-1 0,0 1 0,0-1 0,1 1 0,-1 0 0,1-1 0,-1 1 0,1 0 0,0 0 0,0 0 0,0 0 0,0 0 0,0 0 0,0 1 0,5-3 0,-6 4 0,1 0 0,-1 0 0,0 0 0,1 1 0,-1-1 0,0 1 0,1-1 0,-1 1 0,0-1 0,1 1 0,-1 0 0,0-1 0,0 1 0,0 0 0,0 0 0,0 0 0,0 0 0,0 0 0,0 0 0,0 0 0,0 0 0,0 1 0,-1-1 0,1 0 0,0 0 0,-1 1 0,1-1 0,-1 0 0,0 1 0,1 1 0,69 151 0,-63-137 0,20 38 0,-26-53 0,0-1 0,0 1 0,0 0 0,0-1 0,0 1 0,1-1 0,-1 1 0,0-1 0,1 1 0,0-1 0,-1 0 0,1 0 0,0 0 0,-1 0 0,1 0 0,0 0 0,0 0 0,0-1 0,0 1 0,0-1 0,0 1 0,0-1 0,0 0 0,2 0 0,-3-1-43,1 0-1,-1 0 1,0 0-1,1 0 1,-1 0-1,0 0 1,0 0-1,0-1 1,0 1-1,0 0 1,0-1-1,-1 1 1,1-1-1,0 1 1,-1-1-1,1 1 1,-1-1-1,1 1 1,-1-1-1,0 0 1,0 1-1,0-1 1,1 0-1,-2 1 1,1-3-1,0 3-190,1-14-6592</inkml:trace>
  <inkml:trace contextRef="#ctx0" brushRef="#br0" timeOffset="2543.19">1457 528 24575,'0'-3'0,"0"2"0,0 4 0</inkml:trace>
  <inkml:trace contextRef="#ctx0" brushRef="#br0" timeOffset="3798.6">1625 828 24575,'0'0'0,"0"-1"0,0 1 0,0-1 0,1 0 0,-1 1 0,0-1 0,0 1 0,1-1 0,-1 1 0,0-1 0,0 1 0,1-1 0,-1 1 0,1-1 0,-1 1 0,0 0 0,1-1 0,-1 1 0,1-1 0,-1 1 0,1 0 0,-1 0 0,1-1 0,0 1 0,-1 0 0,1 0 0,-1 0 0,1-1 0,-1 1 0,1 0 0,0 0 0,-1 0 0,1 0 0,-1 0 0,1 0 0,0 0 0,-1 0 0,1 1 0,-1-1 0,1 0 0,-1 0 0,1 0 0,0 1 0,-1-1 0,1 0 0,-1 0 0,1 1 0,-1-1 0,1 1 0,-1-1 0,1 1 0,28 17 0,-22-11 0,-1 0 0,0 1 0,0-1 0,0 1 0,-1 1 0,-1-1 0,1 1 0,-1-1 0,3 13 0,0 0 0,-2 0 0,7 43 0,-17-70 0,0 0 0,1 0 0,-1 0 0,-5-14 0,7 3 0,0 0 0,1 0 0,1 1 0,1-29 0,0 37 0,1 1 0,0-1 0,0 1 0,0 0 0,1-1 0,0 1 0,1 0 0,-1 0 0,1 1 0,1-1 0,-1 0 0,10-11 0,-10 16 0,1-1 0,-1 1 0,1 0 0,0 0 0,0 0 0,0 0 0,0 1 0,0-1 0,0 1 0,0 0 0,0 1 0,9-1 0,30-10 0,-43 11 0,1-1 0,0 1 0,0 0 0,0-1 0,0 1 0,0 0 0,0 0 0,0-1 0,0 1 0,0 0 0,0 0 0,0 0 0,0 0 0,0 0 0,0 1 0,0-1 0,-1 0 0,1 0 0,0 1 0,0-1 0,0 0 0,0 1 0,0-1 0,0 1 0,-1-1 0,1 1 0,0-1 0,0 1 0,-1 0 0,1-1 0,0 1 0,-1 0 0,1 0 0,0 1 0,17 40 0,-16-36 0,0 0 0,0 0 0,1 0 0,-1-1 0,8 11 0,-9-14 0,0 0 0,0-1 0,0 1 0,0-1 0,1 0 0,-1 1 0,0-1 0,1 0 0,-1 0 0,1 0 0,-1 0 0,1 0 0,0 0 0,-1 0 0,1-1 0,0 1 0,0 0 0,-1-1 0,1 0 0,0 1 0,0-1 0,0 0 0,0 0 0,0 0 0,-1 0 0,1 0 0,0 0 0,0-1 0,0 1 0,0-1 0,-1 1 0,1-1 0,0 0 0,0 0 0,-1 1 0,1-1 0,-1 0 0,1-1 0,2-1 0,-1-1 0,0 1 0,0-1 0,0 0 0,-1 0 0,1 0 0,-1 0 0,0 0 0,0 0 0,-1-1 0,1 1 0,-1-1 0,0 1 0,0-1 0,0-9 0,3-27 0,1-1 0,2 1 0,19-62 0,-12 54 0,12-90 0,-22 113 0,1 1 0,12-36 0,3-12 0,-16 18 0,-3 129 0,-4 143 0,-5-160 0,4-35 0,2 1 0,-1 24 0,1-6 0,1-29 0,0-1 0,0 1 0,2-1 0,-1 1 0,1-1 0,1 1 0,3 12 0,-5-24 0,0 1 0,0 0 0,0-1 0,1 1 0,-1 0 0,0-1 0,0 1 0,1 0 0,-1-1 0,0 1 0,1-1 0,-1 1 0,0-1 0,1 1 0,-1-1 0,1 1 0,-1-1 0,1 1 0,-1-1 0,1 0 0,0 1 0,-1-1 0,1 0 0,-1 1 0,1-1 0,0 0 0,-1 0 0,2 1 0,7-15 0,0-29 0,-3-5 0,-6 48 0,0-1 0,0 1 0,0-1 0,0 1 0,0 0 0,0-1 0,1 1 0,-1-1 0,0 1 0,0-1 0,0 1 0,1-1 0,-1 1 0,0 0 0,1-1 0,-1 1 0,0 0 0,1-1 0,-1 1 0,0 0 0,1-1 0,-1 1 0,1 0 0,-1 0 0,0 0 0,1-1 0,-1 1 0,1 0 0,0 0 0,0 0 0,0 1 0,0 0 0,1 0 0,-1 0 0,0 0 0,0 0 0,0 0 0,0 0 0,0 0 0,-1 0 0,1 0 0,0 0 0,0 1 0,-1-1 0,1 0 0,0 2 0,16 36 0,-10-22 0,0-1 0,1 0 0,13 18 0,-19-30 0,1-1 0,-1 0 0,1 0 0,0 0 0,0 0 0,0 0 0,1 0 0,-1-1 0,0 0 0,1 1 0,0-1 0,-1-1 0,1 1 0,0 0 0,0-1 0,0 0 0,0 0 0,8 1 0,-10-2 0,-1 0 0,1 0 0,-1-1 0,1 1 0,-1 0 0,1-1 0,-1 1 0,1-1 0,-1 1 0,0-1 0,1 1 0,-1-1 0,0 0 0,0 0 0,1 0 0,-1 0 0,0 0 0,0 0 0,0 0 0,0 0 0,0 0 0,0-1 0,-1 1 0,1 0 0,0-1 0,0 1 0,-1 0 0,1-1 0,-1 1 0,0-1 0,1-1 0,7-58 0,-5 31 0,0 19-10,2 1 0,-1 0-1,1 0 1,1 0 0,-1 0-1,2 1 1,13-15 0,1-4-1273,-16 19-5543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9T16:18:17.11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0 309 24575,'166'-10'0,"-114"6"0,319-1-523,-197 8 265,-57-3 258,468 13 0,-203 4 0,-256-9-2,87 11 134,-134-11 75,0-3 1,109-6-1,-57-2-178,464 3-29,-517-9 0,-24 1 0,112-8 0,-109 8 0,-34 4 0,45-1 0,-13 6 0,72-2 0,-126 1 0,0 0 0,-1 0 0,1 1 0,-1-1 0,1 0 0,0 0 0,-1 0 0,1 0 0,0 0 0,-1 0 0,1 0 0,0 0 0,-1-1 0,1 1 0,0 0 0,-1 0 0,1 0 0,-1-1 0,1 1 0,0 0 0,-1-1 0,1 1 0,-1 0 0,1-1 0,-1 1 0,1-1 0,-1 1 0,0-1 0,1 1 0,-1-1 0,1 1 0,-1-1 0,0 0 0,1 1 0,-1-1 0,0 1 0,0-1 0,0 0 0,0 1 0,1-1 0,-1 0 0,0 1 0,0-1 0,0 1 0,0-1 0,0 0 0,0 1 0,-1-1 0,1 0 0,0 1 0,0-1 0,0 0 0,0 1 0,-1-1 0,1 1 0,0-1 0,-1 1 0,1-1 0,-1 0 0,-36-39 0,17 19 0,9 4 0,2 0 0,1-1 0,0-1 0,1 1 0,-8-35 0,-10-27 0,22 79 0,0 10 0,-1 26 0,1-8 0,-4 14 0,5-28 0,0 0 0,-1 0 0,0 0 0,-7 14 0,10-87 0,1 57 0,0-1 0,0 1 0,0-1 0,0 1 0,0 0 0,1 0 0,0-1 0,0 1 0,-1 0 0,2 0 0,-1 0 0,0 1 0,1-1 0,-1 1 0,1-1 0,0 1 0,0 0 0,-1 0 0,2 0 0,-1 0 0,0 0 0,0 1 0,5-2 0,-4 3 0,1 0 0,-1 0 0,1 0 0,-1 0 0,0 1 0,1 0 0,-1 0 0,0 0 0,1 0 0,-1 1 0,0-1 0,0 1 0,0 0 0,0 1 0,-1-1 0,1 1 0,-1-1 0,6 6 0,8 7-117,-7-6-132,1 0-1,1 0 0,0-1 1,25 14-1,-27-18-6576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9T16:18:25.01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1424 24575,'146'2'0,"152"-4"0,-159-15 0,-79 9 0,61-1 0,128-9 0,-53 2 0,79-1-1388,-180 12 1347,203-5-46,-187 12 438,135-4 814,-185-8-1165,-58 10 0,0-1 0,0 1 0,0-1 0,0 0 0,0 0 0,0 0 0,-1 0 0,1 0 0,0-1 0,-1 1 0,1-1 0,-1 0 0,1 0 0,-1 0 0,0 0 0,4-4 0,-6 0 0,1 1 0,-1-1 0,0 1 0,-1-1 0,1 0 0,-1 1 0,0 0 0,-1-1 0,1 1 0,-1 0 0,-4-10 0,-7-25 0,1-40 0,-12-94 0,20-198 0,7 196 0,-3-144 0,-1 310 0,-3 10 0,-8 21 0,-9 34 0,15-34 0,-1 0 0,-1-1 0,-1 0 0,0 0 0,-17 24 0,26-44 0,0 0 0,0 0 0,0 0 0,0 1 0,0-1 0,0 0 0,-1 0 0,1 0 0,0 0 0,0 0 0,0 1 0,0-1 0,0 0 0,0 0 0,0 0 0,-1 0 0,1 0 0,0 0 0,0 0 0,0 1 0,0-1 0,-1 0 0,1 0 0,0 0 0,0 0 0,0 0 0,0 0 0,-1 0 0,1 0 0,0 0 0,0 0 0,0 0 0,-1 0 0,1 0 0,0 0 0,0 0 0,0 0 0,0 0 0,-1 0 0,1 0 0,0 0 0,0-1 0,0 1 0,0 0 0,-1 0 0,1 0 0,0 0 0,0 0 0,0 0 0,0 0 0,0-1 0,0 1 0,0 0 0,-1 0 0,1 0 0,0 0 0,0-1 0,0 1 0,0 0 0,-4-19 0,3-21 0,1 39 0,0-7 0,1 1 0,0-1 0,0 0 0,1 0 0,0 1 0,1-1 0,-1 1 0,1-1 0,1 1 0,-1 0 0,7-9 0,5-4 0,1 1 0,24-24 0,-38 42 0,-1-1 0,0 0 0,1 1 0,-1-1 0,1 1 0,0-1 0,-1 1 0,1 0 0,0 0 0,0 0 0,-1 0 0,1 0 0,0 0 0,0 0 0,0 0 0,0 1 0,1-1 0,-1 1 0,0 0 0,0 0 0,0-1 0,0 1 0,0 1 0,0-1 0,0 0 0,1 0 0,-1 1 0,0-1 0,0 1 0,0 0 0,0-1 0,0 1 0,2 2 0,0 0 0,0 0 0,0 0 0,-1 1 0,1 0 0,-1-1 0,0 1 0,0 1 0,0-1 0,-1 0 0,0 1 0,1-1 0,1 7 0,23 56 0,-14-39 0,-2 1 0,8 33 0,-18-60-72,0 1 1,-1-1-1,2 0 0,-1 1 0,0-1 0,0 0 0,1 0 0,-1 0 1,1 0-1,0 0 0,-1 0 0,1 0 0,0 0 0,0-1 0,0 1 1,0-1-1,1 1 0,2 0 0,8 4-6754</inkml:trace>
  <inkml:trace contextRef="#ctx0" brushRef="#br0" timeOffset="775.75">2676 395 24575,'-3'0'0,"-1"1"0,0 0 0,1 0 0,-1 0 0,1 0 0,-1 1 0,1-1 0,0 1 0,-1 0 0,1 0 0,0 0 0,0 1 0,0-1 0,1 1 0,-5 4 0,-40 52 0,30-35 0,-10 9 0,8-7 0,-1-1 0,-1-1 0,-48 42 0,64-61 0,0 0 0,0 1 0,0 0 0,1 0 0,-1 1 0,-5 11 0,-18 25 0,26-40-88,-2 2-95,-1 0 1,1-1-1,0 0 1,-1 0 0,0 0-1,-11 7 1,7-7-6644</inkml:trace>
  <inkml:trace contextRef="#ctx0" brushRef="#br0" timeOffset="1176.55">2101 610 24575,'7'0'0,"1"1"0,0 0 0,-1 0 0,1 1 0,-1 0 0,0 1 0,0-1 0,0 1 0,0 1 0,0-1 0,0 1 0,6 5 0,11 10 0,38 39 0,7 4 0,-34-29 0,-30-27 0,0-1 0,1 1 0,-1-1 0,1 0 0,0-1 0,1 0 0,10 6 0,25 9-1365,-31-14-5461</inkml:trace>
  <inkml:trace contextRef="#ctx0" brushRef="#br0" timeOffset="2813.4">2233 1387 24575,'182'-17'0,"-149"18"0,10 0 0,0-1 0,0-2 0,0-2 0,57-13 0,86-17 0,-68 16 0,-67 8 0,-1 2 0,74-1 0,45 0 0,-69 1 0,-10 3-90,185-5-409,34-7 499,-120 20 0,204-5 0,-279-6 0,99-2 0,294 11 589,-360-18-589,-48 15 0,101 5 0,-136 4 0,-26-3 0,42 1 0,-76-5 0,0 0 0,0 0 0,0 0 0,-1 0 0,1-1 0,0 0 0,0 1 0,0-2 0,0 1 0,4-2 0,-8 3 0,0-1 0,1 1 0,-1 0 0,0-1 0,1 1 0,-1 0 0,0-1 0,1 1 0,-1-1 0,0 1 0,0-1 0,0 1 0,0 0 0,1-1 0,-1 1 0,0-1 0,0 1 0,0-1 0,0 1 0,0-1 0,0 1 0,0-1 0,0 1 0,0-1 0,0 1 0,0 0 0,-1-1 0,1 1 0,0-2 0,-18-21 0,11 16 0,0-1 0,1-1 0,0 1 0,0-1 0,1 0 0,0-1 0,0 1 0,1-1 0,1 0 0,0 0 0,0 0 0,1 0 0,-2-19 0,0-14 0,3-1 0,4-45 0,-1 11 0,-2-362 0,-5 445 0,0 0 0,1 0 0,-1 0 0,1 1 0,-6 9 0,-48 81 0,50-84 0,2 1 0,-1 0 0,2 0 0,0 1 0,-5 21 0,13-70 0,-3 29 0,0 1 0,0-1 0,0 0 0,1 0 0,0 1 0,0-1 0,1 0 0,-1 1 0,1 0 0,0-1 0,1 1 0,-1 0 0,5-7 0,7-4 0,-10 10 0,1 0 0,0 0 0,0 0 0,1 1 0,-1 0 0,1 0 0,8-5 0,-12 9 0,1 0 0,-1 1 0,0-1 0,0 1 0,0-1 0,1 1 0,-1 0 0,0 0 0,1 0 0,-1 0 0,0 0 0,1 0 0,-1 1 0,0-1 0,0 1 0,0-1 0,1 1 0,-1 0 0,0 0 0,0 0 0,0 0 0,0 0 0,0 1 0,0-1 0,-1 1 0,1-1 0,0 1 0,-1-1 0,2 3 0,13 12-151,0 0-1,2-1 0,-1-1 0,2-1 1,0-1-1,0 0 0,1-1 1,37 13-1,-47-20-6674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9T16:18:32.58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102 1592 24575,'-2'-112'0,"4"-124"0,5 172 0,-2 27 0,0-43 0,-6 34 0,2 1 0,3-1 0,1 1 0,12-45 0,12-69 0,-22 120 0,-2-1 0,-2 0 0,-2 0 0,-4-53 0,0-2 0,3-190 0,0 295 0,-1 0 0,0 0 0,-1 0 0,0-1 0,-1 1 0,0-1 0,0 0 0,-10 17 0,-4 4 0,-26 34 0,15-23 0,19-25 0,0 1 0,-10 31 0,1-5 0,16-35 0,-1-1 0,1 0 0,0 1 0,1-1 0,0 1 0,0 14 0,2-33 0,0 0 0,1 1 0,0-1 0,1 1 0,0 0 0,1 0 0,0 0 0,1 0 0,0 1 0,0 0 0,1 0 0,0 0 0,1 0 0,0 1 0,0 0 0,1 1 0,0 0 0,15-11 0,-20 16 0,0 0 0,-1 0 0,1 1 0,0 0 0,1-1 0,-1 1 0,0 0 0,0 1 0,0-1 0,0 0 0,1 1 0,-1 0 0,0 0 0,1 0 0,-1 0 0,0 0 0,0 1 0,1-1 0,2 2 0,-2 0 0,0 1 0,0-1 0,-1 1 0,1-1 0,-1 1 0,0 0 0,0 0 0,0 1 0,0-1 0,-1 1 0,1-1 0,-1 1 0,0 0 0,3 6 0,19 36 0,3-1 0,1-2 0,59 69 0,-46-73 0,-37-36 0,-1 0 0,0-1 0,1 1 0,-1-1 0,1 0 0,0 0 0,-1 0 0,1-1 0,0 1 0,0-1 0,5 1 0,-9-2-39,1 0 0,-1 0 0,0 0 0,1 0 0,-1 0 0,0 0 0,1 0 0,-1 0 0,0 0 0,1 0 0,-1 0 0,0 0 0,1-1 0,-1 1 0,0 0 0,1 0 0,-1 0 0,0 0 0,1-1 0,-1 1 0,0 0 0,0 0 0,1 0 0,-1-1 0,0 1 0,0 0 0,1-1 0,-1 1 0,0 0 0,0-1 0,0 1 0,0 0 0,1-1 0,-1 1 0,0-6-6787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9T16:18:36.45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51 176 24575,'-3'56'0,"-19"107"0,12-110 0,3 1 0,-2 69 0,10-19 0,-1-93 0,0-24 0,2-44 0,3 0 0,2 1 0,2-1 0,25-79 0,-13 89 0,-20 45 0,-1 0 0,1 0 0,0 0 0,0 0 0,1 0 0,-1 1 0,0-1 0,0 0 0,1 1 0,-1-1 0,1 1 0,0 0 0,-1-1 0,1 1 0,0 0 0,0 0 0,0 0 0,0 0 0,-1 1 0,1-1 0,3 0 0,-4 1 0,1 1 0,0 0 0,-1-1 0,1 1 0,-1 0 0,0 0 0,1 0 0,-1 0 0,0 1 0,1-1 0,-1 0 0,0 0 0,0 1 0,0-1 0,0 1 0,0-1 0,-1 1 0,2 1 0,15 37 0,-11-25 0,-1-2 0,0 1 0,-1 0 0,0 0 0,-2 0 0,1 1 0,-2-1 0,0 1 0,0-1 0,-2 1 0,-2 20 0,3-33 0,-1 0 0,1 0 0,-1 1 0,0-1 0,0 0 0,0 0 0,0 0 0,0 0 0,0 0 0,0 0 0,-1-1 0,1 1 0,-1 0 0,1 0 0,-4 1 0,-6 9 0,56 15 0,-21-11 0,2-2 0,-1-1 0,2-1 0,0-1 0,35 10 0,-53-19 0,-1 0 0,1-1 0,0 1 0,-1-2 0,1 1 0,0-1 0,0 0 0,-1-1 0,1 0 0,0-1 0,-1 0 0,1 0 0,-1 0 0,0-1 0,0-1 0,0 1 0,0-1 0,-1-1 0,1 1 0,-1-1 0,0 0 0,0-1 0,-1 0 0,0 0 0,0 0 0,10-15 0,-11 15 0,7-7 0,-1 0 0,0-1 0,-1 0 0,-1-1 0,0 0 0,-1 0 0,-1-1 0,0 0 0,7-26 0,-11 28 0,-2 11 0,-1 0 0,1 0 0,0 0 0,-1 0 0,1 0 0,-1 0 0,0 0 0,0 0 0,0-1 0,-2-4 0,1 9 0,0 0 0,-1 0 0,1 1 0,0-1 0,-1 0 0,1 1 0,0-1 0,0 1 0,0-1 0,0 1 0,0-1 0,1 1 0,-2 2 0,-13 42 0,2 0 0,2 2 0,-6 59 0,17-104 0,0 0 0,0-1 0,0 1 0,1 0 0,-1-1 0,1 1 0,-1 0 0,1-1 0,0 1 0,0-1 0,0 1 0,1-1 0,-1 1 0,0-1 0,1 0 0,0 0 0,-1 0 0,1 0 0,0 0 0,0 0 0,0 0 0,1 0 0,-1-1 0,0 1 0,0-1 0,1 0 0,-1 0 0,1 0 0,-1 0 0,1 0 0,3 1 0,0-1 0,0 1 0,1-1 0,-1 0 0,0-1 0,1 1 0,-1-1 0,1 0 0,-1-1 0,0 0 0,1 0 0,-1 0 0,11-4 0,-7 0 0,-2 0 0,1-1 0,-1 0 0,0 0 0,14-13 0,-14 11 0,1 0 0,0 1 0,0 0 0,12-6 0,-9 5 0,0 0 0,0 0 0,-1-1 0,10-11 0,28-21 0,-38 32 0,0 0 0,0-1 0,-1 0 0,15-20 0,-28 37 0,-1 0 0,2 0 0,-1 1 0,1-1 0,0 0 0,1 1 0,0 0 0,-1 10 0,0 72 0,2-84 0,0-2 0,0 0 0,0 0 0,0 0 0,0-1 0,1 1 0,0 0 0,0 0 0,0-1 0,0 1 0,0-1 0,1 1 0,-1-1 0,1 1 0,0-1 0,0 0 0,0 0 0,6 6 0,-5-7 0,1 0 0,-1 0 0,1 0 0,0-1 0,-1 1 0,1-1 0,0 0 0,0 0 0,0 0 0,0-1 0,0 1 0,0-1 0,0 0 0,0 0 0,0 0 0,0-1 0,5 0 0,-6 0 0,1-1 0,0 1 0,-1 0 0,1-1 0,-1 0 0,0 0 0,1 0 0,-1 0 0,0 0 0,0-1 0,0 1 0,-1-1 0,1 0 0,0 0 0,-1 0 0,0 0 0,0 0 0,0-1 0,0 1 0,0-1 0,1-4 0,5-12 0,-1-1 0,7-33 0,-10 37 0,19-62 0,-13 49 0,12-58 0,-16 58 0,19-56 0,-18 69 0,-1-1 0,0 0 0,-2 0 0,0 0 0,-1-1 0,-1 0 0,0-34 0,-2 52 0,0 1 0,1-1 0,-1 1 0,0-1 0,0 1 0,0-1 0,-1 1 0,1-1 0,0 1 0,0-1 0,0 1 0,0-1 0,0 1 0,0-1 0,-1 1 0,1 0 0,0-1 0,0 1 0,-1-1 0,1 1 0,0 0 0,-1-1 0,1 1 0,-1-1 0,1 1 0,0 0 0,-1 0 0,1-1 0,-1 1 0,1 0 0,-1 0 0,1-1 0,-1 1 0,-14 10 0,-8 28 0,23-37 0,-1 0 0,1 0 0,-1 0 0,1 0 0,-1 0 0,1 0 0,0 1 0,0-1 0,0 0 0,0 0 0,0 0 0,0 1 0,0-1 0,0 0 0,0 0 0,0 0 0,1 1 0,-1-1 0,0 0 0,1 0 0,-1 0 0,1 0 0,-1 0 0,1 0 0,0 0 0,-1 0 0,1 0 0,0 0 0,0 0 0,0 0 0,0-1 0,1 2 0,-1-2 0,0-1 0,0 1 0,0-1 0,0 1 0,0-1 0,1 1 0,-1-1 0,0 0 0,-1 1 0,1-1 0,0 0 0,0 0 0,0 0 0,0 0 0,-1 0 0,1 0 0,0 0 0,-1 0 0,1 0 0,-1 0 0,1 0 0,-1 0 0,1 0 0,-1 0 0,0-1 0,0 1 0,1 0 0,-1 0 0,0 0 0,0-1 0,0 1 0,-1 0 0,1-2 0,0-3 0,0-1 0,-1 0 0,0 0 0,0 1 0,-1-1 0,-4-11 0,6 16 0,-1-1 0,1 2 0,-1-1 0,0 0 0,1 0 0,-1 0 0,0 0 0,0 0 0,-1 1 0,1-1 0,0 0 0,0 1 0,-1-1 0,1 1 0,-1-1 0,1 1 0,-1 0 0,0 0 0,0 0 0,1 0 0,-1 0 0,0 0 0,0 0 0,0 0 0,0 1 0,-2-1 0,1 2 0,1 0 0,0 0 0,0 0 0,0 0 0,0 0 0,1 1 0,-1-1 0,0 1 0,0-1 0,1 1 0,-1 0 0,1 0 0,0 0 0,-1 0 0,1 0 0,0 0 0,0 0 0,0 0 0,1 0 0,-1 0 0,-1 4 0,-11 50 0,9-10 0,1 0 0,8 91 0,0-106 0,1-1 0,2 0 0,0 0 0,2-1 0,2 0 0,26 48 0,-20-39 0,-14-32 0,0 1 0,0-1 0,0 0 0,1-1 0,-1 1 0,1-1 0,1 0 0,-1 0 0,1-1 0,0 0 0,0 0 0,10 6 0,-4-4 0,1-1 0,-1 0 0,1-1 0,0 0 0,24 3 0,-25-4 0,-1 0 0,1 0 0,-1 2 0,15 6 0,36 13 0,-58-23 0,0 0 0,0 0 0,1-1 0,-1 1 0,0-1 0,0 0 0,0 0 0,0-1 0,1 1 0,-1-1 0,0 0 0,8-3 0,-11 3 2,0 0 0,0 1 0,0-1 0,0 0-1,0 0 1,0 0 0,0 0 0,0 0 0,-1-1-1,1 1 1,0 0 0,-1 0 0,1 0 0,-1-1 0,1 1-1,-1 0 1,1-1 0,-1 1 0,0 0 0,0-1 0,0 1-1,0-1 1,0 1 0,0 0 0,0-1 0,0 1-1,-1 0 1,1-1 0,0 1 0,-1 0 0,0-3 0,-21-51-363,15 38-702,1 3-5763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9T16:18:39.87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235 1987 24575,'49'15'0,"83"21"0,-83-29 0,1-2 0,51-2 0,-67-4 0,68-11 0,-55 7 0,0 2 0,79 5 0,-32 1 0,175-5-389,290 4-783,-346 24 1122,-144-15 21,97 3 0,138-6 29,91-1 0,-203 3 0,-82-3 0,440 9-1183,-483-16 1363,18 1 1104,126-15 0,3-2-1180,-55 10-104,-105 6 0,63-8 0,42-7 0,180 6 0,-193-8 0,764 18 0,-632-18 0,490 18 0,-577-18 0,-164 16 0,0-1 0,42-8 0,-39 6 0,0 2 0,0 1 0,44 5 0,-49-2 0,-1-1 0,1 0 0,0-2 0,-1-1 0,48-10 0,-29 0 0,0 3 0,1 1 0,58-3 0,30-5 0,-123 14 0,0 0 0,-1-1 0,1 0 0,-1-1 0,0 0 0,0 0 0,0-1 0,8-5 0,23-13 0,-31 18 0,1-1 0,-1 0 0,-1-1 0,1 0 0,-1 0 0,0 0 0,-1-1 0,0 0 0,0 0 0,9-16 0,30-38 0,-25 37 0,-1 0 0,-1-2 0,-1 0 0,18-38 0,-1 1 0,21-60 0,-38 89 0,-2-1 0,17-57 0,-13 35 0,-10 24 0,-2-1 0,-1-1 0,-2 0 0,-1 1 0,-2-1 0,-3-42 0,1 4 0,-1 51 0,-1 0 0,-7-30 0,7 37 0,-3-7 0,-1 1 0,-12-26 0,-5-18 0,14 32 0,6 16 0,-1 1 0,0-1 0,-1 1 0,-1 0 0,-1 1 0,0 0 0,-1 0 0,-1 0 0,-22-25 0,20 27 0,-1 0 0,0 2 0,-1 0 0,-1 0 0,0 1 0,0 1 0,-1 0 0,-1 2 0,1-1 0,-20-5 0,-39-15 0,59 21 0,0 1 0,-27-8 0,38 14 0,-275-62 0,215 52 0,-1 2 0,-87 1 0,-122 7 0,-186 3 0,331 15 0,89-10 0,-63 3 0,-52-10 0,39-2 0,-211 25 0,259-15 0,-111-2 0,110-6 0,-113 15 0,111-7 0,-105-1 0,-27 3 0,15-4 0,128-6 0,-96 11 0,22 0 0,26-3 0,13-1 0,-128-8 0,85-1 0,115 2 0,-284-13 0,156 7 0,104 6 0,-69-8 0,-84-14 0,-164 18 0,192 7 0,47-5 0,-135 4 0,81 15 0,150-16 0,-1 3 0,-38 8 0,39-6 0,0-1 0,-45 1 0,16-3 0,1 3 0,-64 15 0,71-12 0,-155 24 0,-60 20 0,153-30 0,69-13 0,-1-1 0,0-3 0,-58 2 0,94-8 0,0 2 0,0-1 0,0 1 0,0 1 0,0 0 0,0 0 0,-12 7 0,10-5 0,0-1 0,-1 1 0,-21 4 0,19-6 0,1 0 0,0 1 0,1 0 0,-21 11 0,-2 1 0,-22 2 0,42-14 0,1 1 0,0 0 0,0 0 0,-24 14 0,6 2 0,16-12 0,0 1 0,-25 21 0,36-26 0,0 0 0,0 1 0,1-1 0,0 1 0,0 0 0,0 0 0,1 0 0,-1 0 0,2 1 0,-5 13 0,-40 96 0,0 31 0,-58 152 0,85-253 0,3 1 0,-21 85 0,-11 135 0,42-215 0,3 0 0,2 1 0,6 60 0,-3-105 9,1 1 1,0-1-1,0 0 0,1-1 0,0 1 1,0 0-1,1-1 0,0 0 0,0 0 0,1 0 1,0 0-1,10 10 0,-12-13-74,1 0 1,-1-1-1,1 0 1,0 0-1,0 0 1,0 0-1,1 0 0,-1-1 1,0 0-1,1 0 1,0 0-1,-1-1 1,1 1-1,0-1 1,0 0-1,0 0 0,0-1 1,0 0-1,0 1 1,0-2-1,0 1 1,6-2-1,-1-1-6761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9T16:18:42.00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22 1047 24575,'-1'57'0,"0"18"0,15 128 0,-10-168 0,-2 68 0,-3-73 0,1 1 0,2 0 0,5 33 0,-1-20 0,-1 1 0,-3 0 0,-5 63 0,0-11 0,-12 238 0,10 39 0,8-200 0,-3 374 0,1-533 0,0 1 0,1-1 0,7 26 0,-7-33 0,0-1 0,0 1 0,1-1 0,0 0 0,0 0 0,1-1 0,0 1 0,0-1 0,7 9 0,-6-12 0,0 0 0,0 0 0,0 0 0,0 0 0,0-1 0,1 0 0,-1 0 0,1-1 0,-1 0 0,11 2 0,60 3 0,-72-6 0,235-1 0,46 3 0,-208 4 0,93 4 0,63 6 0,798-16 0,-970 10 0,-54-8 0,-1 0 0,1 0 0,0 0 0,0-1 0,0 0 0,0-1 0,0 0 0,0 0 0,0 0 0,0-1 0,0 0 0,10-3 0,-15 3 0,0 0 0,0 0 0,-1-1 0,1 1 0,-1-1 0,1 1 0,-1-1 0,1 0 0,-1 1 0,0-1 0,0 0 0,0 0 0,0 0 0,0 0 0,0 0 0,-1 0 0,1 0 0,-1 0 0,1 0 0,-1 0 0,0 0 0,0-4 0,-2-58 0,1 42 0,-1-439 0,3 248 0,16 11 0,8-98 0,-2 76 0,-19 100 0,-3 50 0,13-83 0,4-45 0,-8 61 0,-4 19 0,-6 74 0,8-52 0,-1 33 0,-3 0 0,-9-128 0,-2 125 0,-2-59 0,8 118 0,0 1 0,-1-1 0,0 1 0,-1-1 0,-6-16 0,-8-39 0,-21-134 0,34 184 0,-8-73 0,5 25 0,2 29 0,4 22 0,0-1 0,-2 1 0,1 0 0,-9-23 0,9 34 0,1 0 0,-1 0 0,0 0 0,1 0 0,-1 1 0,0-1 0,0 1 0,0-1 0,0 1 0,0 0 0,0 0 0,0 0 0,0 0 0,-1 0 0,1 0 0,0 1 0,-1-1 0,1 1 0,0 0 0,-1-1 0,-3 1 0,-63 3 0,45-1 0,-32 2 0,0 2 0,-57 15 0,68-12 0,-644 133-1771,390-81 1771,188-31 27,37-9-213,-109 16 0,152-32 186,0 2 0,-34 12 0,33-9 0,-58 10 0,-108 19 2116,195-39-2116,-11 1 0,1 0 0,-1 1 0,0 1 0,1 0 0,0 1 0,0 0 0,-22 11 0,33-13 0,0 0 0,1 0 0,-1 0 0,0 1 0,1-1 0,-1 0 0,1 1 0,0 0 0,0-1 0,0 1 0,0 0 0,0-1 0,0 1 0,1 0 0,-1 0 0,1 0 0,0 3 0,2 59 0,0-37 0,-1 10 0,-2 0 0,-1-1 0,-3 1 0,-9 43 0,7-40 0,2-1 0,2 1 0,1 0 0,6 52 0,-2 4 0,0-22 0,-4 81 0,2-154-19,-1 0 0,1 0-1,-1 0 1,1-1 0,-1 1 0,0 0-1,1-1 1,-1 1 0,0-1-1,0 1 1,0-1 0,0 1-1,0-1 1,-1 0 0,1 1 0,0-1-1,-1 0 1,1 0 0,-1 0-1,1 0 1,-1 0 0,1 0 0,-1 0-1,0-1 1,0 1 0,1-1-1,-1 1 1,-3 0 0,-2 1-787,-3 2-6020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9T16:26:08.94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20 309 24575,'1'-1'0,"-1"0"0,0 0 0,0 1 0,1-1 0,-1 0 0,0 0 0,1 1 0,-1-1 0,1 0 0,-1 1 0,1-1 0,-1 0 0,1 1 0,0-1 0,-1 1 0,1-1 0,0 1 0,-1-1 0,1 1 0,0-1 0,0 1 0,0 0 0,-1-1 0,1 1 0,0 0 0,0 0 0,0-1 0,0 1 0,-1 0 0,1 0 0,0 0 0,0 0 0,0 0 0,0 0 0,-1 1 0,1-1 0,0 0 0,0 0 0,0 1 0,1 0 0,1-1 0,1 1 0,0 0 0,-1 0 0,0 0 0,1 0 0,-1 1 0,0-1 0,5 4 0,-4-1 0,-1 1 0,0-1 0,0 1 0,-1 0 0,1 0 0,-1 0 0,0 0 0,-1 0 0,1 0 0,1 10 0,5 56 0,-9-46 0,-1 1 0,-5 31 0,-1-1 0,-8 60 0,13-104 0,0-1 0,0 1 0,-1-1 0,-9 21 0,-8 22 0,5-14 0,16-40 0,0 0 0,0 0 0,0 1 0,0-1 0,0 0 0,-1 0 0,1 0 0,0 1 0,0-1 0,0 0 0,0 0 0,-1 0 0,1 1 0,0-1 0,0 0 0,0 0 0,-1 0 0,1 0 0,0 0 0,0 1 0,-1-1 0,1 0 0,0 0 0,0 0 0,-1 0 0,1 0 0,0 0 0,0 0 0,-1 0 0,1 0 0,0 0 0,0 0 0,-1 0 0,1 0 0,0 0 0,0 0 0,-1 0 0,1-1 0,0 1 0,-1 0 0,-6-22 0,3-21 0,1 1 0,5-61 0,0 20 0,15-83 0,-15 119 0,2-1 0,2 1 0,2 0 0,2 1 0,2-1 0,23-57 0,-33 100 0,-1 0 0,1 0 0,0 1 0,0-1 0,0 1 0,0-1 0,0 1 0,1 0 0,0 0 0,0 0 0,0 0 0,0 0 0,4-2 0,-6 4 0,0 1 0,0-1 0,0 1 0,0 0 0,0-1 0,0 1 0,0 0 0,0 0 0,0 0 0,0 0 0,0 0 0,0 0 0,0 0 0,0 0 0,0 0 0,0 1 0,0-1 0,0 0 0,0 1 0,2 0 0,-1 0 0,0 1 0,0-1 0,0 1 0,0 0 0,0 0 0,0 0 0,-1 0 0,1 0 0,-1 0 0,1 1 0,1 3 0,4 8 0,-1 2 0,0-1 0,-1 1 0,0-1 0,-2 1 0,0 1 0,2 20 0,37 232 0,12-40 0,-48-213 0,-1 0 0,-6-16 0,0 0 0,1 0 0,-1 0 0,0 0 0,1 0 0,-1 0 0,0 0 0,0 0 0,1 0 0,-1 0 0,0-1 0,1 1 0,-1 0 0,0 0 0,1-1 0,-1 1 0,0 0 0,1-1 0,-1 1 0,1-1 0,-1 1 0,1-1 0,-1 1 0,1-1 0,-1 1 0,0-2 0,-46-34 0,25 18 0,-39-24 0,54 38 0,0 0 0,-1 0 0,0 1 0,1 0 0,-1 1 0,0 0 0,0 0 0,0 0 0,0 1 0,-9 0 0,14 1-54,0 0-1,0 1 0,1-1 1,-1 1-1,0 0 1,1 0-1,-1 0 0,1 0 1,-1 0-1,1 0 1,0 1-1,-1-1 0,1 1 1,0-1-1,0 1 0,0 0 1,0 0-1,0 0 1,0 0-1,1 0 0,-1 1 1,1-1-1,-1 0 1,-1 6-1,-2 1-6771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9T16:26:10.31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417 9 24575,'0'0'0,"0"-1"0,0 1 0,0 0 0,0 0 0,0-1 0,0 1 0,0 0 0,0 0 0,0-1 0,0 1 0,0 0 0,0 0 0,0-1 0,0 1 0,0 0 0,0 0 0,0-1 0,0 1 0,0 0 0,0 0 0,1 0 0,-1-1 0,0 1 0,0 0 0,0 0 0,0 0 0,1-1 0,-1 1 0,0 0 0,0 0 0,0 0 0,1 0 0,-1 0 0,0-1 0,0 1 0,0 0 0,1 0 0,-1 0 0,0 0 0,1 0 0,9 6 0,7 14 0,-13-10 0,-1-1 0,1 1 0,-1 0 0,-1 0 0,0 0 0,0 0 0,0 16 0,-5 79 0,1-40 0,0-37 0,0 0 0,-2 1 0,-1-1 0,-16 48 0,17-62 0,-1 9 0,0 0 0,0 26 0,3-29 0,0 0 0,-2 0 0,-8 29 0,1-8 0,1 0 0,2 0 0,-4 76 0,10-87 0,-6 15 120,7-44-188,1 1 1,-1 0-1,1 0 1,-1-1-1,1 1 1,-1 0-1,0-1 1,0 1-1,0-1 1,0 1-1,0-1 1,0 1-1,0-1 1,0 0-1,-1 1 1,1-1-1,-1 0 1,1 0-1,0 0 1,-1 0-1,-2 1 1,-3-2-6759</inkml:trace>
  <inkml:trace contextRef="#ctx0" brushRef="#br0" timeOffset="678.46">351 109 24575,'63'-3'0,"0"-2"0,93-20 0,-25-9 0,-115 30-108,17 0 342,-32 4-272,0 0-1,0 0 1,-1 0 0,1 1 0,0-1-1,0 0 1,-1 1 0,1-1 0,0 1 0,-1-1-1,1 0 1,0 1 0,-1 0 0,1-1-1,-1 1 1,1-1 0,-1 1 0,1 0-1,-1-1 1,1 1 0,-1 0 0,0-1 0,1 1-1,-1 0 1,0 0 0,0 0 0,0-1-1,1 1 1,-1 0 0,0 0 0,0-1 0,0 1-1,0 0 1,0 0 0,-1 0 0,1-1-1,0 1 1,0 1 0,-2 10-6788</inkml:trace>
  <inkml:trace contextRef="#ctx0" brushRef="#br0" timeOffset="1128.93">0 1035 24575,'53'1'0,"-14"0"0,0-2 0,1-1 0,38-7 0,76-34 0,-70 18 0,-44 15 0,-21 6 0,-1-1 0,0-1 0,-1 0 0,31-16 0,-4 2 30,-35 16-229,0 1-1,0-1 1,0-1 0,-1 0-1,0 0 1,10-8 0,-9 4-6627</inkml:trace>
  <inkml:trace contextRef="#ctx0" brushRef="#br0" timeOffset="1514.52">1508 261 24575,'0'-2'0,"0"0"0,0 0 0,0 0 0,0 0 0,0 0 0,-1 0 0,1 0 0,-1 0 0,0 0 0,1 0 0,-1 0 0,0 1 0,0-1 0,0 0 0,0 0 0,-1 1 0,1-1 0,0 1 0,-1-1 0,1 1 0,-1 0 0,1-1 0,-1 1 0,0 0 0,1 0 0,-1 0 0,0 0 0,0 1 0,0-1 0,0 0 0,0 1 0,0-1 0,0 1 0,0 0 0,0-1 0,0 1 0,-2 0 0,1 0 0,-1 0 0,1 1 0,-1-1 0,1 1 0,-1-1 0,1 1 0,-1 0 0,1 1 0,0-1 0,-1 0 0,1 1 0,0 0 0,0 0 0,0 0 0,0 0 0,1 0 0,-1 0 0,0 1 0,1-1 0,-4 6 0,-16 31 0,3 2 0,-30 83 0,42-96 0,1 0 0,2 1 0,0 0 0,1 49 0,-5 49 0,-1 11 0,9-132-109,1-2-5,-1 0 0,0 1 0,0-1-1,-1 0 1,1 0 0,-1 0 0,0 1 0,0-1-1,0 0 1,-4 7 0,-2 0-6712</inkml:trace>
  <inkml:trace contextRef="#ctx0" brushRef="#br0" timeOffset="1887.27">1058 853 24575,'37'0'0,"-16"1"0,1-1 0,-1 0 0,1-2 0,-1 0 0,0-2 0,30-8 0,5-5 0,-45 14 0,1 1 0,-1-1 0,-1-1 0,1 0 0,0-1 0,-1 0 0,0 0 0,0-1 0,-1 0 0,1-1 0,14-14 0,-1-2-1365,-12 14-5461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9T16:53:18.57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 0 24575,'2'0'0,"-1"1"0,0-1 0,1 0 0,-1 0 0,1 1 0,-1-1 0,0 1 0,1-1 0,-1 1 0,0 0 0,0-1 0,1 1 0,-1 0 0,0 0 0,0 0 0,0 0 0,0 0 0,0 0 0,0 0 0,0 0 0,0 0 0,-1 1 0,1-1 0,0 0 0,-1 1 0,1 1 0,11 45 0,-6-20 0,-2-10 0,-1 0 0,0 1 0,-2-1 0,0 0 0,-1 1 0,-3 27 0,0 13 0,2 25 0,3 89 0,7 343 0,-10-339 0,10-15 0,-17 53 0,-1-26 0,7-145 0,3 64 0,1-61 0,-4 49 0,-8 282 0,11-280 0,-10 36 0,1 37 0,3-91 0,7 95 0,0-54 0,-11 41 0,0-46 0,0 28 0,8-66 0,2 77 0,27 17 0,-16-82 0,-6-53 0,2 68 0,-17 56 0,-9 36 0,18-117-1365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9T16:53:21.95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116 215 24575,'161'9'0,"-125"-8"0,0-3 0,-1-1 0,55-11 0,39-16 0,245-23 0,65 12 0,-120 21 0,20 1 0,-142 14 0,-36 3 0,-60-7 0,48 0 0,295-9 0,-69 27 0,-294 0 0,-50-5 0,44 1 0,173 4 0,-17 0 0,-124-9 0,163 21 0,-90-8 0,-146-11 0,267 16 0,-154-9 0,-55-1 0,64 2 0,-14-12 0,199 4 0,135 6 0,-284 1 0,-76-8 0,115-2 0,-17-8 0,-80 0 0,-36 0 0,-74 5 0,-20 3 0,0 0 0,0 0 0,1 1 0,-1-1 0,0 1 0,0 0 0,7 1 0,-9 0 0,-1-1 0,0 1 0,0-1 0,0 1 0,0 0 0,0-1 0,0 1 0,0 0 0,0 0 0,0 0 0,0-1 0,-1 1 0,1 0 0,0 0 0,0 1 0,-1-1 0,1 0 0,-1 0 0,1 0 0,-1 0 0,0 0 0,1 1 0,-1-1 0,0 0 0,0 0 0,0 0 0,0 1 0,0-1 0,0 0 0,0 0 0,0 2 0,1 8 0,0 1 0,1-1 0,0 0 0,1 0 0,4 11 0,10 46 0,18 142 0,-27-171 0,20 166 0,-15-95 0,12 145 0,-7-69 0,0-46 0,0-5 0,7 81 0,-12-10 0,-8-66 0,-4 160 0,-29-55 0,20-167 0,-1 29 0,0 254 0,-17 5 0,24-18 0,3-175 0,8-2 0,10-26 0,-18-112 0,0 5 0,7 44 0,-5-68 0,2 11 0,-2 0 0,2 43 0,-2-42 0,-3-24 0,0 0 0,1 0 0,-1 0 0,0 0 0,0 0 0,0 0 0,0-1 0,0 1 0,0 0 0,-1 0 0,1 0 0,-1 2 0,0-3 0,-1 1 0,1-1 0,0 0 0,-1 1 0,1-1 0,-1 0 0,1 0 0,-1 0 0,1 0 0,-1-1 0,0 1 0,1 0 0,-1-1 0,0 1 0,0-1 0,1 1 0,-4-1 0,-69 7 0,-4 1 0,-38 9 0,69-12 0,-29 0 0,-113-6 0,67-2 0,-186 21 0,49-21-257,-276 6 514,-622 8-257,702-13 0,287 0 0,-176 4 0,249 7 0,-31 1 0,-98 4 0,177-9 0,-308 20 0,-250-16 0,454-9 0,-29-9 0,56 0 0,-76 0 0,182 9 0,-250-8 0,-33 4 0,157 7 0,-138 6 0,67 0 0,107 0 0,54-1 0,0 1 0,-82 26 0,94-24-1365,34-11-5461</inkml:trace>
  <inkml:trace contextRef="#ctx0" brushRef="#br0" timeOffset="1517.63">1972 0 24575,'1'1'0,"0"-1"0,-1 1 0,1 0 0,0-1 0,-1 1 0,1 0 0,-1 0 0,1 0 0,0-1 0,-1 1 0,0 0 0,1 0 0,-1 0 0,0 0 0,1 0 0,-1 0 0,0 0 0,0 0 0,0 0 0,0 0 0,0 0 0,0 0 0,0 0 0,0 1 0,0 33 0,0-31 0,-2 122 0,-19 142 0,-10 49 0,22-197 0,0 50 0,-9 171 0,16-299 0,-2-1 0,-9 44 0,-4 25 0,0 155 0,8-178 0,-1 32 0,5 86 0,2 99 0,11-236 0,1 22 0,-8-67 0,2-1 0,8 41 0,2 21 0,-5 53 0,11-13 0,5 108 0,-12-86 0,-4-82 0,-4-39 0,1 47 0,4 54 0,-2-61 0,4 94 0,7-27 0,-18-108 0,2 0 0,0 1 0,1-1 0,10 35 0,10 76 0,-13-20 0,14 14 0,-15-88 0,3 28 0,-14-76 5,1 0 0,0 0-1,0 0 1,1 0-1,0-1 1,0 1 0,0 0-1,1 0 1,4-14 0,25-64-257,-13 41-908,-11 27-5666</inkml:trace>
  <inkml:trace contextRef="#ctx0" brushRef="#br0" timeOffset="2834.3">3783 0 24575,'-17'583'0,"8"-215"0,0 138 0,9 991 0,-9-1280 0,9 568 0,10-709 0,-1-18 0,17 130 0,-18-17 0,2-45 0,-10 133-1365,0-251-5461</inkml:trace>
  <inkml:trace contextRef="#ctx0" brushRef="#br0" timeOffset="4145.89">5577 125 24575,'-17'126'0,"8"-14"0,-1 59 0,11-92 0,13 386 0,-5-271 0,-6-78 0,16 297 0,3-231 0,4-2 0,6 312 0,-41-177 0,0-127 0,-18 20 0,23-181 0,-10 44 0,8-45 0,1-1 0,-2 30 0,-6 31 0,9-65 0,0-1 0,-2 41 0,-3 245 0,19-145 0,-11-67 0,2 72 0,4 24 0,-1-3 0,-3-181 0,0 1 0,1 0 0,0-1 0,0 1 0,1-1 0,-1 0 0,7 11 0,-17-26-1365,6 3-5461</inkml:trace>
  <inkml:trace contextRef="#ctx0" brushRef="#br0" timeOffset="5853.45">281 645 24575,'0'2'0,"1"-1"0,0 0 0,-1 0 0,1 0 0,0 0 0,0 0 0,0-1 0,0 1 0,0 0 0,0 0 0,0 0 0,0-1 0,1 1 0,-1-1 0,0 1 0,0-1 0,0 1 0,1-1 0,-1 0 0,0 0 0,0 1 0,1-1 0,1 0 0,32 3 0,106 10 0,-90-6 0,56 0 0,149 9 0,-107-4 0,427 15 0,-141-4 0,195-11 0,-504-13 0,67-8 0,-37 10 0,177-2 0,-53-8 0,65-9 0,-136 0 0,-80-2 0,-89 14 0,1 1 0,42 0 0,100-13 0,45 5 0,-1-1 0,46 0 0,-95 1 0,-85 5 0,29-2 0,-74 8 0,57-9 0,-57 4 0,58 0 0,90-10 0,-75 19 0,189-4 0,-172-7 0,33 0 0,-95-1 0,-18 1 0,103-8 0,-102 8-1365</inkml:trace>
  <inkml:trace contextRef="#ctx0" brushRef="#br0" timeOffset="6895.03">958 305 24575,'-1'4'0,"-1"0"0,0 0 0,0 0 0,0-1 0,-1 1 0,1 0 0,-1-1 0,0 0 0,0 0 0,-4 4 0,-10 11 0,12-10 0,1-3 0,1 0 0,-1 0 0,1 1 0,0-1 0,0 1 0,1 0 0,-3 7 0,5-10 0,0 0 0,0-1 0,0 1 0,0-1 0,0 1 0,1-1 0,-1 1 0,1-1 0,0 1 0,-1-1 0,1 0 0,0 1 0,0-1 0,1 0 0,-1 0 0,0 1 0,1-1 0,0 0 0,-1 0 0,1-1 0,0 1 0,2 2 0,1 0 0,-1 0 0,1 0 0,0-1 0,0 1 0,0-1 0,0 0 0,1 0 0,-1-1 0,7 3 0,-11-5 0,0 0 0,0 0 0,0 1 0,1-1 0,-1 0 0,0 0 0,0 0 0,0 0 0,0 0 0,1-1 0,-1 1 0,0 0 0,0-1 0,0 1 0,0 0 0,0-1 0,0 1 0,0-1 0,0 0 0,2 0 0,-2-1 0,0 1 0,0-1 0,1 0 0,-1 1 0,0-1 0,-1 0 0,1 0 0,0 0 0,-1 0 0,1 0 0,-1 0 0,1 0 0,-1 0 0,0 0 0,0 0 0,0-2 0,0-14-1365,0 10-5461</inkml:trace>
  <inkml:trace contextRef="#ctx0" brushRef="#br0" timeOffset="7301.89">1223 255 24575,'1'1'0,"0"-1"0,1 1 0,-1-1 0,0 1 0,0 0 0,0 0 0,0 0 0,0 0 0,0 0 0,0 0 0,0 0 0,-1 0 0,1 0 0,0 0 0,0 0 0,-1 0 0,1 1 0,-1-1 0,1 0 0,0 3 0,7 27 0,-7 23 0,-7 58 0,2-53 0,4-55-109,0-4 63,0 1-1,0 0 1,0-1-1,0 1 1,0-1-1,0 1 0,0 0 1,0-1-1,0 1 1,0 0-1,0-1 1,0 1-1,0-1 1,-1 1-1,1 0 1,0-1-1,0 1 1,-1-1-1,1 1 1,-1-1-1,1 1 1,0-1-1,-1 1 1,1-1-1,-1 1 0,0-1 1</inkml:trace>
  <inkml:trace contextRef="#ctx0" brushRef="#br0" timeOffset="7983.57">2532 309 24575,'-1'82'0,"2"88"0,0-165 0,0 0 0,0 0 0,1-1 0,0 1 0,-1 0 0,5 7 0,-6-11 0,1 0 0,-1-1 0,0 1 0,1 0 0,-1 0 0,0-1 0,1 1 0,-1 0 0,1 0 0,-1-1 0,1 1 0,0-1 0,-1 1 0,1-1 0,-1 1 0,1-1 0,0 1 0,0-1 0,-1 1 0,1-1 0,0 0 0,0 1 0,-1-1 0,1 0 0,0 0 0,0 1 0,0-1 0,-1 0 0,1 0 0,0 0 0,0 0 0,0 0 0,0 0 0,-1-1 0,1 1 0,0 0 0,0 0 0,0 0 0,-1-1 0,1 1 0,0 0 0,0-1 0,-1 1 0,1-1 0,0 1 0,-1-1 0,1 1 0,0-1 0,0 0 0,0-1 0,0 0 0,1 0 0,-1 0 0,0 0 0,0 0 0,0-1 0,0 1 0,-1 0 0,1 0 0,-1-1 0,1-3 0,0 4 0,-1-1 0,0 0 0,1 1 0,0-1 0,0 1 0,-1-1 0,2 1 0,-1-1 0,0 1 0,0 0 0,1 0 0,3-5 0,1 1-1365,1 0-5461</inkml:trace>
  <inkml:trace contextRef="#ctx0" brushRef="#br0" timeOffset="8593.21">2819 296 24575,'0'-2'0,"0"0"0,-1 1 0,2-1 0,-1 1 0,0-1 0,0 0 0,0 1 0,1-1 0,-1 1 0,1-1 0,-1 1 0,1-1 0,-1 1 0,1-1 0,0 1 0,0 0 0,0-1 0,0 1 0,0 0 0,1-2 0,-1 3 0,0-1 0,0 1 0,0 0 0,1-1 0,-1 1 0,0 0 0,0-1 0,0 1 0,0 0 0,0 0 0,0 0 0,1 0 0,-1 0 0,0 0 0,0 1 0,0-1 0,0 0 0,0 0 0,0 1 0,0-1 0,2 2 0,0-1 0,0 1 0,0 0 0,0-1 0,-1 2 0,1-1 0,0 0 0,-1 0 0,1 1 0,-1-1 0,0 1 0,0 0 0,0 0 0,0 0 0,-1 0 0,1 0 0,-1 0 0,0 0 0,2 5 0,-1 10 0,-1 1 0,-1 0 0,-2 22 0,2 40 0,0-82 0,0 0 0,0 1 0,0-1 0,0 0 0,0 0 0,1 0 0,-1 1 0,0-1 0,1 0 0,-1 0 0,0 1 0,1-1 0,-1 0 0,1 0 0,-1 1 0,1-1 0,-1 1 0,1-1 0,-1 0 0,1 1 0,0-1 0,-1 1 0,1 0 0,0-1 0,0 1 0,-1-1 0,1 1 0,0 0 0,0 0 0,0-1 0,-1 1 0,1 0 0,0 0 0,0 0 0,0 0 0,-1 0 0,1 0 0,0 0 0,0 0 0,0 0 0,0 1 0,-1-1 0,1 0 0,0 0 0,0 1 0,-1-1 0,1 0 0,0 1 0,0-1 0,-1 1 0,1-1 0,0 1 0,-1-1 0,1 1 0,-1 0 0,1-1 0,-1 1 0,1 0 0,-1-1 0,1 1 0,-1 0 0,0 0 0,1-1 0,-1 1 0,0 0 0,0 0 0,0-1 0,1 2 0,0-10-1365,0 0-5461</inkml:trace>
  <inkml:trace contextRef="#ctx0" brushRef="#br0" timeOffset="9232.64">4290 237 24575,'1'1'0,"0"0"0,0 0 0,-1-1 0,1 1 0,0 0 0,-1 0 0,1 0 0,0 0 0,-1-1 0,1 1 0,-1 0 0,1 0 0,-1 0 0,0 0 0,1 1 0,-1-1 0,0 0 0,0 0 0,0 0 0,0 0 0,0 0 0,0 0 0,0 0 0,0 0 0,0 0 0,-1 2 0,-2 32 0,-1-20 0,1 0 0,1 1 0,0 0 0,1-1 0,1 1 0,0 0 0,4 21 0,-2-26 0,1-1 0,0 0 0,0 1 0,6 10 0,-8-19 0,-1 0 0,1-1 0,-1 1 0,1 0 0,0-1 0,0 1 0,0-1 0,0 1 0,0-1 0,0 0 0,0 1 0,1-1 0,-1 0 0,0 0 0,1 0 0,-1 0 0,1 0 0,-1 0 0,1 0 0,-1 0 0,1-1 0,-1 1 0,1 0 0,0-1 0,0 0 0,-1 1 0,1-1 0,0 0 0,0 0 0,-1 0 0,1 0 0,0 0 0,0 0 0,2-1 0,-3 0-57,0 0 0,0 0 1,0 0-1,0 0 0,0 0 0,0 0 0,0 0 0,0 0 0,-1 0 0,1-1 0,0 1 1,-1 0-1,1 0 0,-1-1 0,1 1 0,-1-1 0,1 1 0,-1 0 0,0-1 1,0 1-1,0-1 0,0 1 0,0-2 0,0-5-6769</inkml:trace>
  <inkml:trace contextRef="#ctx0" brushRef="#br0" timeOffset="9887.59">4613 197 24575,'10'-6'0,"1"0"0,0 0 0,0 1 0,1 0 0,0 1 0,0 1 0,0 0 0,0 0 0,12 0 0,-22 3 0,-1-1 0,1 1 0,-1 0 0,1 0 0,0 0 0,-1 0 0,1 1 0,-1-1 0,1 0 0,-1 1 0,1-1 0,-1 1 0,1-1 0,-1 1 0,0 0 0,1 0 0,-1-1 0,0 1 0,0 0 0,1 0 0,-1 0 0,1 2 0,0 0 0,0 0 0,-1-1 0,0 1 0,1 0 0,-1 0 0,0 0 0,-1 0 0,1 0 0,0 0 0,-1 0 0,0 3 0,0 13 0,0-1 0,-2 0 0,-5 24 0,4-19 0,-4 11 0,5-28 0,0-1 0,1 1 0,0 0 0,1 0 0,-1 0 0,1 6 0,1-9 0,-1-1 0,1 0 0,-1 0 0,1 0 0,0 1 0,0-1 0,0 0 0,0 0 0,0 0 0,0 0 0,1-1 0,-1 1 0,1 0 0,-1 0 0,1-1 0,0 1 0,0-1 0,0 0 0,3 3 0,-3-3 0,-1 1 0,1-1 0,0 1 0,-1 0 0,0-1 0,0 1 0,1 0 0,-1 0 0,0 0 0,0 0 0,0 0 0,-1 0 0,1 0 0,-1 0 0,1 0 0,-1 1 0,1-1 0,-1 0 0,0 0 0,0 0 0,0 1 0,-1-1 0,1 0 0,0 0 0,-1 0 0,1 0 0,-1 1 0,0-1 0,0 0 0,-1 3 0,-2 4 0,0 0 0,0-1 0,-1 1 0,0-1 0,-10 12 0,12-18 0,0 1 0,0-1 0,0 0 0,0 0 0,0 0 0,-1 0 0,1-1 0,-1 1 0,1-1 0,-1 0 0,1 0 0,-1 0 0,0-1 0,1 1 0,-7-1 0,-62-2 0,63 1 0,7 0-20,1 1 0,-1 0-1,1-1 1,-1 1 0,1-1-1,0 0 1,-1 1 0,1-1 0,0 0-1,0 0 1,-1 0 0,1 0-1,0 0 1,0 0 0,0 0-1,-1-2 1,-2-1-1000</inkml:trace>
  <inkml:trace contextRef="#ctx0" brushRef="#br0" timeOffset="10559.5">6165 287 24575,'-5'44'0,"-1"18"0,7-60 0,-1 1 0,0 0 0,1-1 0,-1 1 0,1 0 0,0-1 0,0 1 0,0 0 0,0-1 0,0 0 0,0 1 0,1-1 0,-1 0 0,1 1 0,0-1 0,0 0 0,0 0 0,4 3 0,-6-5 4,1 1 0,0 0-1,0-1 1,0 1 0,0-1 0,0 0-1,0 1 1,0-1 0,0 0 0,0 1-1,0-1 1,0 0 0,0 0 0,0 0-1,0 0 1,0 0 0,0 0 0,1 0-1,-1 0 1,0-1 0,0 1 0,0 0-1,0-1 1,0 1 0,0 0 0,0-1-1,-1 1 1,1-1 0,0 0 0,0 1-1,1-2 1,19-29-1489,-19 25-5341</inkml:trace>
  <inkml:trace contextRef="#ctx0" brushRef="#br0" timeOffset="11208.91">6322 206 24575,'1'0'0,"1"1"0,-1-1 0,0 1 0,1-1 0,-1 1 0,0 0 0,1-1 0,-1 1 0,0 0 0,0 0 0,0 0 0,1 0 0,-1 0 0,0 0 0,0 0 0,-1 0 0,1 1 0,0-1 0,0 0 0,-1 0 0,1 1 0,0-1 0,-1 0 0,1 1 0,-1 1 0,13 45 0,-10-33 0,20 25 0,-22-39 0,-1 1 0,1-1 0,0 0 0,0 0 0,-1 0 0,1 0 0,0 0 0,0 0 0,0 0 0,0 0 0,0 0 0,0-1 0,0 1 0,0 0 0,1-1 0,-1 1 0,0-1 0,0 1 0,0-1 0,1 1 0,-1-1 0,0 0 0,1 0 0,-1 0 0,0 0 0,1 0 0,-1 0 0,0 0 0,1 0 0,-1 0 0,2-1 0,6-9 0,-12 30 0,4 102 0,-3 57 0,2-179 1,1 1 0,-1-1 0,0 1 0,0-1 0,0 0 0,0 1 0,0-1 0,0 1 0,0-1 0,0 1 0,-1-1 0,1 0 0,0 1 0,0-1 0,0 1 0,0-1 0,0 0 0,-1 1 0,1-1 0,0 0 0,0 1 0,-1-1 0,1 0 0,0 1 0,-1-1 0,1 0 0,0 1 0,-1-1 0,1 0-1,0 0 1,-1 0 0,1 1 0,-1-1 0,1 0 0,0 0 0,-1 0 0,1 0 0,-1 0 0,1 0 0,-1 0 0,1 0 0,0 0 0,-1 0 0,1 0 0,-1 0 0,-18-11-239,10 5-934,3 3-5654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9T16:53:35.61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205 514 24575,'-1'19'0,"-1"1"0,-1-1 0,-1 0 0,-1 0 0,-10 27 0,-8 36 0,-5-11 0,15-24 0,10-37 0,0 0 0,1 0 0,0 0 0,0 0 0,0 20 0,-5 93 0,5-94 0,-1-17 0,0-31 0,0-36 0,5 20-1365,0 25-5461</inkml:trace>
  <inkml:trace contextRef="#ctx0" brushRef="#br0" timeOffset="2066.32">133 523 24575,'133'-4'0,"-59"1"0,100 8 0,61 8 0,-89-6 0,357 2 0,-395-9 0,-66-6 0,-37 4 0,0 1 0,1-1 0,-1 2 0,0-1 0,1 0 0,-1 1 0,1 0 0,-1 1 0,1-1 0,-1 1 0,9 2 0,-14-2 0,1 0 0,0-1 0,-1 1 0,1 0 0,0 0 0,-1 0 0,1 0 0,-1 0 0,0 0 0,1 0 0,-1 0 0,0 0 0,0 1 0,1-1 0,-1 0 0,0 0 0,0 0 0,0 0 0,0 0 0,-1 2 0,-2 34 0,1-18 0,11 197 0,1-100 0,-5-94 0,-3-4 0,-3-17 0,0-1 0,0 1 0,0 0 0,0-1 0,0 1 0,0-1 0,0 1 0,0-1 0,0 0 0,-1 1 0,1-1 0,0 0 0,0 0 0,0 1 0,0-1 0,0 0 0,-1 0 0,1-1 0,-2 1 0,-320 16 0,104-6 0,-354-10 0,412-19 0,81 21 0,-109-4 0,117-15-1365,65 16-5461</inkml:trace>
  <inkml:trace contextRef="#ctx0" brushRef="#br0" timeOffset="4286.03">846 83 24575,'0'-10'0,"0"5"0,0 0 0,0 0 0,0-1 0,0 1 0,-1 0 0,0 0 0,0 1 0,-2-8 0,1 10 0,1 1 0,0-1 0,0 1 0,-1-1 0,1 1 0,-1 0 0,1 0 0,-1-1 0,0 1 0,0 0 0,1 0 0,-1 1 0,0-1 0,0 0 0,0 0 0,0 1 0,0 0 0,0-1 0,0 1 0,0 0 0,0 0 0,0 0 0,0 0 0,0 0 0,-2 0 0,-16 1 0,0 0 0,0 1 0,1 2 0,-37 9 0,47-10 0,0 0 0,0 1 0,0 0 0,1 0 0,-1 1 0,1 0 0,1 1 0,-1 0 0,1 0 0,0 0 0,0 1 0,-8 10 0,8-9 0,-1 1 0,0-1 0,-16 13 0,15-14 0,0 0 0,1 0 0,-14 17 0,20-21 0,0 1 0,0-1 0,0 1 0,0-1 0,1 1 0,-1 0 0,1-1 0,0 1 0,0 0 0,0 0 0,1 0 0,-1 0 0,1 0 0,0 0 0,1 4 0,-1-6 0,0 0 0,1 0 0,0 0 0,-1 0 0,1 0 0,0 0 0,0 0 0,0 0 0,0 0 0,0-1 0,0 1 0,1 0 0,-1-1 0,0 1 0,1-1 0,0 1 0,-1-1 0,1 0 0,0 0 0,-1 0 0,1 0 0,0 0 0,0 0 0,0 0 0,0 0 0,0-1 0,0 1 0,4 0 0,6 0 0,0 1 0,1-1 0,20-2 0,-20 1 0,13 0 0,0-2 0,0 0 0,31-8 0,-11-1-1365,-39 9-5461</inkml:trace>
  <inkml:trace contextRef="#ctx0" brushRef="#br0" timeOffset="4795.98">922 141 24575,'-11'154'0,"4"-83"0,2-58-1365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9T16:53:42.49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62 0 24575,'1'33'0,"0"-13"0,-1 1 0,-1-1 0,-1 0 0,0 1 0,-9 28 0,7-22 0,3-23 0,1 1 0,-1-1 0,1 0 0,-1 0 0,0 0 0,-1 1 0,1-1 0,-1-1 0,1 1 0,-4 4 0,5-8 4,-1 1-1,1-1 0,0 0 1,-1 0-1,1 0 0,-1 0 1,1 0-1,-1 0 0,1 0 1,0 0-1,-1 0 0,1 0 0,-1 0 1,1 0-1,-1 0 0,1 0 1,-1 0-1,1 0 0,0 0 1,-1 0-1,1-1 0,-1 1 1,1 0-1,0 0 0,-1 0 1,1-1-1,-1 1 0,1 0 1,0-1-1,-1 1 0,1 0 1,0-1-1,0 1 0,-1 0 1,1-1-1,-11-14-1488,8 8-5341</inkml:trace>
  <inkml:trace contextRef="#ctx0" brushRef="#br0" timeOffset="793.59">192 13 24575,'3'0'0,"0"0"0,0 0 0,0 1 0,0-1 0,0 1 0,0-1 0,0 1 0,0 0 0,0 0 0,0 0 0,0 1 0,-1-1 0,1 1 0,0-1 0,-1 1 0,1 0 0,-1 0 0,0 0 0,0 0 0,4 6 0,-3-4 0,0 1 0,-1 0 0,0 0 0,0 1 0,0-1 0,0 0 0,-1 1 0,0-1 0,0 1 0,0 0 0,-1 5 0,9 43 0,0 9 0,-9-56 0,0 0 0,-1 1 0,0-1 0,0 1 0,0-1 0,-1 0 0,0 0 0,-3 8 0,0-19 0,1 0 0,0 1 0,1-2 0,-1 1 0,1 0 0,-6-10 0,-12-28 0,18 34 0,-1 0 0,1 0 0,-1 0 0,-1 1 0,1 0 0,-1 0 0,-8-8 0,11 14 4,-1 0-1,0 0 1,0 0-1,0 0 0,0 0 1,0 1-1,0 0 1,0-1-1,0 1 0,0 0 1,-1 0-1,1 1 1,0-1-1,0 0 1,0 1-1,0 0 0,0 0 1,0 0-1,0 0 1,-4 3-1,-26 5-1440,26-9-5389</inkml:trace>
  <inkml:trace contextRef="#ctx0" brushRef="#br0" timeOffset="1724.84">192 578 24575,'0'34'0,"1"-9"0,0-1 0,-2 1 0,-2-1 0,0 1 0,-8 30 0,0-105 0,9 31 0,1-1 0,1 1 0,1 0 0,1-1 0,1 1 0,0 0 0,2 0 0,0 0 0,9-22 0,-11 35 0,14-26 0,-9 29 0,-3 22 0,-3 0 0,-1-1 0,-1 1 0,-1-1 0,-1 1 0,0-1 0,-1 1 0,-1-1 0,-1 0 0,-12 30 0,15-46 0,1 1 0,0-1 0,-1 0 0,1 1 0,0-1 0,0 0 0,1 1 0,-1-1 0,0 1 0,1 0 0,-1 3 0,2-5 0,0 0 0,0 0 0,1 0 0,-1-1 0,0 1 0,0 0 0,0-1 0,1 1 0,-1-1 0,0 1 0,0-1 0,1 0 0,-1 1 0,0-1 0,1 0 0,-1 0 0,1 0 0,-1 0 0,0 0 0,1 0 0,-1 0 0,0-1 0,2 0 0,3 1 0,-1 1 0,0-1 0,1 1 0,-1 0 0,0 0 0,0 0 0,0 1 0,9 3 0,-12-4 0,0 1 0,0-1 0,1 0 0,-1 0 0,0 1 0,0 0 0,-1-1 0,1 1 0,0 0 0,0 0 0,-1 0 0,1 0 0,-1 0 0,0 0 0,1 0 0,-1 0 0,0 1 0,0-1 0,-1 0 0,2 5 0,-2-6 0,0 1 0,0 0 0,0 0 0,0-1 0,-1 1 0,1 0 0,-1-1 0,1 1 0,-1-1 0,1 1 0,-1-1 0,0 1 0,0-1 0,0 1 0,0-1 0,0 0 0,0 1 0,0-1 0,0 0 0,-1 0 0,1 0 0,-3 2 0,-41 23 0,12-7 0,5 5-1365</inkml:trace>
  <inkml:trace contextRef="#ctx0" brushRef="#br0" timeOffset="2285.37">282 1040 24575,'-5'1'0,"0"0"0,1 0 0,0 1 0,-1-1 0,1 1 0,0 0 0,0 0 0,0 1 0,0-1 0,0 1 0,0 0 0,1 0 0,0 0 0,-1 0 0,1 1 0,0-1 0,1 1 0,-1 0 0,1 0 0,-4 7 0,0-1 0,0 1 0,1 0 0,1 0 0,0 0 0,0 0 0,1 1 0,-2 12 0,5-22 0,0-1 0,-1 1 0,1 0 0,0-1 0,0 1 0,0 0 0,0-1 0,0 1 0,1 0 0,-1 0 0,0-1 0,1 1 0,-1-1 0,1 1 0,0 0 0,-1-1 0,1 1 0,0-1 0,0 0 0,0 1 0,0-1 0,0 0 0,0 1 0,1-1 0,-1 0 0,2 1 0,2 0 0,0 0 0,0 0 0,0-1 0,0 0 0,0 0 0,0 0 0,8 0 0,-5-1 0,-5 1-80,0 1 0,0-1-1,0 0 1,0 1 0,0 0-1,0-1 1,-1 1 0,1 0-1,-1 0 1,1 1 0,-1-1 0,0 1-1,0-1 1,0 1 0,0-1-1,2 5 1,0-1-6746</inkml:trace>
  <inkml:trace contextRef="#ctx0" brushRef="#br0" timeOffset="3065.76">282 1466 24575,'-9'105'0,"4"-71"0,1 45 0,9-48 0,0-18 0,-5-13 0,0 0 0,0 1 0,0-1 0,0 0 0,1 0 0,-1 0 0,0 0 0,0 0 0,0 0 0,0 0 0,0 0 0,0 0 0,1 0 0,-1 0 0,0 0 0,0 0 0,0 0 0,0 0 0,0 0 0,1 0 0,-1 0 0,0 0 0,0 0 0,0 0 0,0 0 0,0 0 0,1 0 0,-1 0 0,0 0 0,0 0 0,0 0 0,0 0 0,0 0 0,0 0 0,1 0 0,-1-1 0,0 1 0,0 0 0,0 0 0,0 0 0,0 0 0,0 0 0,0 0 0,0 0 0,0-1 0,0 1 0,0 0 0,1 0 0,-1 0 0,0 0 0,0 0 0,0 0 0,0-1 0,0 1 0,0 0 0,0 0 0,0 0 0,0 0 0,0 0 0,0-1 0,0 1 0,0 0 0,-1 0 0,4-9 0,-1 0 0,-1 0 0,0 0 0,0-13 0,0 13 0,-1 0 0,1 0 0,0 0 0,1 1 0,4-14 0,-3 12 0,1 1 0,0 0 0,1 0 0,0 0 0,9-11 0,-13 19 0,0 0 0,0 0 0,0 0 0,0 0 0,0 0 0,1 0 0,-1 0 0,0 0 0,0 1 0,1-1 0,-1 0 0,0 1 0,1-1 0,-1 1 0,0-1 0,1 1 0,-1 0 0,1 0 0,1 0 0,-1 0 0,-1 1 0,1-1 0,0 1 0,0 0 0,0 0 0,-1 0 0,1 0 0,-1 0 0,1 0 0,0 0 0,-1 0 0,0 1 0,1-1 0,-1 1 0,0-1 0,0 1 0,0-1 0,2 4 0,27 31 0,-26-33 0,-1 1 0,1 0 0,-1-1 0,0 1 0,0 0 0,0 1 0,0-1 0,0 1 0,-1-1 0,0 1 0,0-1 0,-1 1 0,1 0 0,-1 0 0,0 0 0,1 7 0,-3 105 0,0-113 0,-1-1 0,1 0 0,0 0 0,-1-1 0,0 1 0,0 0 0,0 0 0,0-1 0,0 1 0,-1-1 0,1 0 0,-1 0 0,1 0 0,-1 0 0,0 0 0,-5 2 0,0 1 0,1-1 0,-1 0 0,0-1 0,0 0 0,-12 3 0,16-5 0,-15 3 0,0-1 0,0 0 0,0-2 0,0 0 0,-1-1 0,-29-4 0,37-1-1365</inkml:trace>
  <inkml:trace contextRef="#ctx0" brushRef="#br0" timeOffset="3560.45">165 2045 24575,'2'5'0,"0"0"0,0 0 0,0 0 0,-1 0 0,1 1 0,-1-1 0,-1 0 0,1 1 0,-1-1 0,0 1 0,0-1 0,0 1 0,-2 7 0,1 6 0,0 36 0,2 58 0,-1-109 0,1-1 0,-1 0 0,1 1 0,0-1 0,0 0 0,1 0 0,-1 0 0,0 0 0,1 0 0,0 0 0,0 0 0,0 0 0,0-1 0,0 1 0,1-1 0,-1 1 0,6 3 0,-6-5 0,-1 0 0,1 0 0,-1 0 0,1-1 0,0 1 0,-1 0 0,1-1 0,0 1 0,0-1 0,0 0 0,-1 1 0,1-1 0,0 0 0,0 0 0,0 0 0,0 0 0,-1-1 0,1 1 0,0 0 0,0-1 0,0 1 0,-1-1 0,1 0 0,0 1 0,-1-1 0,1 0 0,0 0 0,-1 0 0,1 0 0,-1 0 0,0-1 0,3-2 0,6-6-119,-4 4-59,0-1 0,0 1 0,-1-1 0,0-1 0,0 1 0,4-9 0,-6 9-6648</inkml:trace>
  <inkml:trace contextRef="#ctx0" brushRef="#br0" timeOffset="3918.47">206 2251 24575,'0'-2'0,"2"0"0,1 1 0,3-1 0,1 1 0,1 0 0,-1-1 0,-1-1 0,-2-3 0,-2-1 0</inkml:trace>
  <inkml:trace contextRef="#ctx0" brushRef="#br0" timeOffset="4320.79">210 2090 24575,'1'-3'0,"0"1"0,1 0 0,-1 0 0,1 0 0,-1 1 0,1-1 0,0 0 0,0 0 0,0 1 0,0-1 0,0 1 0,0 0 0,0 0 0,0 0 0,0 0 0,1 0 0,3-1 0,14-9 0,-15 7-97,0 0-1,0 1 1,0 0-1,1 0 1,-1 0-1,1 1 1,0-1-1,0 1 1,0 1-1,0-1 1,0 1-1,0 0 0,7 0 1,-5 1-6729</inkml:trace>
  <inkml:trace contextRef="#ctx0" brushRef="#br0" timeOffset="4849.61">165 2556 24575,'2'1'0,"-1"-1"0,1 1 0,0-1 0,-1 1 0,1 0 0,-1 0 0,1 0 0,-1 0 0,1 0 0,-1 0 0,0 0 0,0 1 0,1-1 0,-1 0 0,0 1 0,0-1 0,0 1 0,0-1 0,-1 1 0,1-1 0,0 1 0,-1 0 0,1-1 0,-1 1 0,1 0 0,-1 0 0,0 2 0,7 48 0,-3 26 0,-1-48 0,-3-28 0,1-11 0,-2-37 0,2-64 0,0 105 0,0 1 0,0-1 0,0 0 0,1 1 0,-1-1 0,1 1 0,0 0 0,1-1 0,-1 1 0,1 0 0,0 0 0,0 1 0,0-1 0,0 1 0,1-1 0,0 1 0,-1 0 0,1 0 0,0 1 0,0-1 0,1 1 0,-1 0 0,0 0 0,1 0 0,-1 0 0,1 1 0,0 0 0,-1 0 0,1 0 0,0 1 0,0 0 0,0-1 0,-1 2 0,1-1 0,0 0 0,0 1 0,-1 0 0,1 0 0,0 1 0,-1-1 0,1 1 0,-1 0 0,0 0 0,5 3 0,5 9 120,-13-14-159,-1 1 0,0-1 0,0 1 0,0-1 0,1 1 0,-1-1-1,0 1 1,0-1 0,0 1 0,0-1 0,0 1 0,0-1 0,0 1 0,0-1 0,0 1 0,-1-1 0,1 1 0,0-1-1,0 1 1,0-1 0,0 1 0,-1-1 0,1 0 0,0 1 0,0-1 0,-1 1 0,1-1 0,0 0 0,-1 1 0,1-1 0,-1 0-1,1 1 1,0-1 0,-1 0 0,1 0 0,-1 1 0,0-1 0</inkml:trace>
  <inkml:trace contextRef="#ctx0" brushRef="#br0" timeOffset="5243.64">188 2650 24575,'32'-1'0,"-22"-1"0,0 2 0,0-1 0,0 2 0,0-1 0,0 1 0,0 1 0,-1-1 0,1 2 0,11 3 0,-16-2-1365</inkml:trace>
  <inkml:trace contextRef="#ctx0" brushRef="#br0" timeOffset="6021.89">282 2991 24575,'-2'11'0,"1"1"0,-2 0 0,1-1 0,-1 1 0,-1-1 0,0 0 0,-9 15 0,6-10 0,0 1 0,-9 33 0,13-35 0,1-7 0,-1 1 0,1-1 0,1 1 0,0-1 0,0 1 0,1 0 0,0 0 0,0-1 0,1 1 0,0 0 0,4 11 0,-4-18 0,0-1 0,0 0 0,0 0 0,0 0 0,1 0 0,-1 1 0,0-2 0,1 1 0,-1 0 0,1 0 0,-1 0 0,1-1 0,0 1 0,-1-1 0,1 1 0,-1-1 0,1 1 0,0-1 0,-1 0 0,1 0 0,0 0 0,0 0 0,-1 0 0,1 0 0,0-1 0,-1 1 0,1-1 0,0 1 0,-1-1 0,1 1 0,-1-1 0,1 0 0,-1 0 0,3-1 0,2-1 0,-1 1 0,1-1 0,-1-1 0,0 1 0,0-1 0,0 0 0,0 0 0,5-7 0,0-4 0,-3 4 0,1 0 0,0 0 0,19-19 0,-26 28 0,1 0 0,-1 1 0,1 0 0,0-1 0,-1 1 0,1 0 0,0 0 0,0 0 0,0 0 0,0 0 0,0 0 0,0 0 0,0 1 0,0-1 0,0 1 0,0-1 0,0 1 0,0 0 0,1 0 0,-1 0 0,0 0 0,0 0 0,0 1 0,0-1 0,0 0 0,1 1 0,-1 0 0,0-1 0,0 1 0,0 0 0,3 3 0,0 0 0,-1 1 0,0 1 0,0-1 0,0 0 0,-1 1 0,1 0 0,-1 0 0,-1 0 0,1 0 0,-1 1 0,0-1 0,0 0 0,-1 1 0,0 0 0,0-1 0,-1 8 0,9 31 0,-9-43 3,1-1 0,-1 1 1,1-1-1,-1 1 0,0-1 0,0 1 0,0 0 0,0-1 0,0 1 0,0 0 0,0-1 1,0 1-1,-1-1 0,1 1 0,-1-1 0,1 1 0,-1-1 0,0 1 0,1-1 0,-1 1 1,0-1-1,0 0 0,0 1 0,-2 0 0,-33 21-588,24-18-273</inkml:trace>
  <inkml:trace contextRef="#ctx0" brushRef="#br0" timeOffset="6716.86">161 3444 24575,'18'73'0,"-19"-16"0,-14 94 0,13-136 0,-4-1 0,-3-17 0,7 2 0,1-1 0,0 1 0,0-1 0,0 1 0,0-1 0,0 0 0,1 1 0,-1-1 0,0 0 0,1 1 0,-1-1 0,1 0 0,-1 0 0,1-2 0,0 0 0,1 0 0,0 1 0,-1-1 0,1 1 0,1-1 0,-1 1 0,0 0 0,1-1 0,0 1 0,0 0 0,0 0 0,0 0 0,0 0 0,0 0 0,1 1 0,0-1 0,-1 1 0,1 0 0,0 0 0,4-3 0,9-5 0,1 1 0,32-13 0,-2 1 0,-44 19 0,-1 1 0,1-1 0,-1 0 0,1 1 0,0 0 0,0-1 0,-1 1 0,1 0 0,0 0 0,0 1 0,5-2 0,-6 3 0,-1 0 0,0-1 0,0 1 0,0 0 0,0 0 0,0 0 0,0 0 0,0 0 0,0 0 0,-1 0 0,1 1 0,0-1 0,0 0 0,-1 0 0,1 0 0,-1 1 0,1-1 0,-1 0 0,0 1 0,0-1 0,1 1 0,-1-1 0,0 0 0,0 1 0,0-1 0,-1 2 0,6 50 0,-4-34 0,1 0 0,0 0 0,2 0 0,5 19 0,-9-38 3,1 0 0,-1 1 0,0-1-1,1 0 1,-1 1 0,0-1 0,0 0 0,1 1-1,-1-1 1,0 1 0,0-1 0,0 0-1,0 1 1,1-1 0,-1 1 0,0-1 0,0 1-1,0-1 1,0 1 0,0-1 0,0 0 0,0 1-1,0-1 1,-1 1 0,1-1 0,0 1-1,0-1 1,0 1 0,0-1 0,0 0 0,-1 1-1,1-1 1,0 0 0,0 1 0,-1-1 0,1 1-1,0-1 1,-1 0 0,1 0 0,0 1-1,-1-1 1,0 1 0,0-2-86,0 1 1,0-1-1,0 1 1,0-1-1,0 1 1,0-1-1,0 0 1,0 0-1,0 1 1,0-1-1,0 0 1,0 0-1,1 0 1,-1 0-1,0 0 1,1 0-1,-2-1 1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9T16:53:57.52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159 1 24575,'-1'20'0,"-2"1"0,-1-1 0,0 0 0,-9 25 0,0-2 0,6-19-341,-1-1 0,-1 0-1,-12 22 1</inkml:trace>
  <inkml:trace contextRef="#ctx0" brushRef="#br0" timeOffset="1207.86">164 94 24575,'170'-8'0,"-152"7"0,-11 1 0,-1 0 0,1 0 0,-1 0 0,1 0 0,-1 1 0,0 0 0,12 4 0,-16-4 0,-1 0 0,1 0 0,-1 0 0,1 1 0,-1-1 0,0 0 0,0 1 0,1-1 0,-1 1 0,0-1 0,0 1 0,0 0 0,-1-1 0,1 1 0,0 0 0,-1 0 0,1-1 0,-1 1 0,1 0 0,-1 0 0,0 0 0,0 0 0,0 0 0,0 0 0,0-1 0,0 1 0,0 0 0,-1 0 0,1 0 0,-1 0 0,1-1 0,-2 3 0,-2 14 0,2-6 0,-1 0 0,0 0 0,0-1 0,-1 1 0,-8 15 0,10-24 0,0 0 0,0 0 0,-1 0 0,1-1 0,0 1 0,-1-1 0,0 1 0,1-1 0,-1 0 0,0 0 0,0 0 0,0 0 0,-1-1 0,1 1 0,0-1 0,-1 0 0,1 0 0,0 0 0,-1-1 0,1 1 0,-1-1 0,1 1 0,-6-1 0,-15-1 0,1 2 0,-1 1 0,-44 10 0,-61 29 0,78-21-1365,45-18-5461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9T16:54:04.84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1 121 24575,'24'38'0,"-12"-10"0,28 47 0,-39-74 0,0 1 0,1-1 0,-1 0 0,1 0 0,-1 1 0,1-1 0,-1 0 0,1 0 0,0-1 0,0 1 0,-1 0 0,1 0 0,0-1 0,0 1 0,0-1 0,0 0 0,0 0 0,0 1 0,0-1 0,0 0 0,-1-1 0,1 1 0,0 0 0,0 0 0,0-1 0,0 1 0,0-1 0,1-1 0,58-24 0,-49 19 0,79-48 0,-38 21 0,193-94 0,-230 116 34,2 1-1433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9T16:54:07.53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1 24575,'2'2'0,"0"1"0,0 0 0,0-1 0,0 1 0,-1 0 0,1 0 0,-1 0 0,0 0 0,0 1 0,0-1 0,0 0 0,-1 0 0,1 6 0,0-3 0,6 31 0,-7-31 0,1 1 0,0-1 0,0 0 0,0 0 0,1 0 0,0 0 0,0 0 0,0 0 0,1 0 0,0-1 0,0 1 0,0-1 0,8 9 0,41 18 0,-4-3 0,-43-26 0,1 1 0,-1-2 0,1 1 0,0-1 0,0 1 0,0-2 0,0 1 0,0-1 0,1 0 0,-1 0 0,0 0 0,1-1 0,-1 0 0,0-1 0,8 0 0,11-3 0,0 0 0,32-10 0,-36 8 0,67-23 0,1-6 0,-50 21 0,-1-1 0,49-28 0,-82 40 0,1-1 0,-1 0 0,0 0 0,-1 0 0,1 0 0,-1-1 0,0 1 0,0-1 0,0 0 0,-1-1 0,5-8 0,16-16-1365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9T16:54:08.95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888 45 24575,'-1'-1'0,"1"-1"0,-1 1 0,0 0 0,0-1 0,0 1 0,1 0 0,-1 0 0,0 0 0,-1 0 0,1 0 0,0 0 0,0 0 0,0 0 0,-1 0 0,1 0 0,0 1 0,-1-1 0,1 1 0,0-1 0,-1 1 0,1-1 0,-1 1 0,1 0 0,-1-1 0,1 1 0,-1 0 0,1 0 0,-1 0 0,1 1 0,-1-1 0,-1 0 0,-52 6 0,44-2 0,-1 0 0,1 1 0,0 0 0,0 0 0,1 1 0,0 1 0,-14 10 0,20-13 0,0-1 0,0 1 0,0 0 0,1 0 0,0 1 0,-1-1 0,1 1 0,1-1 0,-1 1 0,1 0 0,0 0 0,0 0 0,0 1 0,1-1 0,0 0 0,0 1 0,0-1 0,0 7 0,1-7 0,0 0 0,0 0 0,0 0 0,1 0 0,0-1 0,0 1 0,0 0 0,0-1 0,1 1 0,0-1 0,0 1 0,0-1 0,0 0 0,1 1 0,-1-1 0,1-1 0,0 1 0,1 0 0,-1-1 0,1 1 0,-1-1 0,1 0 0,0 0 0,0-1 0,0 1 0,0-1 0,1 0 0,-1 0 0,1 0 0,-1-1 0,1 1 0,0-1 0,-1 0 0,1-1 0,0 1 0,0-1 0,0 0 0,0 0 0,-1 0 0,1-1 0,0 0 0,7-2 0,81-39 0,-58 17-1365,-29 20-5461</inkml:trace>
  <inkml:trace contextRef="#ctx0" brushRef="#br0" timeOffset="775.14">1035 0 24575,'2'2'0,"-1"0"0,0 0 0,1 1 0,-1-1 0,0 0 0,0 0 0,-1 1 0,1-1 0,0 1 0,-1-1 0,1 0 0,-1 1 0,0-1 0,0 4 0,-1 43 0,0-28 0,0-12 0,1-1 0,1 0 0,-1 0 0,2 0 0,-1 1 0,1-1 0,0 0 0,6 14 0,-6-19 0,-1 0 0,1-1 0,0 1 0,0-1 0,0 1 0,1-1 0,-1 0 0,1 0 0,-1 0 0,1 0 0,0 0 0,-1-1 0,1 1 0,0-1 0,0 1 0,0-1 0,0 0 0,0 0 0,0-1 0,1 1 0,-1-1 0,0 1 0,0-1 0,1 0 0,3-1 0,0 1 0,1-1 0,-1-1 0,1 0 0,-1 0 0,8-3 0,-13 5 0,0-1 0,0 1 0,-1-1 0,1 1 0,0-1 0,0 0 0,0 0 0,-1 0 0,1 0 0,-1-1 0,1 1 0,-1 0 0,1 0 0,-1-1 0,0 1 0,1-1 0,-1 0 0,0 1 0,0-1 0,0 0 0,0 1 0,-1-1 0,1 0 0,0-2 0,-22 42 0,11 0 0,2 0 0,-5 54 0,13-85-151,0 0-1,-1 0 0,0-1 0,-1 1 1,1 0-1,-1-1 0,0 1 1,-6 11-1</inkml:trace>
  <inkml:trace contextRef="#ctx0" brushRef="#br0" timeOffset="3073.59">174 480 24575,'360'-9'0,"-11"-1"0,-187 2 0,-126 8 0,0 3 0,0 1 0,48 11 0,-59-11 0,0-1 0,1-2 0,-1 0 0,32-4 0,-21 1 0,44 3 0,-79-1 0,1 1 0,-1-1 0,0 1 0,0 0 0,0-1 0,0 1 0,0 0 0,0 0 0,0 0 0,0-1 0,0 1 0,0 0 0,0 0 0,-1 1 0,1-1 0,0 0 0,-1 0 0,1 0 0,0 0 0,-1 0 0,0 1 0,1-1 0,-1 0 0,0 1 0,1-1 0,-1 0 0,0 0 0,0 1 0,0-1 0,-1 2 0,0 52 0,0-35 0,9 356 0,-3-347 0,-5-25 0,1-1 0,0 0 0,-1 1 0,1 0 0,-1-1 0,0 1 0,0-1 0,-1 6 0,1-8 0,-1 0 0,0 0 0,1 0 0,-1 0 0,0 0 0,1 0 0,-1 0 0,0 0 0,0 0 0,0-1 0,0 1 0,0 0 0,0 0 0,0-1 0,0 1 0,0-1 0,0 1 0,0-1 0,-1 1 0,1-1 0,0 0 0,0 0 0,0 1 0,-1-1 0,1 0 0,0 0 0,0 0 0,0 0 0,-3-1 0,-123 3 0,-155-6 0,-34-4 0,214-2 0,-32 1 0,-231 0 0,263 10 0,101-1 2,0 0 0,0 0 1,0 0-1,0 0 0,0-1 0,0 1 0,-1 0 0,1 0 0,0-1 0,0 1 1,0 0-1,0-1 0,0 1 0,0-1 0,1 1 0,-1-1 0,0 0 0,0 1 1,0-1-1,0 0 0,1 0 0,-1 1 0,0-1 0,1 0 0,-1 0 0,0 0 1,1 0-1,-1 0 0,1 0 0,0 0 0,-1-1 0,0-37-465,2 25-507,-1 6-5856</inkml:trace>
  <inkml:trace contextRef="#ctx0" brushRef="#br0" timeOffset="4499.85">201 480 24575,'-66'-15'0,"-17"2"0,89 67 0,-7-29 0,-1 1 0,0-1 0,-2 0 0,-1 0 0,-14 41 0,12-37 0,2-1 0,-4 56 0,6-16 0,6 70 0,-3-136-85,0 0 0,1 0-1,-1 1 1,1-1 0,-1 0-1,1 0 1,0 0 0,-1 0-1,1 0 1,0 0 0,0-1-1,1 1 1,-1 0 0,0 0-1,3 2 1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9T16:54:19.37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138 1 24575,'0'1686'0,"-9"-1524"0,9-149 0,0 0 0,-1 1 0,0-1 0,-1 0 0,-1 0 0,0 0 0,-7 18 0,10-31 0,0 0 0,0 1 0,0-1 0,0 0 0,-1 0 0,1 0 0,0 0 0,0 1 0,0-1 0,0 0 0,0 0 0,-1 0 0,1 0 0,0 0 0,0 0 0,0 0 0,0 1 0,-1-1 0,1 0 0,0 0 0,0 0 0,0 0 0,-1 0 0,1 0 0,0 0 0,0 0 0,0 0 0,-1 0 0,1 0 0,0 0 0,0 0 0,0 0 0,-1 0 0,1 0 0,0 0 0,0-1 0,0 1 0,-1 0 0,1 0 0,0 0 0,0 0 0,0 0 0,0 0 0,-1-1 0,1 1 0,0 0 0,0 0 0,0 0 0,-13-15 0,-5-17 0,-36-77 0,50 95 0,1 1 0,0 0 0,1-1 0,0 1 0,1-1 0,0 0 0,4-26 0,-2 0 0,8 61 0,0 21 0,-1 102 0,-8-144 0,0 7 0,1 0 0,-1-1 0,1 1 0,0-1 0,4 13 0,-5-18 0,0-1 0,0 1 0,1 0 0,-1-1 0,0 1 0,1-1 0,-1 1 0,1-1 0,-1 1 0,0-1 0,1 1 0,-1-1 0,1 1 0,0-1 0,-1 1 0,1-1 0,-1 0 0,1 1 0,0-1 0,-1 0 0,1 0 0,-1 0 0,1 1 0,0-1 0,1 0 0,0 0 0,-1-1 0,1 1 0,0-1 0,0 0 0,0 1 0,-1-1 0,1 0 0,0 0 0,-1 0 0,1 0 0,-1 0 0,1-1 0,-1 1 0,2-2 0,10-11 0,-1 0 0,-1 0 0,12-20 0,7-9 0,12-10-1365</inkml:trace>
  <inkml:trace contextRef="#ctx0" brushRef="#br0" timeOffset="1907.51">985 1794 24575,'249'3'0,"258"-6"0,-248-6 0,410 1 0,-243 16 0,-377-5 0,53 8 0,-55-4 0,62 0 0,74-2 0,71-2 0,-164-8 0,193-7 0,-102 10 0,189 4 0,-133 23 0,-184-18 0,119 11 0,-141-14 0,62 0 0,2-1 0,-40 1 0,84-7 0,-81 1 0,66 4 0,-92 3 0,-26-3 0,1-1 0,0 0 0,-1 0 0,1 0 0,0-1 0,0 0 0,-1-1 0,14-2 0,-20 2 0,0 0 0,0 0 0,0 0 0,-1 0 0,1 0 0,0 0 0,-1 0 0,1 0 0,-1 0 0,1 0 0,-1 0 0,0 0 0,1 0 0,-1 0 0,0 0 0,0 1 0,0-1 0,1 0 0,-1 0 0,0 1 0,-2-2 0,-24-21 0,-89-55 0,159 94 0,35 23 0,-76-38 0,-1 0 0,1 1 0,-1-1 0,0 0 0,0 1 0,0-1 0,0 1 0,0 0 0,0-1 0,0 1 0,0 0 0,-1-1 0,1 1 0,-1 0 0,1 0 0,-1-1 0,0 1 0,0 0 0,0 0 0,1 0 0,-2 0 0,1 0 0,0-1 0,0 1 0,-1 3 0,-13 52 0,11-46 0,-11 28 0,-2 0 0,-2 0 0,-1-2 0,-30 43 0,26-44 0,15-26 0,0 1 0,1 0 0,1 1 0,0 0 0,0 0 0,-7 24 0,3-96 0,16 10-1365,-4 42-5461</inkml:trace>
  <inkml:trace contextRef="#ctx0" brushRef="#br0" timeOffset="2516.34">5932 1423 24575,'1'0'0,"0"0"0,1 1 0,-1 0 0,0-1 0,0 1 0,0 0 0,0-1 0,0 1 0,0 0 0,0 0 0,0 0 0,0 0 0,0 0 0,-1 0 0,1 0 0,0 0 0,-1 0 0,1 0 0,-1 0 0,1 1 0,-1-1 0,1 0 0,-1 0 0,0 1 0,0-1 0,1 2 0,5 39 0,-5-36 0,7 143 0,-5-127 0,2 0 0,10 33 0,-20-66 0,4 8 0,-1 0 0,1 0 0,0 0 0,0 0 0,0 0 0,0-1 0,0 1 0,0-5 0,1-1-1365,0 1-5461</inkml:trace>
  <inkml:trace contextRef="#ctx0" brushRef="#br0" timeOffset="3547.07">5954 1238 24575,'23'2'0,"0"1"0,1 0 0,24 8 0,9 2 0,-18-8 0,67 1 0,-30-4 0,371 16 0,-329-20 0,124 5 0,-241-3 0,0 1 0,0-1 0,0 1 0,0-1 0,1 1 0,-1 0 0,0 0 0,0 0 0,0 0 0,-1-1 0,1 1 0,0 1 0,0-1 0,0 0 0,-1 0 0,1 0 0,0 0 0,-1 0 0,1 1 0,-1-1 0,0 0 0,1 0 0,-1 1 0,0-1 0,0 0 0,0 1 0,1-1 0,-2 0 0,1 3 0,-1 51 0,-1-36 0,12 134 0,-1-46 0,9 9 0,-17-106 0,-1-8 0,1 0 0,-1 0 0,0 0 0,0-1 0,1 1 0,-1 0 0,-1 0 0,1 0 0,0 0 0,0 0 0,-1 0 0,1 0 0,-2 2 0,0-3 0,1 0 0,-1 0 0,1 0 0,-1 0 0,0 0 0,1-1 0,-1 1 0,0-1 0,0 1 0,0-1 0,1 0 0,-1 0 0,0 0 0,0 0 0,0 0 0,0 0 0,-2-1 0,-193 9 0,-254 1 0,219 9 0,103-19 0,-21 2 0,117 5 0,27-5 0,-1 1 0,1-1 0,-1 0 0,0 0 0,1-1 0,-1 0 0,0 0 0,0-1 0,1 0 0,-9-2 0,13 1-3,0 0 0,1 0 0,-1-1-1,1 1 1,-1 0 0,1-1 0,0 1 0,0-1-1,0 0 1,1 1 0,-1-1 0,1 1 0,-1-1-1,1 0 1,0 0 0,0 1 0,0-1 0,1-4-1,-2-10-1300,-1 9-5522</inkml:trace>
  <inkml:trace contextRef="#ctx0" brushRef="#br0" timeOffset="4195.78">5959 1301 24575,'18'102'0,"-18"-94"0,8 153 0,-8-157-107,1 0 17,0-1 0,-1 0 0,0 1 0,0-1 0,0 1 1,0-1-1,0 1 0,0-1 0,-1 0 0,0 1 0,0-1 1,0 0-1,-1 5 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9T16:56:25.92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773 1 24575,'-1'4'0,"1"1"0,-1 0 0,0-1 0,0 1 0,-1 0 0,0-1 0,1 0 0,-2 1 0,1-1 0,0 0 0,-1 0 0,-4 6 0,-46 47 0,23-26 0,-79 107 0,-5 10 0,51-61 0,5 3 0,-64 131 0,113-205 0,-21 48 0,3 0 0,3 2 0,3 1 0,-24 131 0,17 32 0,20-165 0,3 1 0,6 121 0,4-127 0,21 99 0,-19-129 0,2-1 0,1 0 0,1-1 0,2 0 0,0-1 0,2 0 0,28 38 0,-38-61 0,0 0 0,0 0 0,1 0 0,-1-1 0,1 0 0,0 0 0,-1 0 0,1-1 0,1 1 0,-1-2 0,0 1 0,0-1 0,1 1 0,-1-2 0,1 1 0,-1-1 0,1 0 0,-1 0 0,0-1 0,1 0 0,-1 0 0,1 0 0,-1-1 0,0 0 0,11-5 0,54-66 0,-65 67 0,0 0 0,-1 0 0,0-1 0,0 0 0,0 0 0,-1 0 0,0 0 0,0-1 0,-1 1 0,0-1 0,-1 0 0,1 0 0,-1 0 0,-1 0 0,0-1 0,0 1 0,-1 0 0,1-1 0,-2 1 0,1 0 0,-1-1 0,-1 1 0,-3-14 0,2 6 0,20 19 0,-10-2 0,28 7 0,-21-5 0,-1-1 0,0 2 0,0 0 0,-1 0 0,1 1 0,16 10 0,-80 45 0,30-12 0,-7 12 0,0-11 0,-14 17 0,38-62-1365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9T16:56:29.76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235 682 24575,'262'9'0,"102"0"0,660 0 0,-808-9 0,-208 0 0,-1-1 0,0 1 0,1-1 0,-1-1 0,0 1 0,11-5 0,-15 5 0,-1 0 0,0 0 0,0 0 0,0 0 0,0 0 0,0-1 0,0 1 0,0-1 0,0 1 0,0-1 0,0 0 0,-1 1 0,1-1 0,-1 0 0,0 0 0,1 0 0,-1 0 0,0-1 0,0 1 0,0 0 0,0 0 0,0-4 0,2-21 0,-1 0 0,-1 0 0,-2 0 0,0 0 0,-2 1 0,-1-1 0,-9-32 0,10 45 0,1-1 0,1 1 0,1-1 0,2-25 0,-2-29 0,-2 65 0,-1 1 0,0-1 0,0 1 0,0 0 0,0 0 0,-1 0 0,1 0 0,-1 1 0,1-1 0,-1 1 0,0 0 0,0 0 0,-8-2 0,-8-7 0,-2-1 0,0 0 0,-1 2 0,0 0 0,-37-9 0,-100-16 0,156 34 0,-210-28 0,154 21 0,-16-1 0,-91-9 0,129 17 0,-62-11 0,62 6 0,-62-2 0,67 9 0,-1 1 0,-53 10 0,-68 17 0,101-26 0,44-3 0,0 0 0,1 0 0,-1 1 0,0 1 0,0-1 0,-15 6 0,14-3 0,0-1 0,-1 0 0,1-1 0,-1 0 0,0-1 0,-21 0 0,-32 4 0,-6 1 0,54-6 0,-1 1 0,1 1 0,-19 4 0,-44 5 0,63-10 0,1 1 0,0 0 0,0 1 0,0 1 0,-18 7 0,32-10 0,1 0 0,0 0 0,0 0 0,0 1 0,0-1 0,0 0 0,0 0 0,0 1 0,1-1 0,-1 1 0,0-1 0,1 1 0,-1-1 0,1 1 0,-1-1 0,1 1 0,0-1 0,0 1 0,0-1 0,0 1 0,0 2 0,2 43 0,-1-28 0,-9 194 0,6-194 0,-4 35 0,3 0 0,4 79 0,-1-131 0,1-1 0,-1 0 0,0 0 0,1 1 0,-1-1 0,1 0 0,-1 0 0,1 1 0,0-1 0,-1 0 0,1 0 0,0 0 0,0 0 0,0 0 0,0 0 0,0 0 0,0 0 0,0-1 0,0 1 0,0 0 0,0 0 0,1-1 0,-1 1 0,0-1 0,0 1 0,1-1 0,-1 0 0,0 1 0,3-1 0,49 2 0,-12-1 0,-19 4 0,1-2 0,0-1 0,0 0 0,0-2 0,33-3 0,10 0 0,113 3-1365,-171 0-5461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9T16:57:42.75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 24575,'15'0'0,"1"1"0,-1 0 0,0 1 0,1 1 0,-1 1 0,0 0 0,27 12 0,126 57 0,-143-66 0,1 0 0,31 3 0,-32-7 0,-1 2 0,40 13 0,-1 2 0,130 24 0,-15-5 0,25 3 0,-117-23 0,-29-3 0,101 15 0,-108-22 0,28 1 0,31 6 0,-71-8 0,1-2 0,73 2 0,-33 1 0,-15 0 0,56 3 0,65 2 0,-160-12 0,0 0 0,33 8 0,-33-5 0,1-1 0,30 1 0,-45-5 0,1 1 0,-1 1 0,0 0 0,0 0 0,-1 1 0,1 1 0,-1 0 0,1 0 0,-1 1 0,0 0 0,17 13 0,4 5 0,-2 2 0,30 32 0,0 0 0,-31-30 0,-2 2 0,0 1 0,-2 1 0,25 43 0,-1-6 0,-48-68 0,0 0 0,0 0 0,0 0 0,0 0 0,1 0 0,-1 1 0,0-1 0,0 0 0,0 0 0,0 0 0,0 0 0,0 0 0,0 1 0,0-1 0,0 0 0,0 0 0,0 0 0,0 0 0,0 1 0,0-1 0,0 0 0,0 0 0,0 0 0,0 0 0,0 1 0,0-1 0,0 0 0,0 0 0,0 0 0,0 0 0,0 0 0,-1 1 0,1-1 0,0 0 0,0 0 0,0 0 0,0 0 0,0 0 0,0 0 0,-1 0 0,1 1 0,0-1 0,0 0 0,0 0 0,0 0 0,0 0 0,-1 0 0,1 0 0,0 0 0,0 0 0,0 0 0,0 0 0,-1 0 0,-13-2 0,-19-11 0,30 12 0,-48-17 0,34 13 0,0-1 0,0-1 0,1 0 0,0-1 0,0-1 0,-26-19 0,42 28 0,-1 0 0,1 0 0,0 0 0,0 0 0,-1 0 0,1 0 0,0-1 0,0 1 0,-1 0 0,1 0 0,0 0 0,0 0 0,0-1 0,-1 1 0,1 0 0,0 0 0,0 0 0,0-1 0,0 1 0,-1 0 0,1 0 0,0-1 0,0 1 0,0 0 0,0 0 0,0-1 0,0 1 0,0 0 0,0 0 0,0-1 0,0 1 0,0 0 0,0-1 0,0 1 0,0 0 0,0 0 0,0-1 0,0 1 0,0 0 0,0 0 0,0-1 0,0 1 0,1 0 0,-1 0 0,0-1 0,0 1 0,0-1 0,18 0 0,21 7 0,-2 9 0,-1 2 0,-1 0 0,35 25 0,-55-33 0,58 29 0,-73-38 0,1 1 0,0-1 0,-1 0 0,1 1 0,-1-1 0,1 0 0,0 1 0,-1-1 0,1 0 0,0 0 0,0 0 0,-1 0 0,1 1 0,0-1 0,-1 0 0,1 0 0,0 0 0,-1-1 0,1 1 0,0 0 0,0 0 0,-1 0 0,1 0 0,0-1 0,-1 1 0,1 0 0,0-1 0,-1 1 0,1 0 0,-1-1 0,1 1 0,-1-1 0,1 1 0,-1-1 0,1 1 0,-1-1 0,1 1 0,-1-1 0,0 0 0,1 1 0,-1-1 0,0 1 0,1-1 0,-1 0 0,0 0 0,0 1 0,0-2 0,4-44 0,-1 12 0,2 20 0,1 0 0,1 0 0,14-20 0,4-9 0,-2 15 0,-21 26 0,1-1 0,0 1 0,-1-1 0,1 0 0,-1 0 0,0 0 0,0 0 0,0-1 0,0 1 0,1-4 0,0-2 0,3-13 0,-7 22 0,1-1 0,0 1 0,-1-1 0,1 1 0,-1-1 0,1 1 0,0 0 0,-1-1 0,1 1 0,-1 0 0,1 0 0,-1-1 0,1 1 0,-1 0 0,1 0 0,-1 0 0,1-1 0,-1 1 0,1 0 0,-1 0 0,0 0 0,1 0 0,-1 0 0,1 0 0,-1 0 0,1 0 0,-1 0 0,1 1 0,-1-1 0,1 0 0,-1 0 0,1 0 0,-1 1 0,1-1 0,-1 0 0,1 0 0,-1 1 0,1-1 0,-1 0 0,1 1 0,0-1 0,-1 1 0,-1 0 5,0 0-1,0 0 1,0 0-1,0 1 1,1-1 0,-1 0-1,0 1 1,1-1-1,-1 1 1,1 0-1,-1-1 1,1 1-1,0 0 1,0 0 0,0 0-1,0 0 1,0 0-1,0 0 1,1 0-1,-2 3 1,-9 20-1466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9T16:57:48.50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19 24575,'279'-9'0,"-117"0"0,1245 9-1365,-1399 0-5461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9T16:57:50.51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535 35 24575,'-440'0'0,"439"0"0,0 0 0,0 0 0,0 0 0,0 0 0,0 0 0,0 1 0,0-1 0,0 0 0,0 1 0,0-1 0,1 0 0,-1 1 0,0-1 0,0 1 0,0 0 0,0-1 0,1 1 0,-1 0 0,0-1 0,1 1 0,-1 0 0,1 0 0,-1-1 0,0 1 0,1 0 0,0 0 0,-1 0 0,1 0 0,0 0 0,-1 0 0,1 0 0,0 0 0,0 0 0,0 0 0,0 1 0,3 47 0,0-13 0,-31 117 0,24-114 0,0-13 0,2 0 0,0 1 0,2-1 0,5 45 0,-4-69 0,-1 0 0,1 0 0,0 0 0,0-1 0,0 1 0,0 0 0,0 0 0,0-1 0,0 1 0,0 0 0,1-1 0,-1 1 0,1-1 0,-1 0 0,1 1 0,0-1 0,-1 0 0,1 0 0,0 0 0,0 0 0,0 0 0,0-1 0,-1 1 0,1 0 0,0-1 0,4 1 0,7 1 0,0-1 0,0 0 0,18-2 0,17 2 0,48 4 0,-57-6 0,-31 1 0,-13 0 0,-64 8 0,59-6 0,1 0 0,-1 0 0,1-1 0,-1 0 0,0-1 0,1 0 0,-1-1 0,0 0 0,-17-4 0,13 1 0,-1 0 0,2-1 0,-1 0 0,1-1 0,-1-1 0,2 0 0,-1-1 0,-22-18 0,33 23 0,0 1 0,1-1 0,-1 0 0,1 1 0,0-1 0,0 0 0,0 0 0,0 0 0,0 0 0,1 0 0,-1 0 0,1 0 0,0 0 0,0 0 0,0 0 0,0 0 0,1-4 0,16-58 0,-5 23 0,-8 21 0,0 1 0,8-24 0,-9 38 0,-1 0 0,1 0 0,0 1 0,0-1 0,0 1 0,1 0 0,0 0 0,0 0 0,0 0 0,1 1 0,6-6 0,41-30 0,-29 20 0,1 1 0,1 1 0,1 2 0,0 0 0,49-20 0,-40 27-1365,-29 7-5461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9T16:57:53.04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0 198 24575,'2'-1'0,"1"-1"0,-1 1 0,1 0 0,-1 0 0,1 0 0,0 0 0,0 0 0,-1 0 0,1 1 0,0-1 0,0 1 0,-1 0 0,1 0 0,4 0 0,8-1 0,34-11 0,-15 5 0,65-25 0,-53 15 0,1 2 0,1 3 0,91-13 0,-137 25 0,2-1 0,-1 0 0,1 0 0,0 1 0,0 0 0,0 0 0,0 0 0,0 0 0,0 0 0,7 3 0,-10-2 0,1 0 0,-1 0 0,0 1 0,1-1 0,-1 1 0,0-1 0,0 1 0,0-1 0,0 1 0,-1 0 0,1-1 0,0 1 0,-1 0 0,1 0 0,-1-1 0,1 1 0,-1 0 0,0 0 0,0 0 0,0 0 0,0-1 0,0 1 0,-1 3 0,-1 23 0,-1-1 0,-2 0 0,0 0 0,-10 28 0,-2 7 0,-42 225 0,54-260 0,-1-3 0,2 0 0,1 0 0,0 30 0,2-38 0,0 0 0,-1 0 0,0 0 0,-2 0 0,-8 25 0,8-34 0,0 0 0,0-1 0,-1 0 0,0 1 0,-1-2 0,1 1 0,-1-1 0,0 1 0,0-2 0,-1 1 0,0-1 0,-12 7 0,3-3 0,-1-1 0,0 0 0,0-1 0,-26 5 0,25-7 0,-7 1 0,0 0 0,-1-2 0,-28 0 0,61-4 0,1 0 0,-1 0 0,0-1 0,0 0 0,0-1 0,0 1 0,0-2 0,6-3 0,63-37 0,-57 32 0,-2 0 0,-1-1 0,0-1 0,-1 0 0,-1-1 0,0-1 0,-1 0 0,-1-1 0,0-1 0,14-29 0,-12 12 0,-1-2 0,-2 1 0,-2-2 0,9-72 0,-14 80 0,18-94 0,18-57 0,-38 175 0,-1 1 0,0-1 0,-1 0 0,1 1 0,-1-1 0,0 0 0,-1 1 0,0-8 0,0 11 0,0 1 0,1-1 0,-1 1 0,0-1 0,0 1 0,0 0 0,0 0 0,0-1 0,0 1 0,0 0 0,0 0 0,0 0 0,-1 0 0,1 0 0,0 0 0,-1 0 0,1 0 0,-1 1 0,1-1 0,-1 1 0,1-1 0,-1 1 0,0-1 0,1 1 0,-1 0 0,1 0 0,-1 0 0,0 0 0,1 0 0,-1 0 0,-2 1 0,-97-2 0,-42 3 0,-104 16 0,235-16 0,19 1 0,24-4 0,-23-3 0,1-1 0,-1 0 0,0 0 0,0 0 0,13-13 0,-14 12 0,1-1 0,0 1 0,0 1 0,1-1 0,14-6 0,-4 5 0,1 0 0,0 1 0,0 1 0,1 1 0,-1 0 0,1 2 0,25 0 0,13 9 0,-55-6 0,1-1 0,-1 1 0,0 1 0,0-1 0,-1 1 0,1 0 0,0-1 0,0 2 0,-1-1 0,1 0 0,-1 1 0,3 2 0,-4-1 0,0-1 0,0 1 0,0-1 0,0 1 0,-1 0 0,0 0 0,0 0 0,0 0 0,0 0 0,-1 0 0,1 5 0,-2 52 0,0-36 0,-8 132 0,-18 4 0,5-1 0,-3 6 0,20-124 0,0-11 0,-1 53 0,-3 11 0,9-95-39,0 0 0,0 1 0,0-1 0,-1 0 0,1 1 0,0-1 0,0 0 0,0 0 0,-1 1 0,1-1 0,0 0 0,0 1 0,-1-1 0,1 0 0,0 0 0,0 0 0,-1 1 0,1-1 0,0 0 0,-1 0 0,1 0 0,0 0 0,-1 0 0,1 1 0,0-1 0,-1 0 0,1 0 0,-1 0 0,1 0 0,0 0 0,-1 0 0,1 0 0,0 0 0,-1 0 0,-5-1-6787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9T16:57:55.77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815 75 24575,'-8'-1'0,"0"0"0,0-1 0,0 1 0,0-2 0,0 1 0,-9-6 0,8 5 0,0-1 0,0 1 0,-1 0 0,-14-2 0,-40 0 0,-145-8 0,125 12 0,-116-14 0,142 15 0,49 1 0,0-1 0,0 1 0,0-1 0,-1-1 0,1 0 0,-10-2 0,20 2 0,1 1 0,-1 0 0,1 0 0,-1-1 0,0 1 0,1 0 0,-1 0 0,0 1 0,1-1 0,-1 0 0,0 0 0,1 1 0,-1-1 0,0 0 0,1 1 0,-1 0 0,0-1 0,0 1 0,0 0 0,1-1 0,-1 1 0,2 2 0,2 3 0,1 1 0,-1 0 0,-1 0 0,1 1 0,-1-1 0,0 1 0,-1 0 0,0 0 0,0 0 0,-1 0 0,0 0 0,2 17 0,0 9 0,-1 62 0,6 37 0,4-36 0,-8-64 0,3 63 0,-8-95 0,0 0 0,0 0 0,0 0 0,1 0 0,-1 0 0,0 0 0,1 0 0,-1 0 0,0 0 0,1 0 0,-1 0 0,1 0 0,0 0 0,-1 0 0,1 0 0,0-1 0,-1 1 0,1 0 0,0 0 0,0-1 0,0 1 0,0 0 0,0-1 0,0 1 0,0-1 0,1 1 0,37 6 0,-23-7 0,0-1 0,31-6 0,106-13 0,-104 10 0,0 2 0,100-4 0,-290 3 0,91 12 0,35-2 0,-1 0 0,0 0 0,0-2 0,1 0 0,-1 0 0,-19-6 0,28 5 0,0-1 0,0-1 0,0 1 0,0-1 0,1-1 0,-1 1 0,1-1 0,0 0 0,0-1 0,1 1 0,0-1 0,0 0 0,0 0 0,1-1 0,0 1 0,0-1 0,0 0 0,1 0 0,-3-11 0,-1-11 0,2 0 0,2-1 0,0 1 0,2-1 0,4-43 0,-1 0 0,0 59 120,-2 14-150,0 0 1,1 0-1,-1 0 0,0 0 0,0 0 1,0 0-1,0 1 0,0-1 1,0 0-1,1 0 0,-1 0 1,0 0-1,0 0 0,0 0 0,0 0 1,0 0-1,0 0 0,1 0 1,-1 0-1,0 0 0,0 0 1,0-1-1,0 1 0,0 0 0,0 0 1,1 0-1,-1 0 0,0 0 1,0 0-1,0 0 0,0 0 1,0 0-1,0 0 0,0 0 0,0-1 1,0 1-1,1 0 0,-1 0 1,0 0-1,0 0 0,0 0 1,0 0-1,0 0 0,0-1 0,0 1 1,0 0-1,0 0 0,0 0 1,0 0-1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9T16:57:58.61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7 24575,'173'-7'0,"-157"8"0,0 0 0,0 1 0,-1 1 0,1 0 0,-1 1 0,1 0 0,19 10 0,-21-9 0,-8-3 0,0 0 0,0 0 0,0 1 0,-1-1 0,1 2 0,5 3 0,-9-5 0,0 0 0,-1 0 0,1 0 0,-1 0 0,1 0 0,-1 0 0,0 0 0,0 0 0,0 0 0,0 1 0,0-1 0,0 0 0,-1 1 0,1-1 0,-1 1 0,0-1 0,0 1 0,0-1 0,0 4 0,-17 258 0,-12-81 0,11-101 0,-18 133 0,35-211 0,1 1 0,-1-1 0,0 0 0,0 1 0,0-1 0,-1 0 0,0 0 0,0 0 0,0 0 0,0 0 0,0 0 0,-1 0 0,0-1 0,1 1 0,-1-1 0,-1 0 0,1 0 0,-6 4 0,-4 1 0,0 0 0,0-1 0,-1 0 0,-16 4 0,26-9 0,-14 4 0,1-2 0,-1 1 0,0-2 0,0-1 0,0 0 0,-27-1 0,58 0 0,-1-1 0,1 0 0,0 0 0,0-1 0,0-1 0,-1 0 0,1-1 0,-1 0 0,0-1 0,1 0 0,-2-1 0,1-1 0,17-10 0,-1-1 0,61-28 0,-62 34 0,-1-2 0,0-1 0,25-19 0,-46 28 0,0 1 0,0-1 0,-1-1 0,0 1 0,0-1 0,0 1 0,-1-1 0,0 0 0,0-1 0,4-12 0,17-73 0,-19 68 0,2-25 0,-2-1 0,-2 1 0,-5-77 0,1 32 0,0 81 0,-1 1 0,0 1 0,0-1 0,-6-15 0,-5-24 0,12 40 0,-1 0 0,0-1 0,0 1 0,-1 0 0,-5-14 0,7 22 0,0 1 0,0 0 0,0 0 0,-1 0 0,1 0 0,0 0 0,-1 0 0,1 1 0,-1-1 0,0 0 0,0 1 0,1-1 0,-1 1 0,0 0 0,0-1 0,0 1 0,0 0 0,-1 0 0,1 0 0,0 1 0,0-1 0,-1 0 0,1 1 0,0 0 0,-1-1 0,-3 1 0,-140 12 0,67-4 0,-34 9 0,172-7 0,-54-10 0,-1 0 0,1 1 0,-1 0 0,0 0 0,1 0 0,-1 0 0,0 0 0,0 1 0,0 0 0,0 0 0,0 0 0,0 0 0,-1 1 0,1 0 0,-1-1 0,1 1 0,-1 1 0,0-1 0,0 0 0,-1 1 0,1-1 0,-1 1 0,1 0 0,2 7 0,-1 2 0,-1 0 0,0 0 0,0 0 0,-2 0 0,0 0 0,-1 25 0,-16 194 0,11-191 0,-2-1 0,-1 0 0,-2 0 0,-3-1 0,-26 60 0,37-94 0,0 0 0,-1 0 0,0 0 0,0 0 0,0 0 0,0 0 0,-1-1 0,-5 6 0,5-8 0,1 0 0,0-1 0,-1 1 0,0-1 0,1 0 0,-1 0 0,0 0 0,0 0 0,1-1 0,-1 0 0,0 1 0,0-1 0,-6-1 0,-17 0-1365,19 1-5461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9T16:58:06.30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217 13 24575,'-1'4'0,"-1"0"0,0 0 0,1 1 0,-1-1 0,-1 0 0,1 0 0,-1-1 0,1 1 0,-1-1 0,0 1 0,-5 4 0,-10 14 0,3 3 0,1 1 0,1 1 0,1 0 0,-9 30 0,-7 23 0,18-55 0,1 0 0,1 1 0,-9 50 0,7 85 0,8-137 0,-2-3 0,2 0 0,1-1 0,0 1 0,1 0 0,2 0 0,0 0 0,1 0 0,1-1 0,10 32 0,-6-38 0,0 0 0,0-1 0,20 23 0,-7-10 0,-13-16 0,1-1 0,0-1 0,1 0 0,0 0 0,13 8 0,10 7 0,90 57 0,-88-59 0,-20-13 0,0 0 0,1 0 0,-1-2 0,1 0 0,0-1 0,1-1 0,18 3 0,7-2 0,70-1 0,-92-7 0,1-1 0,-1 0 0,0-1 0,0-2 0,-1 0 0,1-1 0,34-20 0,-31 16 0,-16 9 0,-1-2 0,0 1 0,-1-1 0,1 0 0,9-11 0,22-18 0,-25 26 0,-1-1 0,1-1 0,-2 0 0,0 0 0,0-1 0,-1-1 0,10-14 0,3-3 0,-12 12 0,0-1 0,-2 0 0,0 0 0,-1-1 0,-1 1 0,0-2 0,-2 1 0,0 0 0,2-35 0,8 7 0,-11 41 0,-1 0 0,0-1 0,0 1 0,0-1 0,1-11 0,24-109 0,-24 72 0,-7-96 0,1 137 0,-1 0 0,-1 0 0,0 1 0,-1-1 0,-1 1 0,0 0 0,0 1 0,-1 0 0,-1 0 0,0 0 0,-19-17 0,0 3 0,-1 2 0,-57-37 0,56 41 0,24 16 0,0 1 0,0 0 0,0 1 0,0-1 0,-1 1 0,1 1 0,-1-1 0,1 1 0,-14-1 0,-68 4 0,38 0 0,-139 6 0,178-7 0,-27 2 0,-1 2 0,1 2 0,-62 20 0,49-11 0,42-14 0,-1 1 0,0 0 0,1 0 0,0 1 0,-1 0 0,2 1 0,-1 0 0,0 0 0,1 1 0,-11 10 0,14-12-1365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9T16:58:1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27 24575,'216'-8'0,"346"-10"0,-343 31 0,2 0 0,-39-3 0,-47-2 0,-120-8 0,-1 1 0,1-1 0,0-1 0,0 0 0,0-1 0,19-6 0,-35 6-80,-12-1 280,-14 1-1685,18 2-5341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9T16:58:14.75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1669 1 24575,'-3'37'0,"-1"1"0,-2-1 0,-12 42 0,11-45 0,-11 30 0,-29 69 0,39-115 0,-1 0 0,-1-1 0,-13 19 0,-16 26 0,32-48 0,-2-1 0,1-1 0,-2 1 0,0-2 0,0 1 0,-13 10 0,-99 77 0,99-84 0,12-8 0,1 0 0,0 0 0,0 1 0,1 0 0,-13 14 0,-12 12 0,28-30 0,1 0 0,-1 1 0,1 0 0,1 0 0,-1 0 0,1 1 0,0-1 0,0 1 0,0 0 0,-3 9 0,6-12 0,0 0 0,-1 0 0,1 1 0,-1-1 0,0 0 0,0 0 0,0 0 0,-5 4 0,7-7 0,0 1 0,0-1 0,0 0 0,0 0 0,-1 0 0,1 0 0,0 0 0,0 0 0,0 0 0,0 1 0,0-1 0,0 0 0,0 0 0,-1 0 0,1 0 0,0 0 0,0 0 0,0 0 0,0 0 0,0 0 0,-1 0 0,1 0 0,0 0 0,0 0 0,0 0 0,0 0 0,0 0 0,-1 0 0,1 0 0,0 0 0,0 0 0,0 0 0,0 0 0,0 0 0,-1 0 0,1 0 0,0 0 0,0 0 0,0 0 0,0 0 0,0-1 0,0 1 0,0 0 0,-1 0 0,1 0 0,0 0 0,0 0 0,0 0 0,0 0 0,0-1 0,0 1 0,0 0 0,0 0 0,0 0 0,0 0 0,0-1 0,3-20 0,2 11 0,-1 2 0,1-1 0,0 0 0,1 1 0,0 0 0,0 1 0,9-9 0,9-12 0,-6 7 0,1 0 0,28-23 0,-6 10 0,-13 12 0,-2-1 0,-1-1 0,31-37 0,-44 43 0,-1 0 0,12-27 0,-15 27 0,1 0 0,22-32 0,-25 43 0,1 1 0,0-1 0,0 1 0,0 0 0,1 0 0,-1 1 0,1 0 0,1 1 0,-1 0 0,0 0 0,1 0 0,0 1 0,0 1 0,13-3 0,-19 5 0,0 1 0,0-1 0,0 1 0,0 0 0,0 0 0,0 0 0,0 1 0,0-1 0,-1 1 0,1-1 0,0 1 0,-1 0 0,0 0 0,1 0 0,-1 0 0,0 1 0,0-1 0,0 1 0,0-1 0,-1 1 0,1-1 0,-1 1 0,3 5 0,-1 0 0,1 1 0,-1 0 0,0 0 0,-1-1 0,0 1 0,2 17 0,5 24 0,0 7 0,-8-29 0,2 0 0,12 52 0,2 18 0,1 0 0,-16-81 0,1-1 0,9 31 0,-7-33 0,-1 1 0,-1 0 0,0-1 0,0 19 0,-2-20 0,1 1 0,0-1 0,1 1 0,7 18 0,-6-19 0,0 0 0,-1 0 0,0 0 0,-1 0 0,0 15 0,-1-19 0,0 0 0,0 0 0,1-1 0,0 1 0,5 11 0,-5-12 0,1 0 0,-1 0 0,0 0 0,-1 0 0,2 14 0,-3-22 0,0 1 0,0-1 0,0 1 0,0-1 0,-1 1 0,1-1 0,0 1 0,0-1 0,0 1 0,0-1 0,0 1 0,-1-1 0,1 1 0,0-1 0,-1 1 0,1-1 0,0 1 0,-1-1 0,1 0 0,0 1 0,-1-1 0,1 0 0,-1 1 0,1-1 0,0 0 0,-1 1 0,1-1 0,-1 0 0,1 0 0,-1 0 0,1 0 0,-1 1 0,1-1 0,-1 0 0,1 0 0,-1 0 0,1 0 0,-1 0 0,1 0 0,-1 0 0,0 0 0,1 0 0,-1-1 0,1 1 0,-1 0 0,1 0 0,-1 0 0,1-1 0,0 1 0,-1 0 0,1 0 0,-1-1 0,1 1 0,-1 0 0,1-1 0,0 1 0,-1-1 0,-38-27 0,24 16 0,6 7 0,-1 0 0,1-1 0,0 0 0,0-1 0,-8-9 0,15 15 0,1 0 0,-1 0 0,1-1 0,0 1 0,-1 0 0,1-1 0,0 0 0,0 1 0,0-1 0,0 1 0,0-1 0,1 0 0,-1 0 0,0 0 0,1 1 0,-1-1 0,1 0 0,0 0 0,0 0 0,0 0 0,0 0 0,0 0 0,0 0 0,0 0 0,0 1 0,1-1 0,-1 0 0,1 0 0,-1 0 0,1 0 0,0 1 0,0-1 0,0 0 0,0 1 0,0-1 0,0 1 0,0-1 0,2-1 0,-1 2 0,-1 0 0,1 0 0,-1-1 0,1 1 0,0 1 0,0-1 0,-1 0 0,1 0 0,0 1 0,0-1 0,0 1 0,0-1 0,0 1 0,0 0 0,0 0 0,0 0 0,0 0 0,0 0 0,0 0 0,0 1 0,0-1 0,-1 1 0,1-1 0,0 1 0,0 0 0,0 0 0,0 0 0,-1 0 0,1 0 0,0 0 0,-1 0 0,3 3 0,8 5 0,-1 1 0,0 1 0,13 15 0,-11-11 0,6 15 0,8 12 0,-26-41 0,0 1 0,-1-1 0,1 0 0,0 0 0,0 0 0,0 0 0,1-1 0,-1 1 0,0 0 0,0 0 0,0-1 0,1 1 0,-1 0 0,0-1 0,1 0 0,-1 1 0,0-1 0,1 0 0,-1 1 0,1-1 0,-1 0 0,0 0 0,1 0 0,-1 0 0,1-1 0,1 1 0,-1-3 0,0 1 0,0-1 0,-1 1 0,1-1 0,-1 0 0,1 1 0,-1-1 0,0 0 0,0 0 0,-1 0 0,1 0 0,0 0 0,-1 0 0,0 0 0,0-4 0,7-24 0,39-39 0,-39 62 0,0-1 0,0 0 0,-1 0 0,0 0 0,-1-1 0,0 0 0,-1 0 0,0 0 0,0 0 0,-1-1 0,3-19 0,-9 15-1365,-1 9-5461</inkml:trace>
  <inkml:trace contextRef="#ctx0" brushRef="#br0" timeOffset="1470.22">1229 924 24575,'-10'0'0,"5"-1"0,0 1 0,0 0 0,0 0 0,0 1 0,0-1 0,0 1 0,1 0 0,-1 0 0,0 1 0,0-1 0,1 1 0,-1 0 0,1 1 0,-1-1 0,-4 4 0,-113 75 0,14-11 0,107-69 0,1-1 0,0 0 0,0 1 0,-1-1 0,1 0 0,0 0 0,-1 0 0,1 1 0,0-1 0,-1 0 0,1 0 0,-1 0 0,1 0 0,0 0 0,-1 0 0,1 1 0,-1-1 0,1 0 0,0 0 0,-1 0 0,1 0 0,0-1 0,-1 1 0,1 0 0,-1 0 0,1 0 0,0 0 0,-1 0 0,1 0 0,0 0 0,-1-1 0,1 1 0,0 0 0,-1 0 0,1-1 0,-1 1 0,-5-19 0,6-29 0,0 40 0,0 8 0,8-171 0,1 140 0,-3 26 0,-2 22 0,-5-3 0,0 1 0,-1-1 0,0 0 0,-1 0 0,-1 0 0,-8 20 0,-7 32 0,-13 40 0,14-53 0,12-37 0,4-10 0,-1 0 0,1 0 0,0 0 0,1 0 0,-1 1 0,1-1 0,0 0 0,1 1 0,0 9 0,1-14 0,1-1 0,-1 0 0,0 0 0,1 0 0,0 0 0,-1 0 0,1 0 0,0 0 0,-1 0 0,1-1 0,0 1 0,0 0 0,-1-1 0,1 0 0,0 1 0,0-1 0,0 0 0,0 0 0,0 0 0,-1 0 0,4-1 0,41-4 0,-18 0-90,-24 4 26,0 1 0,0-1 1,0 1-1,0-1 0,0 0 0,-1-1 1,1 1-1,0-1 0,-1 1 0,1-1 1,-1 0-1,1 0 0,-1-1 0,0 1 1,0-1-1,0 0 0,0 1 0,-1-1 1,4-5-1,-2 2-6762</inkml:trace>
  <inkml:trace contextRef="#ctx0" brushRef="#br0" timeOffset="3072.48">63 1539 24575,'8'49'0,"-6"-43"0,0-1 0,-1 1 0,0 0 0,0-1 0,-1 1 0,1 0 0,-1 0 0,0-1 0,-1 1 0,-1 9 0,-2 4 0,2 0 0,0 0 0,1 1 0,2 20 0,-4 54 0,2-80-117,-5 26 364,5-39-277,1 0 1,0-1-1,-1 1 0,1-1 0,-1 1 0,1-1 0,0 1 0,-1-1 0,0 1 0,1-1 0,-1 1 0,1-1 1,-1 1-1,1-1 0,-1 0 0,0 1 0,1-1 0,-1 0 0,0 0 0,1 0 0,-1 1 0,0-1 0,1 0 1,-1 0-1,0 0 0,1 0 0,-1 0 0,0 0 0,0 0 0,1 0 0,-1 0 0,0-1 0,1 1 1,-1 0-1,0 0 0,1-1 0,-1 1 0,1 0 0,-1-1 0,0 1 0,1-1 0,-1 1 0,1 0 0,-1-1 1,1 1-1,-1-1 0,1 0 0,0 1 0,-2-2 0</inkml:trace>
  <inkml:trace contextRef="#ctx0" brushRef="#br0" timeOffset="3850.52">32 1619 24575,'2'-5'0,"0"-1"0,0 0 0,1 1 0,0-1 0,0 1 0,0 0 0,1 0 0,0 0 0,0 0 0,0 0 0,0 1 0,1 0 0,6-5 0,-9 8 0,0 0 0,0 0 0,0 1 0,0-1 0,0 0 0,0 1 0,0 0 0,0-1 0,0 1 0,0 0 0,0 0 0,0 0 0,0 0 0,0 0 0,1 1 0,-1-1 0,0 1 0,0-1 0,0 1 0,0 0 0,-1 0 0,1 0 0,0 0 0,0 0 0,0 0 0,-1 0 0,1 0 0,0 1 0,-1-1 0,0 1 0,1-1 0,-1 1 0,0 0 0,1-1 0,-1 1 0,0 0 0,1 3 0,6 11 0,-1 0 0,-1 0 0,9 31 0,-4-8 0,6 15 0,-14-41 0,1 0 0,0-1 0,1 0 0,8 16 0,-5-7 120,-7-21-144,-1 0-1,0 1 1,0-1 0,0 0-1,1 0 1,-1 0 0,0 1-1,0-1 1,0 0 0,0 0-1,1 1 1,-1-1 0,0 0-1,0 1 1,0-1-1,0 0 1,0 0 0,0 1-1,0-1 1,0 0 0,0 1-1,0-1 1,0 0 0,0 1-1,0-1 1,0 0 0,0 0-1,0 1 1,0-1 0,0 0-1,0 0 1,-1 1 0,1-1-1,0 0 1,0 1 0,0-1-1,0 0 1,-1 0 0,1 0-1,0 1 1,0-1 0,-1 0-1,1 0 1,0 0-1,0 0 1,-1 1 0,1-1-1,0 0 1,0 0 0,-1 0-1,1 0 1,0 0 0,0 0-1,-1 0 1,1 0 0,0 0-1,-1 0 1,1 0 0,0 0-1,-1 0 1</inkml:trace>
  <inkml:trace contextRef="#ctx0" brushRef="#br0" timeOffset="4288.62">0 1866 24575,'11'-1'0,"-1"-1"0,0 0 0,1 0 0,-1-1 0,0-1 0,-1 1 0,1-1 0,0-1 0,-1 0 0,0 0 0,0-1 0,-1 0 0,10-10 0,18-9 0,-23 18-43,-11 7-30,0-1-1,0 0 1,-1 1 0,1-1-1,0 0 1,-1 0-1,1 0 1,0 0-1,-1 0 1,1 0-1,-1-1 1,0 1-1,1 0 1,-1-1-1,0 1 1,0-1-1,1-1 1</inkml:trace>
  <inkml:trace contextRef="#ctx0" brushRef="#br0" timeOffset="5583.04">269 1566 24575,'2'0'0,"0"1"0,0-1 0,0 1 0,0-1 0,0 1 0,0 0 0,0 0 0,-1 0 0,1 0 0,0 0 0,-1 0 0,1 0 0,-1 1 0,1-1 0,-1 0 0,0 1 0,1-1 0,-1 1 0,0 0 0,0-1 0,0 1 0,0 0 0,0 0 0,-1 0 0,1 0 0,0 3 0,13 60 0,-11-47 0,6 28 0,26 76 0,-34-118 0,7 21 0,-8-25 0,0 1 0,0-1 0,0 1 0,0-1 0,0 0 0,0 1 0,1-1 0,-1 1 0,0-1 0,0 1 0,0-1 0,0 0 0,1 1 0,-1-1 0,0 1 0,0-1 0,1 0 0,-1 1 0,0-1 0,1 0 0,-1 1 0,0-1 0,1 0 0,-1 1 0,1-1 0,-1 0 0,0 0 0,1 0 0,-1 1 0,1-1 0,-1 0 0,1 0 0,-1 0 0,0 0 0,1 0 0,0-3 0,-1 0 0,0 0 0,1 0 0,-1 0 0,-1 0 0,1 0 0,0 0 0,-1 0 0,1 0 0,-1 1 0,0-1 0,-3-5 0,0-9 0,2 4 0,1 1 0,0-1 0,1 1 0,0-1 0,1 0 0,0 1 0,1-1 0,0 1 0,1 0 0,1 0 0,0 0 0,9-18 0,-10 25 0,0 0 0,0 0 0,1 1 0,-1-1 0,1 1 0,0 0 0,0 0 0,1 0 0,-1 0 0,6-2 0,-9 5 0,0 1 0,0-1 0,0 1 0,0 0 0,0-1 0,0 1 0,0 0 0,0 0 0,0-1 0,0 1 0,0 0 0,0 0 0,0 0 0,0 0 0,0 0 0,0 1 0,0-1 0,0 0 0,0 0 0,0 1 0,0-1 0,0 1 0,1 0 0,0 0 0,-1 1 0,1-1 0,-1 1 0,0 0 0,1 0 0,-1 0 0,0 0 0,0 0 0,0 0 0,0 0 0,-1 0 0,1 0 0,-1 0 0,1 0 0,0 4 0,-1-2 0,0 1 0,-1-1 0,1 1 0,-1-1 0,0 1 0,0-1 0,0 1 0,0-1 0,-1 0 0,0 0 0,0 0 0,0 0 0,0 0 0,-1 0 0,1 0 0,-1-1 0,0 1 0,0-1 0,0 0 0,-6 4 0,9-10 0,-1-1 0,1 1 0,0-1 0,0 1 0,0-1 0,0 1 0,1-1 0,-1 1 0,2-6 0,29-40 0,-21 34 0,-1 0 0,13-27 0,11-31 0,-33 73 0,0-1 0,0 0 0,0 1 0,1-1 0,-1 1 0,0-1 0,0 1 0,1-1 0,-1 0 0,0 1 0,0-1 0,1 1 0,-1 0 0,1-1 0,-1 1 0,0-1 0,1 1 0,-1-1 0,1 1 0,-1 0 0,1-1 0,-1 1 0,1 0 0,0 0 0,-1-1 0,1 1 0,-1 0 0,1 0 0,-1 0 0,1 0 0,0 0 0,10 14 0,0 30 0,-10 26 0,-3 102 0,-7-86 0,1-132 0,5 35 0,0 0 0,1 0 0,-1-20 0,5 12 0,1-1 0,1 1 0,0 0 0,1 0 0,2 0 0,-1 1 0,19-33 0,-22 43 0,1 1 0,1 0 0,-1 1 0,1-1 0,0 1 0,1 0 0,-1 0 0,1 0 0,0 1 0,1 0 0,12-8 0,-18 13 0,1 1 0,-1-1 0,1 0 0,0 1 0,-1-1 0,1 1 0,-1-1 0,1 1 0,-1 0 0,1 0 0,-1-1 0,0 1 0,1 0 0,-1 0 0,0 0 0,0 1 0,0-1 0,1 0 0,-1 0 0,0 1 0,-1-1 0,1 1 0,0-1 0,0 0 0,-1 1 0,2 2 0,1 2 0,0 0 0,-1 0 0,0 0 0,0 0 0,2 11 0,-3-9 0,-1-1 0,0 1 0,0 0 0,-1 0 0,0-1 0,-1 1 0,1 0 0,-1-1 0,-1 1 0,-3 7 0,4-12 0,1 0 0,-1 0 0,0 0 0,0-1 0,-1 1 0,1 0 0,0-1 0,-1 0 0,1 0 0,-1 1 0,0-2 0,0 1 0,0 0 0,0 0 0,0-1 0,0 0 0,0 0 0,-1 0 0,1 0 0,0 0 0,-1 0 0,1-1 0,0 0 0,-7 0 0,-80-1-1365,82 1-5461</inkml:trace>
  <inkml:trace contextRef="#ctx0" brushRef="#br0" timeOffset="6280.64">1543 1566 24575,'8'11'0,"1"14"0,-8 86 0,-1-7 0,1-99 0,-1-1 0,1 0 0,0 0 0,0 0 0,1 0 0,-1 0 0,1 0 0,0 0 0,0-1 0,0 1 0,1-1 0,-1 1 0,1-1 0,0 0 0,0 0 0,0 0 0,0 0 0,0 0 0,6 3 0,-7-5 0,1 0 0,-1 0 0,1 0 0,-1 0 0,1 0 0,-1-1 0,1 1 0,-1-1 0,1 1 0,-1-1 0,1 0 0,0 0 0,-1 0 0,1 0 0,-1-1 0,1 1 0,-1-1 0,1 1 0,-1-1 0,1 0 0,-1 0 0,1 0 0,-1 0 0,0-1 0,0 1 0,1-1 0,-1 1 0,0-1 0,-1 0 0,1 0 0,0 0 0,3-3 0,-5 4 3,1 1 0,-1-1 0,1 1 0,-1-1 0,0 1 0,1-1 0,-1 1 0,1-1 0,-1 1 0,0-1 1,0 1-1,1-1 0,-1 0 0,0 1 0,0-1 0,0 0 0,1 1 0,-1-1 0,0 0 0,0 1 0,0-1 0,0 0 0,0 1 0,0-1 0,0 0 0,-1 1 0,1-1 0,0 1 0,0-1 0,0 0 0,-1 1 0,1-1 0,0 1 0,-1-1 0,1 0 0,0 1 0,-1-1 0,0 0 0,-24-10-1423,25 11 1357,-6-2-6763</inkml:trace>
  <inkml:trace contextRef="#ctx0" brushRef="#br0" timeOffset="6701.79">1512 1803 24575,'10'0'17,"1"-1"0,-1 0 1,1 0-1,-1-2 0,0 1 0,16-7 0,-21 7-123,1 0 0,-1-1 0,0 1 0,0-1 0,-1 0 0,1-1-1,0 1 1,-1-1 0,0 0 0,0 0 0,0 0 0,0-1 0,4-7 0,-5 5-6720</inkml:trace>
  <inkml:trace contextRef="#ctx0" brushRef="#br0" timeOffset="7122.34">1521 1641 24575,'31'-2'0,"-1"-1"0,1-1 0,-1-2 0,53-17 0,-30 7 0,16 2 0,138-12 0,-175 23 0,-31 2 4,0 1-1,0 0 0,0-1 1,0 1-1,0 0 0,0 0 1,0 0-1,1 0 0,-1 0 1,0 0-1,0 0 0,0 0 0,0 1 1,0-1-1,0 0 0,0 1 1,0-1-1,0 0 0,0 1 1,0-1-1,0 1 0,0 0 1,0-1-1,0 1 0,0 0 1,-1 0-1,1-1 0,0 1 1,-1 0-1,1 0 0,0 0 1,-1 0-1,1 0 0,-1 0 1,1 1-1,-1 1-127,0 1 0,0-1 1,0 0-1,-1 0 0,1 0 0,-1 0 1,0 0-1,0 0 0,0 0 0,0 0 1,-3 4-1,1-1-6702</inkml:trace>
  <inkml:trace contextRef="#ctx0" brushRef="#br0" timeOffset="7495.92">1928 1722 24575,'1'3'0,"0"0"0,-1-1 0,1 1 0,0 0 0,0-1 0,0 1 0,1 0 0,-1-1 0,3 4 0,10 26 0,-14-31-24,3 64 171,-3-62-166,-1-1-1,1 0 1,0 0 0,-1 1-1,0-1 1,1 0-1,-1 0 1,0 0 0,0 1-1,-3 2 1,3-4-28,1 0-1,-1-1 1,0 1 0,0 0 0,1-1 0,-1 1-1,0-1 1,0 1 0,0-1 0,0 0-1,0 1 1,0-1 0,1 0 0,-1 0 0,0 1-1,0-1 1,0 0 0,0 0 0,0 0-1,0 0 1,0 0 0,0 0 0,0-1 0,0 1-1,0 0 1,-1-1 0,-4-1-6779</inkml:trace>
  <inkml:trace contextRef="#ctx0" brushRef="#br0" timeOffset="7885.64">1907 1776 24575,'4'1'0,"1"0"0,-1 0 0,1 0 0,-1 1 0,1 0 0,7 4 0,21 7 0,-22-10 30,-1 0 0,0 1 0,20 9 0,-27-11-136,1-1 0,-1 1 0,1 0 0,-1 0 0,0 1 0,0-1-1,0 1 1,0 0 0,0-1 0,0 1 0,-1 0 0,0 1 0,4 5 0,-4-2-6720</inkml:trace>
  <inkml:trace contextRef="#ctx0" brushRef="#br0" timeOffset="8520.39">2170 1803 24575,'-1'1'0,"0"0"0,0 0 0,0-1 0,0 1 0,-1 0 0,1 0 0,0 0 0,1 0 0,-1 1 0,0-1 0,0 0 0,0 0 0,1 0 0,-1 1 0,0-1 0,1 0 0,0 1 0,-1-1 0,1 1 0,0-1 0,-1 0 0,1 1 0,0-1 0,0 3 0,0-3 0,-1 0 0,1 1 0,0-1 0,0 0 0,0 1 0,-1-1 0,1 1 0,0-1 0,1 0 0,-1 1 0,0-1 0,0 0 0,1 1 0,-1-1 0,0 0 0,1 1 0,0-1 0,-1 0 0,1 0 0,0 0 0,-1 1 0,1-1 0,0 0 0,0 0 0,2 1 0,-2-4 0,1-1 0,-1 1 0,1-1 0,-1 0 0,0 0 0,0 0 0,-1 0 0,1 0 0,0 0 0,-1 0 0,0-3 0,3-8 0,-3 14 0,0-1 0,0 0 0,0 1 0,1-1 0,-1 1 0,0-1 0,0 0 0,0 1 0,1-1 0,-1 1 0,0-1 0,1 1 0,-1-1 0,1 1 0,-1-1 0,0 1 0,1 0 0,-1-1 0,1 1 0,-1-1 0,1 1 0,-1 0 0,1 0 0,0-1 0,-1 1 0,1 0 0,-1 0 0,1 0 0,0-1 0,-1 1 0,1 0 0,-1 0 0,1 0 0,1 0 0,18 15 0,9 31 0,-29-45 0,1 0 0,0 0 0,-1 1 0,1-1 0,-1 1 0,1-1 0,-1 0 0,1 1 0,-1-1 0,0 1 0,0-1 0,0 1 0,0-1 0,0 1 0,0-1 0,0 1 0,-1 1 0,1-4 0,0 1 0,-1 0 0,1-1 0,0 1 0,0 0 0,0-1 0,0 1 0,-1-1 0,1 1 0,0 0 0,0-1 0,0 1 0,0-1 0,0 1 0,0-1 0,0 1 0,0 0 0,0-1 0,0 1 0,0-1 0,0 1 0,1-1 0,-1 1 0,0 0 0,0-1 0,0 1 0,1 0 0,-1-1 0,0 1 0,0 0 0,1-1 0,-1 1 0,0 0 0,0-1 0,1 1 0,-1 0 0,1-1 0,0 0 0,0 0 0,0-1 0,0 1 0,0 0 0,1 0 0,-1 0 0,0 0 0,1 0 0,-1 0 0,1 1 0,-1-1 0,1 0 0,-1 1 0,1-1 0,-1 1 0,1-1 0,-1 1 0,1 0 0,3 0 0,41 1 0,-5-1 0,-35-2 0,-1 0 0,1-1 0,-1 0 0,1 0 0,-1 0 0,0-1 0,0 1 0,4-5 0,34-22 0,-6 15 0,-1-2 0,-1-1 0,57-40 0,-70 42 0,-8 6 0,0-1 0,0 0 0,18-21 0,-28 28 0,-1-1 0,0 1 0,0-1 0,0 0 0,0 0 0,-1 0 0,0-1 0,0 1 0,0-1 0,0 1 0,-1-1 0,0 1 0,-1-1 0,1 0 0,-1-6 0,0 0 0,1 13 0,2 29 0,1 50 0,-3-16 0,-2 51 0,1-114 0,0-1 0,0 1 0,0-1 0,0 1 0,0-1 0,0 1 0,0-1 0,0 1 0,0-1 0,0 1 0,0-1 0,0 1 0,-1-1 0,1 0 0,0 1 0,0-1 0,-1 1 0,1-1 0,0 0 0,0 1 0,-1-1 0,1 1 0,0-1 0,-1 0 0,1 1 0,-1-1 0,1 0 0,0 0 0,-1 1 0,1-1 0,-1 0 0,1 0 0,-1 0 0,1 0 0,-1 0 0,1 1 0,-1-1 0,1 0 0,-1 0 0,1 0 0,-1 0 0,-23-14 0,-14-28 0,35 36-1365,0 0-5461</inkml:trace>
  <inkml:trace contextRef="#ctx0" brushRef="#br0" timeOffset="8938.17">2660 1611 24575,'144'17'0,"-115"-20"120,-17-2-321,-12 5 174,0 0-1,0 0 1,0-1 0,0 1-1,0 0 1,0 0 0,0 0-1,0-1 1,0 1 0,0 0-1,0 0 1,0-1 0,0 1 0,0 0-1,0 0 1,0 0 0,0-1-1,0 1 1,0 0 0,0 0-1,-1 0 1,1-1 0,0 1-1,0 0 1,0 0 0,0 0-1,0 0 1,-1-1 0,1 1-1,0 0 1,0 0 0,0 0-1,-1 0 1,1 0 0,0 0-1,0 0 1,0 0 0,-1 0 0,1-1-1,0 1 1,0 0 0,0 0-1,-1 0 1,1 0 0,0 0-1,-1 0 1</inkml:trace>
  <inkml:trace contextRef="#ctx0" brushRef="#br0" timeOffset="9400.65">1148 2126 24575,'39'-2'0,"67"-12"0,-18 1 0,133-7 0,-135 10 0,131-11 0,37-6 0,-75 6 0,116 5 0,11-11 0,-482 41-1365,162-13-5461</inkml:trace>
  <inkml:trace contextRef="#ctx0" brushRef="#br0" timeOffset="10113.65">32 2279 24575,'7'-2'0,"1"0"0,-1 0 0,0 0 0,0-1 0,0 0 0,0 0 0,-1 0 0,1-1 0,6-6 0,13-5 0,-5 4 0,32-17 0,1 1 0,107-34 0,-122 51 0,-17 5 0,0-1 0,35-14 0,72-54 0,-87 47 0,55-26 0,-29 21 0,-66 31-1365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E610D-A585-4B2B-A38C-CDAC772D785F}">
  <dimension ref="B2:C16"/>
  <sheetViews>
    <sheetView zoomScale="190" zoomScaleNormal="190" workbookViewId="0">
      <selection activeCell="C16" sqref="C16"/>
    </sheetView>
  </sheetViews>
  <sheetFormatPr defaultRowHeight="14.25" x14ac:dyDescent="0.45"/>
  <cols>
    <col min="2" max="2" width="16.86328125" bestFit="1" customWidth="1"/>
    <col min="3" max="3" width="10.19921875" bestFit="1" customWidth="1"/>
  </cols>
  <sheetData>
    <row r="2" spans="2:3" x14ac:dyDescent="0.45">
      <c r="B2" t="s">
        <v>5</v>
      </c>
    </row>
    <row r="3" spans="2:3" x14ac:dyDescent="0.45">
      <c r="C3" t="s">
        <v>6</v>
      </c>
    </row>
    <row r="4" spans="2:3" x14ac:dyDescent="0.45">
      <c r="B4" t="s">
        <v>0</v>
      </c>
    </row>
    <row r="5" spans="2:3" x14ac:dyDescent="0.45">
      <c r="C5" t="s">
        <v>1</v>
      </c>
    </row>
    <row r="6" spans="2:3" x14ac:dyDescent="0.45">
      <c r="C6" t="s">
        <v>2</v>
      </c>
    </row>
    <row r="7" spans="2:3" x14ac:dyDescent="0.45">
      <c r="C7" t="s">
        <v>3</v>
      </c>
    </row>
    <row r="8" spans="2:3" x14ac:dyDescent="0.45">
      <c r="C8" t="s">
        <v>4</v>
      </c>
    </row>
    <row r="10" spans="2:3" x14ac:dyDescent="0.45">
      <c r="B10" t="s">
        <v>7</v>
      </c>
    </row>
    <row r="11" spans="2:3" x14ac:dyDescent="0.45">
      <c r="C11" t="s">
        <v>8</v>
      </c>
    </row>
    <row r="12" spans="2:3" x14ac:dyDescent="0.45">
      <c r="C12" t="s">
        <v>9</v>
      </c>
    </row>
    <row r="13" spans="2:3" x14ac:dyDescent="0.45">
      <c r="C13" t="s">
        <v>10</v>
      </c>
    </row>
    <row r="14" spans="2:3" x14ac:dyDescent="0.45">
      <c r="C14" t="s">
        <v>11</v>
      </c>
    </row>
    <row r="16" spans="2:3" x14ac:dyDescent="0.45">
      <c r="B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AD19B-31BE-4B47-BD5F-A0B0C9CA909F}">
  <dimension ref="B2:K31"/>
  <sheetViews>
    <sheetView zoomScale="190" zoomScaleNormal="190" workbookViewId="0">
      <selection activeCell="H14" sqref="H14"/>
    </sheetView>
  </sheetViews>
  <sheetFormatPr defaultRowHeight="14.25" x14ac:dyDescent="0.45"/>
  <cols>
    <col min="2" max="2" width="13.1328125" bestFit="1" customWidth="1"/>
    <col min="5" max="5" width="14.33203125" customWidth="1"/>
    <col min="6" max="6" width="11.86328125" bestFit="1" customWidth="1"/>
    <col min="9" max="9" width="9.796875" bestFit="1" customWidth="1"/>
  </cols>
  <sheetData>
    <row r="2" spans="2:11" x14ac:dyDescent="0.45">
      <c r="B2" t="s">
        <v>14</v>
      </c>
      <c r="I2" t="s">
        <v>15</v>
      </c>
      <c r="J2">
        <v>100</v>
      </c>
    </row>
    <row r="3" spans="2:11" x14ac:dyDescent="0.45">
      <c r="B3">
        <v>98</v>
      </c>
      <c r="C3" cm="1">
        <f t="array" ref="C3:C17">_xlfn._xlws.SORT(B3:B17,,-1)</f>
        <v>98</v>
      </c>
      <c r="F3" t="s">
        <v>13</v>
      </c>
    </row>
    <row r="4" spans="2:11" x14ac:dyDescent="0.45">
      <c r="B4">
        <v>28</v>
      </c>
      <c r="C4">
        <v>98</v>
      </c>
      <c r="F4" t="s">
        <v>6</v>
      </c>
      <c r="I4">
        <v>0</v>
      </c>
      <c r="J4" t="e">
        <f>_xlfn.PERCENTILE.EXC($B$3:$B$17,I4)</f>
        <v>#NUM!</v>
      </c>
      <c r="K4">
        <f>_xlfn.PERCENTILE.INC($B$3:$B$17,I4)</f>
        <v>26</v>
      </c>
    </row>
    <row r="5" spans="2:11" x14ac:dyDescent="0.45">
      <c r="B5">
        <v>35</v>
      </c>
      <c r="C5">
        <v>86</v>
      </c>
      <c r="I5">
        <v>0.8</v>
      </c>
      <c r="J5">
        <f t="shared" ref="J5:J6" si="0">_xlfn.PERCENTILE.EXC($B$3:$B$17,I5)</f>
        <v>85.8</v>
      </c>
      <c r="K5">
        <f t="shared" ref="K5:K6" si="1">_xlfn.PERCENTILE.INC($B$3:$B$17,I5)</f>
        <v>85.2</v>
      </c>
    </row>
    <row r="6" spans="2:11" x14ac:dyDescent="0.45">
      <c r="B6">
        <v>73</v>
      </c>
      <c r="C6">
        <v>85</v>
      </c>
      <c r="I6">
        <v>1</v>
      </c>
      <c r="J6" t="e">
        <f t="shared" si="0"/>
        <v>#NUM!</v>
      </c>
      <c r="K6">
        <f t="shared" si="1"/>
        <v>98</v>
      </c>
    </row>
    <row r="7" spans="2:11" x14ac:dyDescent="0.45">
      <c r="B7">
        <v>98</v>
      </c>
      <c r="C7">
        <v>84</v>
      </c>
      <c r="F7" t="s">
        <v>16</v>
      </c>
      <c r="G7">
        <v>98</v>
      </c>
      <c r="H7" t="s">
        <v>19</v>
      </c>
    </row>
    <row r="8" spans="2:11" x14ac:dyDescent="0.45">
      <c r="B8">
        <v>73</v>
      </c>
      <c r="C8">
        <v>82</v>
      </c>
      <c r="F8" t="s">
        <v>17</v>
      </c>
      <c r="G8">
        <v>26</v>
      </c>
      <c r="H8" t="s">
        <v>18</v>
      </c>
    </row>
    <row r="9" spans="2:11" x14ac:dyDescent="0.45">
      <c r="B9">
        <v>84</v>
      </c>
      <c r="C9">
        <v>78</v>
      </c>
    </row>
    <row r="10" spans="2:11" x14ac:dyDescent="0.45">
      <c r="B10">
        <v>82</v>
      </c>
      <c r="C10">
        <v>73</v>
      </c>
      <c r="E10" s="1" t="s">
        <v>18</v>
      </c>
      <c r="F10" s="1" t="s">
        <v>24</v>
      </c>
      <c r="G10">
        <v>86</v>
      </c>
    </row>
    <row r="11" spans="2:11" x14ac:dyDescent="0.45">
      <c r="B11">
        <v>26</v>
      </c>
      <c r="C11">
        <v>73</v>
      </c>
      <c r="E11" s="1" t="s">
        <v>25</v>
      </c>
      <c r="F11" s="1" t="s">
        <v>26</v>
      </c>
    </row>
    <row r="12" spans="2:11" x14ac:dyDescent="0.45">
      <c r="B12">
        <v>48</v>
      </c>
      <c r="C12">
        <v>71</v>
      </c>
      <c r="E12" s="1" t="s">
        <v>19</v>
      </c>
      <c r="F12" s="1" t="s">
        <v>27</v>
      </c>
    </row>
    <row r="13" spans="2:11" x14ac:dyDescent="0.45">
      <c r="B13">
        <v>63</v>
      </c>
      <c r="C13">
        <v>63</v>
      </c>
    </row>
    <row r="14" spans="2:11" x14ac:dyDescent="0.45">
      <c r="B14">
        <v>85</v>
      </c>
      <c r="C14">
        <v>48</v>
      </c>
      <c r="E14">
        <f>_xlfn.PERCENTILE.INC(B3:B17,0.5)</f>
        <v>73</v>
      </c>
      <c r="F14">
        <f>MEDIAN(B3:B17)</f>
        <v>73</v>
      </c>
    </row>
    <row r="15" spans="2:11" x14ac:dyDescent="0.45">
      <c r="B15">
        <v>86</v>
      </c>
      <c r="C15">
        <v>35</v>
      </c>
    </row>
    <row r="16" spans="2:11" x14ac:dyDescent="0.45">
      <c r="B16">
        <v>71</v>
      </c>
      <c r="C16">
        <v>28</v>
      </c>
      <c r="E16" t="s">
        <v>18</v>
      </c>
    </row>
    <row r="17" spans="2:5" x14ac:dyDescent="0.45">
      <c r="B17">
        <v>78</v>
      </c>
      <c r="C17">
        <v>26</v>
      </c>
      <c r="E17" t="s">
        <v>28</v>
      </c>
    </row>
    <row r="18" spans="2:5" x14ac:dyDescent="0.45">
      <c r="E18" t="s">
        <v>25</v>
      </c>
    </row>
    <row r="19" spans="2:5" x14ac:dyDescent="0.45">
      <c r="E19" t="s">
        <v>29</v>
      </c>
    </row>
    <row r="20" spans="2:5" x14ac:dyDescent="0.45">
      <c r="E20" t="s">
        <v>19</v>
      </c>
    </row>
    <row r="22" spans="2:5" x14ac:dyDescent="0.45">
      <c r="E22" t="s">
        <v>22</v>
      </c>
    </row>
    <row r="23" spans="2:5" x14ac:dyDescent="0.45">
      <c r="C23">
        <v>86</v>
      </c>
      <c r="D23" t="s">
        <v>20</v>
      </c>
      <c r="E23" t="s">
        <v>21</v>
      </c>
    </row>
    <row r="24" spans="2:5" x14ac:dyDescent="0.45">
      <c r="E24" t="s">
        <v>23</v>
      </c>
    </row>
    <row r="27" spans="2:5" x14ac:dyDescent="0.45">
      <c r="C27">
        <v>0</v>
      </c>
      <c r="E27">
        <v>100</v>
      </c>
    </row>
    <row r="28" spans="2:5" x14ac:dyDescent="0.45">
      <c r="C28">
        <v>0</v>
      </c>
      <c r="E28">
        <v>1</v>
      </c>
    </row>
    <row r="30" spans="2:5" x14ac:dyDescent="0.45">
      <c r="C30">
        <v>10</v>
      </c>
      <c r="D30">
        <v>0.1</v>
      </c>
    </row>
    <row r="31" spans="2:5" x14ac:dyDescent="0.45">
      <c r="C31">
        <v>15</v>
      </c>
      <c r="D31">
        <v>0.15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8ED63-E959-4CDD-A180-D952C56E695D}">
  <dimension ref="B2:K227"/>
  <sheetViews>
    <sheetView topLeftCell="A209" zoomScale="160" zoomScaleNormal="160" workbookViewId="0">
      <selection activeCell="D228" sqref="D228"/>
    </sheetView>
  </sheetViews>
  <sheetFormatPr defaultRowHeight="14.25" x14ac:dyDescent="0.45"/>
  <cols>
    <col min="2" max="2" width="13.265625" customWidth="1"/>
    <col min="3" max="3" width="26.59765625" customWidth="1"/>
    <col min="4" max="4" width="23.6640625" bestFit="1" customWidth="1"/>
    <col min="5" max="5" width="17.265625" bestFit="1" customWidth="1"/>
    <col min="6" max="6" width="5.6640625" bestFit="1" customWidth="1"/>
    <col min="7" max="7" width="5.6640625" customWidth="1"/>
    <col min="8" max="8" width="11.9296875" bestFit="1" customWidth="1"/>
  </cols>
  <sheetData>
    <row r="2" spans="2:8" x14ac:dyDescent="0.45">
      <c r="B2" t="s">
        <v>30</v>
      </c>
    </row>
    <row r="4" spans="2:8" x14ac:dyDescent="0.45">
      <c r="B4" t="s">
        <v>31</v>
      </c>
      <c r="D4" t="s">
        <v>32</v>
      </c>
    </row>
    <row r="5" spans="2:8" x14ac:dyDescent="0.45">
      <c r="D5" t="s">
        <v>33</v>
      </c>
    </row>
    <row r="7" spans="2:8" x14ac:dyDescent="0.45">
      <c r="E7" t="s">
        <v>39</v>
      </c>
      <c r="H7" t="s">
        <v>44</v>
      </c>
    </row>
    <row r="8" spans="2:8" x14ac:dyDescent="0.45">
      <c r="B8" t="s">
        <v>34</v>
      </c>
      <c r="C8" t="s">
        <v>35</v>
      </c>
      <c r="E8" t="s">
        <v>40</v>
      </c>
      <c r="F8" s="1">
        <v>1</v>
      </c>
      <c r="G8" t="s">
        <v>42</v>
      </c>
      <c r="H8" s="1" t="b">
        <v>1</v>
      </c>
    </row>
    <row r="9" spans="2:8" x14ac:dyDescent="0.45">
      <c r="C9" t="s">
        <v>36</v>
      </c>
      <c r="E9" t="s">
        <v>41</v>
      </c>
      <c r="F9" s="1">
        <v>0</v>
      </c>
      <c r="G9" t="s">
        <v>43</v>
      </c>
      <c r="H9" s="1" t="b">
        <v>0</v>
      </c>
    </row>
    <row r="10" spans="2:8" x14ac:dyDescent="0.45">
      <c r="C10" t="s">
        <v>37</v>
      </c>
    </row>
    <row r="11" spans="2:8" x14ac:dyDescent="0.45">
      <c r="C11" t="s">
        <v>38</v>
      </c>
    </row>
    <row r="14" spans="2:8" x14ac:dyDescent="0.45">
      <c r="C14" t="b">
        <v>1</v>
      </c>
    </row>
    <row r="15" spans="2:8" x14ac:dyDescent="0.45">
      <c r="C15" t="b">
        <v>0</v>
      </c>
    </row>
    <row r="18" spans="2:11" x14ac:dyDescent="0.45">
      <c r="C18">
        <v>1</v>
      </c>
      <c r="D18">
        <v>1</v>
      </c>
    </row>
    <row r="19" spans="2:11" x14ac:dyDescent="0.45">
      <c r="C19" t="b">
        <f>1=1</f>
        <v>1</v>
      </c>
    </row>
    <row r="21" spans="2:11" x14ac:dyDescent="0.45">
      <c r="C21" t="s">
        <v>45</v>
      </c>
    </row>
    <row r="23" spans="2:11" x14ac:dyDescent="0.45">
      <c r="C23">
        <v>1</v>
      </c>
      <c r="D23">
        <v>0</v>
      </c>
    </row>
    <row r="24" spans="2:11" x14ac:dyDescent="0.45">
      <c r="C24" t="b">
        <f>C23=D23</f>
        <v>0</v>
      </c>
    </row>
    <row r="26" spans="2:11" x14ac:dyDescent="0.45">
      <c r="C26" t="s">
        <v>46</v>
      </c>
      <c r="D26" t="s">
        <v>47</v>
      </c>
    </row>
    <row r="27" spans="2:11" x14ac:dyDescent="0.45">
      <c r="B27" s="2" t="s">
        <v>36</v>
      </c>
      <c r="C27" t="b">
        <v>1</v>
      </c>
      <c r="D27" t="b">
        <v>1</v>
      </c>
      <c r="E27" s="1" t="b">
        <f>OR(C27,D27)</f>
        <v>1</v>
      </c>
    </row>
    <row r="28" spans="2:11" x14ac:dyDescent="0.45">
      <c r="B28" s="2"/>
      <c r="C28" t="b">
        <v>1</v>
      </c>
      <c r="D28" t="b">
        <v>0</v>
      </c>
      <c r="E28" s="1" t="b">
        <f t="shared" ref="E28:E30" si="0">OR(C28,D28)</f>
        <v>1</v>
      </c>
      <c r="G28" s="3" t="s">
        <v>50</v>
      </c>
      <c r="H28" s="3"/>
      <c r="I28" s="3"/>
      <c r="J28" s="3"/>
      <c r="K28" s="3"/>
    </row>
    <row r="29" spans="2:11" x14ac:dyDescent="0.45">
      <c r="B29" s="2"/>
      <c r="C29" t="b">
        <v>0</v>
      </c>
      <c r="D29" t="b">
        <v>1</v>
      </c>
      <c r="E29" s="1" t="b">
        <f t="shared" si="0"/>
        <v>1</v>
      </c>
      <c r="G29" s="3"/>
      <c r="H29" s="3"/>
      <c r="I29" s="3"/>
      <c r="J29" s="3"/>
      <c r="K29" s="3"/>
    </row>
    <row r="30" spans="2:11" x14ac:dyDescent="0.45">
      <c r="B30" s="2"/>
      <c r="C30" t="b">
        <v>0</v>
      </c>
      <c r="D30" t="b">
        <v>0</v>
      </c>
      <c r="E30" t="b">
        <f t="shared" si="0"/>
        <v>0</v>
      </c>
    </row>
    <row r="32" spans="2:11" x14ac:dyDescent="0.45">
      <c r="C32" t="s">
        <v>48</v>
      </c>
      <c r="D32" t="s">
        <v>48</v>
      </c>
      <c r="E32" t="s">
        <v>49</v>
      </c>
    </row>
    <row r="34" spans="2:11" x14ac:dyDescent="0.45">
      <c r="C34" t="s">
        <v>46</v>
      </c>
      <c r="D34" t="s">
        <v>47</v>
      </c>
    </row>
    <row r="35" spans="2:11" x14ac:dyDescent="0.45">
      <c r="B35" s="2" t="s">
        <v>35</v>
      </c>
      <c r="C35" t="b">
        <v>1</v>
      </c>
      <c r="D35" t="b">
        <v>1</v>
      </c>
      <c r="E35" t="b">
        <f>AND(C35,D35)</f>
        <v>1</v>
      </c>
      <c r="G35" s="3" t="s">
        <v>51</v>
      </c>
      <c r="H35" s="3"/>
      <c r="I35" s="3"/>
      <c r="J35" s="3"/>
      <c r="K35" s="3"/>
    </row>
    <row r="36" spans="2:11" x14ac:dyDescent="0.45">
      <c r="B36" s="2"/>
      <c r="C36" t="b">
        <v>1</v>
      </c>
      <c r="D36" t="b">
        <v>0</v>
      </c>
      <c r="E36" s="1" t="b">
        <f t="shared" ref="E36:E38" si="1">AND(C36,D36)</f>
        <v>0</v>
      </c>
      <c r="G36" s="3"/>
      <c r="H36" s="3"/>
      <c r="I36" s="3"/>
      <c r="J36" s="3"/>
      <c r="K36" s="3"/>
    </row>
    <row r="37" spans="2:11" x14ac:dyDescent="0.45">
      <c r="B37" s="2"/>
      <c r="C37" t="b">
        <v>0</v>
      </c>
      <c r="D37" t="b">
        <v>1</v>
      </c>
      <c r="E37" s="1" t="b">
        <f t="shared" si="1"/>
        <v>0</v>
      </c>
    </row>
    <row r="38" spans="2:11" x14ac:dyDescent="0.45">
      <c r="B38" s="2"/>
      <c r="C38" t="b">
        <v>0</v>
      </c>
      <c r="D38" t="b">
        <v>0</v>
      </c>
      <c r="E38" s="1" t="b">
        <f t="shared" si="1"/>
        <v>0</v>
      </c>
    </row>
    <row r="42" spans="2:11" x14ac:dyDescent="0.45">
      <c r="C42" t="s">
        <v>48</v>
      </c>
      <c r="D42" t="s">
        <v>48</v>
      </c>
      <c r="E42" t="s">
        <v>49</v>
      </c>
    </row>
    <row r="44" spans="2:11" x14ac:dyDescent="0.45">
      <c r="C44" t="b">
        <f>OR(C42=D42,C42=E42)</f>
        <v>1</v>
      </c>
      <c r="D44" t="b">
        <v>0</v>
      </c>
    </row>
    <row r="47" spans="2:11" x14ac:dyDescent="0.45">
      <c r="C47" t="s">
        <v>48</v>
      </c>
      <c r="D47" t="s">
        <v>52</v>
      </c>
      <c r="G47" t="s">
        <v>36</v>
      </c>
      <c r="H47" t="e">
        <f>OR(C47,D47)</f>
        <v>#VALUE!</v>
      </c>
      <c r="I47" t="b">
        <f>OR(C44,D44)</f>
        <v>1</v>
      </c>
      <c r="J47" t="b">
        <f>OR(D44,E44)</f>
        <v>0</v>
      </c>
    </row>
    <row r="48" spans="2:11" x14ac:dyDescent="0.45">
      <c r="C48" t="b">
        <v>1</v>
      </c>
      <c r="D48" t="b">
        <v>0</v>
      </c>
      <c r="G48" t="s">
        <v>35</v>
      </c>
      <c r="H48" t="e">
        <f>AND(C47,D47)</f>
        <v>#VALUE!</v>
      </c>
    </row>
    <row r="49" spans="2:8" x14ac:dyDescent="0.45">
      <c r="B49" t="s">
        <v>54</v>
      </c>
      <c r="C49" t="s">
        <v>53</v>
      </c>
    </row>
    <row r="51" spans="2:8" x14ac:dyDescent="0.45">
      <c r="C51" t="b">
        <v>1</v>
      </c>
      <c r="D51" t="b">
        <v>0</v>
      </c>
      <c r="E51" t="b">
        <v>1</v>
      </c>
      <c r="G51" t="b">
        <f>OR(C51,D51,E51,)</f>
        <v>1</v>
      </c>
      <c r="H51" t="b">
        <f>OR(C51,D51,E51,F51)</f>
        <v>1</v>
      </c>
    </row>
    <row r="53" spans="2:8" x14ac:dyDescent="0.45">
      <c r="C53" t="b">
        <f>C47=D47</f>
        <v>0</v>
      </c>
      <c r="D53" t="b">
        <f>OR(C53)</f>
        <v>0</v>
      </c>
    </row>
    <row r="55" spans="2:8" x14ac:dyDescent="0.45">
      <c r="C55" t="s">
        <v>36</v>
      </c>
    </row>
    <row r="56" spans="2:8" x14ac:dyDescent="0.45">
      <c r="C56" t="s">
        <v>55</v>
      </c>
    </row>
    <row r="57" spans="2:8" x14ac:dyDescent="0.45">
      <c r="C57" t="b">
        <v>0</v>
      </c>
    </row>
    <row r="58" spans="2:8" x14ac:dyDescent="0.45">
      <c r="C58" t="b">
        <v>1</v>
      </c>
    </row>
    <row r="61" spans="2:8" x14ac:dyDescent="0.45">
      <c r="C61">
        <v>95</v>
      </c>
      <c r="E61" t="b">
        <f>C61=C63</f>
        <v>1</v>
      </c>
    </row>
    <row r="62" spans="2:8" x14ac:dyDescent="0.45">
      <c r="C62">
        <v>98</v>
      </c>
      <c r="E62" t="b">
        <f>C61=C62</f>
        <v>0</v>
      </c>
    </row>
    <row r="63" spans="2:8" x14ac:dyDescent="0.45">
      <c r="C63">
        <v>95</v>
      </c>
    </row>
    <row r="66" spans="3:7" x14ac:dyDescent="0.45">
      <c r="C66">
        <v>95</v>
      </c>
      <c r="D66">
        <v>100</v>
      </c>
    </row>
    <row r="68" spans="3:7" x14ac:dyDescent="0.45">
      <c r="C68" t="b">
        <f>C66&gt;D66</f>
        <v>0</v>
      </c>
    </row>
    <row r="69" spans="3:7" x14ac:dyDescent="0.45">
      <c r="C69" t="b">
        <f>C66&lt;D66</f>
        <v>1</v>
      </c>
    </row>
    <row r="71" spans="3:7" x14ac:dyDescent="0.45">
      <c r="C71" t="b">
        <f>OR(C66&gt;D66)</f>
        <v>0</v>
      </c>
      <c r="E71" t="b">
        <f>C66&gt;=C66</f>
        <v>1</v>
      </c>
      <c r="F71" t="b">
        <f>C66&gt;=D66</f>
        <v>0</v>
      </c>
      <c r="G71" t="b">
        <f>C66&lt;=D66</f>
        <v>1</v>
      </c>
    </row>
    <row r="73" spans="3:7" x14ac:dyDescent="0.45">
      <c r="E73" t="s">
        <v>56</v>
      </c>
      <c r="F73" t="s">
        <v>57</v>
      </c>
    </row>
    <row r="74" spans="3:7" x14ac:dyDescent="0.45">
      <c r="F74" t="s">
        <v>58</v>
      </c>
    </row>
    <row r="78" spans="3:7" x14ac:dyDescent="0.45">
      <c r="C78" t="s">
        <v>36</v>
      </c>
    </row>
    <row r="79" spans="3:7" x14ac:dyDescent="0.45">
      <c r="C79" t="s">
        <v>55</v>
      </c>
    </row>
    <row r="80" spans="3:7" x14ac:dyDescent="0.45">
      <c r="C80" t="b">
        <v>1</v>
      </c>
      <c r="D80" t="b">
        <v>1</v>
      </c>
    </row>
    <row r="81" spans="2:5" x14ac:dyDescent="0.45">
      <c r="C81" t="b">
        <v>0</v>
      </c>
      <c r="D81" t="b">
        <v>0</v>
      </c>
    </row>
    <row r="83" spans="2:5" x14ac:dyDescent="0.45">
      <c r="C83" t="s">
        <v>35</v>
      </c>
    </row>
    <row r="84" spans="2:5" x14ac:dyDescent="0.45">
      <c r="C84" t="s">
        <v>55</v>
      </c>
    </row>
    <row r="85" spans="2:5" x14ac:dyDescent="0.45">
      <c r="C85" t="b">
        <v>1</v>
      </c>
      <c r="D85" t="b">
        <v>1</v>
      </c>
    </row>
    <row r="86" spans="2:5" x14ac:dyDescent="0.45">
      <c r="C86" t="b">
        <v>0</v>
      </c>
      <c r="D86" t="b">
        <v>0</v>
      </c>
    </row>
    <row r="89" spans="2:5" x14ac:dyDescent="0.45">
      <c r="C89" t="s">
        <v>46</v>
      </c>
      <c r="D89" t="s">
        <v>47</v>
      </c>
    </row>
    <row r="90" spans="2:5" x14ac:dyDescent="0.45">
      <c r="B90" s="2" t="s">
        <v>36</v>
      </c>
      <c r="C90" t="b">
        <v>1</v>
      </c>
      <c r="D90" t="b">
        <v>1</v>
      </c>
      <c r="E90" s="1" t="b">
        <f>OR(C90,D90)</f>
        <v>1</v>
      </c>
    </row>
    <row r="91" spans="2:5" x14ac:dyDescent="0.45">
      <c r="B91" s="2"/>
      <c r="C91" t="b">
        <v>1</v>
      </c>
      <c r="D91" t="b">
        <v>0</v>
      </c>
      <c r="E91" s="1" t="b">
        <f t="shared" ref="E91:E93" si="2">OR(C91,D91)</f>
        <v>1</v>
      </c>
    </row>
    <row r="92" spans="2:5" x14ac:dyDescent="0.45">
      <c r="B92" s="2"/>
      <c r="C92" t="b">
        <v>0</v>
      </c>
      <c r="D92" t="b">
        <v>1</v>
      </c>
      <c r="E92" s="1" t="b">
        <f t="shared" si="2"/>
        <v>1</v>
      </c>
    </row>
    <row r="93" spans="2:5" x14ac:dyDescent="0.45">
      <c r="B93" s="2"/>
      <c r="C93" t="b">
        <v>0</v>
      </c>
      <c r="D93" t="b">
        <v>0</v>
      </c>
      <c r="E93" t="b">
        <f t="shared" si="2"/>
        <v>0</v>
      </c>
    </row>
    <row r="95" spans="2:5" x14ac:dyDescent="0.45">
      <c r="C95" t="s">
        <v>48</v>
      </c>
      <c r="D95" t="s">
        <v>48</v>
      </c>
      <c r="E95" t="s">
        <v>49</v>
      </c>
    </row>
    <row r="97" spans="2:7" x14ac:dyDescent="0.45">
      <c r="C97" t="s">
        <v>46</v>
      </c>
      <c r="D97" t="s">
        <v>47</v>
      </c>
    </row>
    <row r="98" spans="2:7" x14ac:dyDescent="0.45">
      <c r="B98" s="2" t="s">
        <v>35</v>
      </c>
      <c r="C98" t="b">
        <v>1</v>
      </c>
      <c r="D98" t="b">
        <v>1</v>
      </c>
      <c r="E98" t="b">
        <f>AND(C98,D98)</f>
        <v>1</v>
      </c>
    </row>
    <row r="99" spans="2:7" x14ac:dyDescent="0.45">
      <c r="B99" s="2"/>
      <c r="C99" t="b">
        <v>1</v>
      </c>
      <c r="D99" t="b">
        <v>0</v>
      </c>
      <c r="E99" s="1" t="b">
        <f t="shared" ref="E99:E101" si="3">AND(C99,D99)</f>
        <v>0</v>
      </c>
    </row>
    <row r="100" spans="2:7" x14ac:dyDescent="0.45">
      <c r="B100" s="2"/>
      <c r="C100" t="b">
        <v>0</v>
      </c>
      <c r="D100" t="b">
        <v>1</v>
      </c>
      <c r="E100" s="1" t="b">
        <f t="shared" si="3"/>
        <v>0</v>
      </c>
    </row>
    <row r="101" spans="2:7" x14ac:dyDescent="0.45">
      <c r="B101" s="2"/>
      <c r="C101" t="b">
        <v>0</v>
      </c>
      <c r="D101" t="b">
        <v>0</v>
      </c>
      <c r="E101" s="1" t="b">
        <f t="shared" si="3"/>
        <v>0</v>
      </c>
    </row>
    <row r="104" spans="2:7" x14ac:dyDescent="0.45">
      <c r="C104" t="s">
        <v>46</v>
      </c>
      <c r="D104" t="s">
        <v>47</v>
      </c>
      <c r="E104" t="s">
        <v>59</v>
      </c>
    </row>
    <row r="105" spans="2:7" x14ac:dyDescent="0.45">
      <c r="B105" s="2" t="s">
        <v>36</v>
      </c>
      <c r="C105" t="b">
        <v>1</v>
      </c>
      <c r="D105" t="b">
        <v>1</v>
      </c>
      <c r="E105" t="b">
        <v>1</v>
      </c>
      <c r="F105" t="b">
        <v>1</v>
      </c>
      <c r="G105" t="b">
        <f>OR(C105,D105,E105)</f>
        <v>1</v>
      </c>
    </row>
    <row r="106" spans="2:7" x14ac:dyDescent="0.45">
      <c r="B106" s="2"/>
      <c r="C106" t="b">
        <v>1</v>
      </c>
      <c r="D106" t="b">
        <v>0</v>
      </c>
      <c r="E106" t="b">
        <v>0</v>
      </c>
      <c r="F106" t="b">
        <v>1</v>
      </c>
      <c r="G106" t="b">
        <f t="shared" ref="G106:G108" si="4">OR(C106,D106,E106)</f>
        <v>1</v>
      </c>
    </row>
    <row r="107" spans="2:7" x14ac:dyDescent="0.45">
      <c r="B107" s="2"/>
      <c r="C107" t="b">
        <v>0</v>
      </c>
      <c r="D107" t="b">
        <v>1</v>
      </c>
      <c r="E107" t="b">
        <v>1</v>
      </c>
      <c r="F107" t="b">
        <v>1</v>
      </c>
      <c r="G107" t="b">
        <f t="shared" si="4"/>
        <v>1</v>
      </c>
    </row>
    <row r="108" spans="2:7" x14ac:dyDescent="0.45">
      <c r="B108" s="2"/>
      <c r="C108" t="b">
        <v>0</v>
      </c>
      <c r="D108" t="b">
        <v>0</v>
      </c>
      <c r="E108" t="b">
        <v>0</v>
      </c>
      <c r="F108" t="b">
        <v>0</v>
      </c>
      <c r="G108" t="b">
        <f t="shared" si="4"/>
        <v>0</v>
      </c>
    </row>
    <row r="110" spans="2:7" x14ac:dyDescent="0.45">
      <c r="C110" t="s">
        <v>48</v>
      </c>
      <c r="D110" t="s">
        <v>48</v>
      </c>
    </row>
    <row r="112" spans="2:7" x14ac:dyDescent="0.45">
      <c r="C112" t="s">
        <v>46</v>
      </c>
      <c r="D112" t="s">
        <v>47</v>
      </c>
    </row>
    <row r="113" spans="2:6" x14ac:dyDescent="0.45">
      <c r="B113" s="2" t="s">
        <v>35</v>
      </c>
      <c r="C113" t="b">
        <v>1</v>
      </c>
      <c r="D113" t="b">
        <v>1</v>
      </c>
    </row>
    <row r="114" spans="2:6" x14ac:dyDescent="0.45">
      <c r="B114" s="2"/>
      <c r="C114" t="b">
        <v>1</v>
      </c>
      <c r="D114" t="b">
        <v>0</v>
      </c>
    </row>
    <row r="115" spans="2:6" x14ac:dyDescent="0.45">
      <c r="B115" s="2"/>
      <c r="C115" t="b">
        <v>0</v>
      </c>
      <c r="D115" t="b">
        <v>1</v>
      </c>
    </row>
    <row r="116" spans="2:6" x14ac:dyDescent="0.45">
      <c r="B116" s="2"/>
      <c r="C116" t="b">
        <v>0</v>
      </c>
      <c r="D116" t="b">
        <v>0</v>
      </c>
    </row>
    <row r="126" spans="2:6" x14ac:dyDescent="0.45">
      <c r="D126">
        <v>1</v>
      </c>
      <c r="E126">
        <v>2</v>
      </c>
      <c r="F126" t="b">
        <f>OR(D126,E126)</f>
        <v>1</v>
      </c>
    </row>
    <row r="128" spans="2:6" x14ac:dyDescent="0.45">
      <c r="D128" t="b">
        <v>1</v>
      </c>
      <c r="E128">
        <v>1</v>
      </c>
    </row>
    <row r="129" spans="3:7" x14ac:dyDescent="0.45">
      <c r="D129" t="b">
        <v>0</v>
      </c>
      <c r="E129">
        <v>0</v>
      </c>
    </row>
    <row r="131" spans="3:7" x14ac:dyDescent="0.45">
      <c r="D131" t="b">
        <v>0</v>
      </c>
      <c r="E131">
        <v>0</v>
      </c>
    </row>
    <row r="134" spans="3:7" x14ac:dyDescent="0.45">
      <c r="D134">
        <v>0</v>
      </c>
      <c r="E134">
        <v>1</v>
      </c>
      <c r="F134">
        <v>2</v>
      </c>
      <c r="G134">
        <v>9999</v>
      </c>
    </row>
    <row r="135" spans="3:7" x14ac:dyDescent="0.45">
      <c r="D135" t="b">
        <f>OR(D134)</f>
        <v>0</v>
      </c>
      <c r="E135" t="b">
        <f>OR(E134)</f>
        <v>1</v>
      </c>
      <c r="F135" t="b">
        <f>OR(F134)</f>
        <v>1</v>
      </c>
      <c r="G135" t="b">
        <f>OR(G134)</f>
        <v>1</v>
      </c>
    </row>
    <row r="136" spans="3:7" x14ac:dyDescent="0.45">
      <c r="E136">
        <v>-1</v>
      </c>
    </row>
    <row r="137" spans="3:7" x14ac:dyDescent="0.45">
      <c r="E137" t="b">
        <f>OR(E136)</f>
        <v>1</v>
      </c>
    </row>
    <row r="141" spans="3:7" x14ac:dyDescent="0.45">
      <c r="C141" t="s">
        <v>1</v>
      </c>
      <c r="D141" t="s">
        <v>60</v>
      </c>
      <c r="E141" t="s">
        <v>55</v>
      </c>
      <c r="F141" t="s">
        <v>63</v>
      </c>
    </row>
    <row r="142" spans="3:7" x14ac:dyDescent="0.45">
      <c r="D142" t="s">
        <v>61</v>
      </c>
    </row>
    <row r="143" spans="3:7" x14ac:dyDescent="0.45">
      <c r="D143" t="s">
        <v>62</v>
      </c>
    </row>
    <row r="146" spans="3:4" x14ac:dyDescent="0.45">
      <c r="D146" t="s">
        <v>65</v>
      </c>
    </row>
    <row r="147" spans="3:4" x14ac:dyDescent="0.45">
      <c r="C147" t="s">
        <v>64</v>
      </c>
      <c r="D147">
        <v>21</v>
      </c>
    </row>
    <row r="149" spans="3:4" x14ac:dyDescent="0.45">
      <c r="D149" t="str">
        <f>IF(D147&gt;=18,"Eligible for Vote","Not Eligible for Vote")</f>
        <v>Eligible for Vote</v>
      </c>
    </row>
    <row r="173" spans="3:5" x14ac:dyDescent="0.45">
      <c r="D173" t="s">
        <v>66</v>
      </c>
    </row>
    <row r="174" spans="3:5" x14ac:dyDescent="0.45">
      <c r="D174" t="s">
        <v>60</v>
      </c>
    </row>
    <row r="175" spans="3:5" x14ac:dyDescent="0.45">
      <c r="C175" t="b">
        <v>1</v>
      </c>
      <c r="E175" t="b">
        <v>0</v>
      </c>
    </row>
    <row r="176" spans="3:5" x14ac:dyDescent="0.45">
      <c r="C176" t="s">
        <v>67</v>
      </c>
      <c r="E176" t="s">
        <v>68</v>
      </c>
    </row>
    <row r="177" spans="2:5" x14ac:dyDescent="0.45">
      <c r="C177">
        <v>0</v>
      </c>
    </row>
    <row r="181" spans="2:5" x14ac:dyDescent="0.45">
      <c r="C181" t="s">
        <v>69</v>
      </c>
      <c r="D181" t="s">
        <v>70</v>
      </c>
    </row>
    <row r="182" spans="2:5" x14ac:dyDescent="0.45">
      <c r="C182">
        <v>15</v>
      </c>
    </row>
    <row r="183" spans="2:5" x14ac:dyDescent="0.45">
      <c r="B183" t="s">
        <v>71</v>
      </c>
      <c r="C183" s="5">
        <v>0.66666666666666663</v>
      </c>
      <c r="D183" t="s">
        <v>73</v>
      </c>
      <c r="E183" t="s">
        <v>72</v>
      </c>
    </row>
    <row r="184" spans="2:5" x14ac:dyDescent="0.45">
      <c r="B184" s="4">
        <v>45444</v>
      </c>
      <c r="D184" t="s">
        <v>74</v>
      </c>
    </row>
    <row r="185" spans="2:5" x14ac:dyDescent="0.45">
      <c r="D185" t="s">
        <v>75</v>
      </c>
    </row>
    <row r="186" spans="2:5" x14ac:dyDescent="0.45">
      <c r="C186" t="s">
        <v>76</v>
      </c>
      <c r="D186" t="s">
        <v>77</v>
      </c>
    </row>
    <row r="187" spans="2:5" x14ac:dyDescent="0.45">
      <c r="C187" t="s">
        <v>78</v>
      </c>
    </row>
    <row r="188" spans="2:5" x14ac:dyDescent="0.45">
      <c r="D188" t="s">
        <v>79</v>
      </c>
    </row>
    <row r="190" spans="2:5" x14ac:dyDescent="0.45">
      <c r="C190" t="s">
        <v>81</v>
      </c>
      <c r="D190" t="s">
        <v>80</v>
      </c>
    </row>
    <row r="191" spans="2:5" x14ac:dyDescent="0.45">
      <c r="D191" t="s">
        <v>82</v>
      </c>
    </row>
    <row r="192" spans="2:5" x14ac:dyDescent="0.45">
      <c r="C192" t="s">
        <v>83</v>
      </c>
    </row>
    <row r="193" spans="4:4" x14ac:dyDescent="0.45">
      <c r="D193" t="s">
        <v>70</v>
      </c>
    </row>
    <row r="220" spans="3:4" x14ac:dyDescent="0.45">
      <c r="C220" t="s">
        <v>84</v>
      </c>
      <c r="D220" t="s">
        <v>86</v>
      </c>
    </row>
    <row r="221" spans="3:4" x14ac:dyDescent="0.45">
      <c r="C221" t="s">
        <v>85</v>
      </c>
      <c r="D221" t="s">
        <v>88</v>
      </c>
    </row>
    <row r="222" spans="3:4" x14ac:dyDescent="0.45">
      <c r="C222" t="s">
        <v>85</v>
      </c>
      <c r="D222" t="s">
        <v>89</v>
      </c>
    </row>
    <row r="223" spans="3:4" x14ac:dyDescent="0.45">
      <c r="C223" t="s">
        <v>85</v>
      </c>
      <c r="D223" t="s">
        <v>90</v>
      </c>
    </row>
    <row r="224" spans="3:4" x14ac:dyDescent="0.45">
      <c r="C224" t="s">
        <v>87</v>
      </c>
      <c r="D224" t="s">
        <v>91</v>
      </c>
    </row>
    <row r="225" spans="3:4" x14ac:dyDescent="0.45">
      <c r="C225" t="s">
        <v>87</v>
      </c>
      <c r="D225" t="s">
        <v>88</v>
      </c>
    </row>
    <row r="226" spans="3:4" x14ac:dyDescent="0.45">
      <c r="C226" t="s">
        <v>87</v>
      </c>
      <c r="D226" t="s">
        <v>90</v>
      </c>
    </row>
    <row r="227" spans="3:4" x14ac:dyDescent="0.45">
      <c r="C227" t="s">
        <v>87</v>
      </c>
      <c r="D227" t="s">
        <v>92</v>
      </c>
    </row>
  </sheetData>
  <mergeCells count="8">
    <mergeCell ref="B98:B101"/>
    <mergeCell ref="B105:B108"/>
    <mergeCell ref="B113:B116"/>
    <mergeCell ref="B27:B30"/>
    <mergeCell ref="B35:B38"/>
    <mergeCell ref="G28:K29"/>
    <mergeCell ref="G35:K36"/>
    <mergeCell ref="B90:B9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BBE61-3C28-4E42-9E94-A0DF508BCEFC}">
  <dimension ref="B15:B20"/>
  <sheetViews>
    <sheetView tabSelected="1" zoomScale="295" zoomScaleNormal="295" workbookViewId="0">
      <selection activeCell="B6" sqref="B6"/>
    </sheetView>
  </sheetViews>
  <sheetFormatPr defaultRowHeight="14.25" x14ac:dyDescent="0.45"/>
  <cols>
    <col min="2" max="2" width="11.06640625" bestFit="1" customWidth="1"/>
  </cols>
  <sheetData>
    <row r="15" spans="2:2" x14ac:dyDescent="0.45">
      <c r="B15" t="s">
        <v>93</v>
      </c>
    </row>
    <row r="16" spans="2:2" x14ac:dyDescent="0.45">
      <c r="B16" s="1" t="s">
        <v>8</v>
      </c>
    </row>
    <row r="17" spans="2:2" x14ac:dyDescent="0.45">
      <c r="B17" s="1" t="s">
        <v>9</v>
      </c>
    </row>
    <row r="18" spans="2:2" x14ac:dyDescent="0.45">
      <c r="B18" s="1" t="s">
        <v>94</v>
      </c>
    </row>
    <row r="20" spans="2:2" x14ac:dyDescent="0.45">
      <c r="B20" s="1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Agenda</vt:lpstr>
      <vt:lpstr>Percentile</vt:lpstr>
      <vt:lpstr>Logical Functions</vt:lpstr>
      <vt:lpstr>Lookup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2024-05-19T14:09:43Z</dcterms:created>
  <dcterms:modified xsi:type="dcterms:W3CDTF">2024-05-19T17:29:12Z</dcterms:modified>
</cp:coreProperties>
</file>