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PC!$A$10:$P$19</definedName>
    <definedName name="_xlnm.Print_Area" localSheetId="2">PC!$A$1:$P$24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25" i="1" l="1"/>
  <c r="K26" i="1" s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1 - Pesos.
2 - Dolares.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<sst xmlns="http://schemas.openxmlformats.org/spreadsheetml/2006/main" count="173" uniqueCount="87">
  <si>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</si>
  <si>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</si>
  <si>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</si>
  <si>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</si>
  <si>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</si>
  <si>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</si>
  <si>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</si>
  <si>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</si>
  <si>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</si>
  <si>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</si>
  <si>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</si>
  <si>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</si>
  <si>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</si>
  <si>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</si>
  <si>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</si>
  <si>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</si>
  <si>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</si>
  <si>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</si>
  <si>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</si>
  <si>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</si>
  <si>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</si>
  <si>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</si>
  <si>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</si>
  <si>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</si>
  <si>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</si>
  <si>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</si>
  <si>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</si>
  <si>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</si>
  <si>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</si>
  <si>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</si>
  <si>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</si>
  <si>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</si>
  <si>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</si>
  <si>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</si>
  <si>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</si>
  <si>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</si>
  <si>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</si>
  <si>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</si>
  <si>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</si>
  <si>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</si>
  <si>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</si>
  <si>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</si>
  <si>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</si>
  <si>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</si>
  <si>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</si>
  <si>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</si>
  <si>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 xml:space="preserve">Rosato </t>
  </si>
  <si>
    <t>2017</t>
  </si>
  <si>
    <t>SL_001</t>
  </si>
  <si>
    <t>LIRN</t>
  </si>
  <si>
    <t>1</t>
  </si>
  <si>
    <t>0-SI</t>
  </si>
  <si>
    <t>0-NO</t>
  </si>
  <si>
    <t>SERVICIOS</t>
  </si>
  <si>
    <t>Servicios profecionales para el desarrollo del software ( Administrador de proyecto)</t>
  </si>
  <si>
    <t>SERVICIO</t>
  </si>
  <si>
    <t>PESOS</t>
  </si>
  <si>
    <t>Por la entidad</t>
  </si>
  <si>
    <t xml:space="preserve">Procedimiento clasico </t>
  </si>
  <si>
    <t>Ver curriculum</t>
  </si>
  <si>
    <t>LICITACIÓN PUBLICA</t>
  </si>
  <si>
    <t>CONCURSO PUBLICO</t>
  </si>
  <si>
    <t>ADJUDICACIÓN DIRECTA PUBLICA.</t>
  </si>
  <si>
    <t>CONVENIOS</t>
  </si>
  <si>
    <t>UNIDAD</t>
  </si>
  <si>
    <t>PAQUETE</t>
  </si>
  <si>
    <t xml:space="preserve">BIENES </t>
  </si>
  <si>
    <t>DOLARES</t>
  </si>
  <si>
    <t>Sitio web Sexy Lady</t>
  </si>
  <si>
    <t>Lilia Isabel Rojas Noguéz</t>
  </si>
  <si>
    <t>Plantilla basada en el documento [nombre del documento base]</t>
  </si>
  <si>
    <t>MGCC</t>
  </si>
  <si>
    <t>2</t>
  </si>
  <si>
    <t>3</t>
  </si>
  <si>
    <t>4</t>
  </si>
  <si>
    <t>5</t>
  </si>
  <si>
    <t>6</t>
  </si>
  <si>
    <t>7</t>
  </si>
  <si>
    <t>8</t>
  </si>
  <si>
    <t>Servicios profecionales para el desarrollo del software ( Análista)</t>
  </si>
  <si>
    <t>Servicios profecionales para el desarrollo del software ( Programador)</t>
  </si>
  <si>
    <t>Servicios profecionales para el desarrollo del software ( Diseñador)</t>
  </si>
  <si>
    <t>Servicios profecionales para el desarrollo del software ( Administrador de la calidad)</t>
  </si>
  <si>
    <t>Servicios profecionales para el desarrollo del software ( Administrador de la configuración)</t>
  </si>
  <si>
    <t>Servicios profecionales para el desarrollo del software (Tester)</t>
  </si>
  <si>
    <t>Servicios profecionales para el desarrollo del software (Ingeniero V&amp;V)</t>
  </si>
  <si>
    <t>SL_001/PPQA/Plan de contrataciones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</si>
</sst>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&quot;$&quot;#,##0.00"/>
    <numFmt numFmtId="167" formatCode="_-[$$-409]* #,##0.00_ ;_-[$$-409]* \-#,##0.00\ ;_-[$$-409]* &quot;-&quot;??_ ;_-@_ "/>
    <numFmt numFmtId="168" formatCode="_-[$$-80A]* #,##0.00_-;\-[$$-80A]* #,##0.00_-;_-[$$-80A]* &quot;-&quot;??_-;_-@_-"/>
  </numFmts>
  <fonts count="24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43" fontId="23" fillId="0" borderId="0" applyFont="0" applyFill="0" applyBorder="0" applyAlignment="0" applyProtection="0"/>
  </cellStyleXfs>
  <cellXfs count="91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6" fontId="9" fillId="0" borderId="6" xfId="0" applyNumberFormat="1" applyFont="1" applyFill="1" applyBorder="1" applyAlignment="1">
      <alignment horizontal="right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168" fontId="9" fillId="0" borderId="6" xfId="0" applyNumberFormat="1" applyFont="1" applyFill="1" applyBorder="1" applyAlignment="1">
      <alignment horizontal="right" vertical="center" wrapText="1"/>
    </xf>
    <xf numFmtId="167" fontId="9" fillId="0" borderId="6" xfId="7" applyNumberFormat="1" applyFont="1" applyFill="1" applyBorder="1" applyAlignment="1">
      <alignment horizontal="right" vertical="center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1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14" fontId="10" fillId="0" borderId="3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8">
    <cellStyle name="Millares" xfId="7" builtinId="3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1</xdr:rowOff>
    </xdr:from>
    <xdr:to>
      <xdr:col>0</xdr:col>
      <xdr:colOff>1514475</xdr:colOff>
      <xdr:row>5</xdr:row>
      <xdr:rowOff>57151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6" y="161926"/>
          <a:ext cx="876299" cy="70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</xdr:row>
      <xdr:rowOff>38100</xdr:rowOff>
    </xdr:from>
    <xdr:to>
      <xdr:col>0</xdr:col>
      <xdr:colOff>1485899</xdr:colOff>
      <xdr:row>5</xdr:row>
      <xdr:rowOff>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876299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160986</xdr:colOff>
      <xdr:row>0</xdr:row>
      <xdr:rowOff>0</xdr:rowOff>
    </xdr:from>
    <xdr:to>
      <xdr:col>2</xdr:col>
      <xdr:colOff>554327</xdr:colOff>
      <xdr:row>3</xdr:row>
      <xdr:rowOff>248723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28" y="0"/>
          <a:ext cx="876299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16" workbookViewId="0">
      <selection activeCell="D41" sqref="D41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3"/>
    </row>
    <row r="7" spans="1:4" ht="20.25" x14ac:dyDescent="0.3">
      <c r="A7" s="33" t="s">
        <v>39</v>
      </c>
    </row>
    <row r="8" spans="1:4" x14ac:dyDescent="0.2">
      <c r="A8" s="34"/>
    </row>
    <row r="9" spans="1:4" x14ac:dyDescent="0.2">
      <c r="A9" s="35" t="s">
        <v>24</v>
      </c>
      <c r="B9" s="36" t="s">
        <v>25</v>
      </c>
      <c r="C9" s="36"/>
      <c r="D9" s="36"/>
    </row>
    <row r="10" spans="1:4" ht="16.5" customHeight="1" x14ac:dyDescent="0.2">
      <c r="A10" s="35" t="s">
        <v>26</v>
      </c>
      <c r="B10" s="56" t="s">
        <v>68</v>
      </c>
      <c r="C10" s="36"/>
      <c r="D10" s="36"/>
    </row>
    <row r="11" spans="1:4" x14ac:dyDescent="0.2">
      <c r="A11" s="35" t="s">
        <v>27</v>
      </c>
      <c r="B11" s="58">
        <v>42857</v>
      </c>
      <c r="C11" s="36"/>
      <c r="D11" s="36"/>
    </row>
    <row r="12" spans="1:4" ht="15" customHeight="1" x14ac:dyDescent="0.2">
      <c r="A12" s="35" t="s">
        <v>28</v>
      </c>
      <c r="B12" s="56" t="s">
        <v>69</v>
      </c>
      <c r="C12" s="36"/>
      <c r="D12" s="36"/>
    </row>
    <row r="13" spans="1:4" ht="30" customHeight="1" x14ac:dyDescent="0.2">
      <c r="A13" s="35" t="s">
        <v>29</v>
      </c>
      <c r="B13" s="56" t="s">
        <v>86</v>
      </c>
      <c r="C13" s="36"/>
      <c r="D13" s="36"/>
    </row>
    <row r="14" spans="1:4" ht="16.5" customHeight="1" x14ac:dyDescent="0.2">
      <c r="A14" s="35" t="s">
        <v>30</v>
      </c>
      <c r="B14" s="59" t="s">
        <v>70</v>
      </c>
      <c r="C14" s="36"/>
      <c r="D14" s="36"/>
    </row>
    <row r="15" spans="1:4" x14ac:dyDescent="0.2">
      <c r="A15" s="36"/>
      <c r="B15" s="36"/>
      <c r="C15" s="36"/>
      <c r="D15" s="36"/>
    </row>
    <row r="16" spans="1:4" ht="15.75" x14ac:dyDescent="0.2">
      <c r="A16" s="63" t="s">
        <v>31</v>
      </c>
      <c r="B16" s="64"/>
      <c r="C16" s="37"/>
      <c r="D16" s="37"/>
    </row>
    <row r="17" spans="1:4" x14ac:dyDescent="0.2">
      <c r="A17" s="35" t="s">
        <v>32</v>
      </c>
      <c r="B17" s="35" t="s">
        <v>33</v>
      </c>
      <c r="C17" s="36"/>
      <c r="D17" s="36"/>
    </row>
    <row r="18" spans="1:4" x14ac:dyDescent="0.2">
      <c r="A18" s="60" t="s">
        <v>49</v>
      </c>
      <c r="B18" s="58">
        <v>42857</v>
      </c>
      <c r="C18" s="36"/>
      <c r="D18" s="36"/>
    </row>
    <row r="19" spans="1:4" x14ac:dyDescent="0.2">
      <c r="A19" s="60" t="s">
        <v>71</v>
      </c>
      <c r="B19" s="58">
        <v>42857</v>
      </c>
      <c r="C19" s="36"/>
      <c r="D19" s="36"/>
    </row>
    <row r="20" spans="1:4" x14ac:dyDescent="0.2">
      <c r="A20" s="38"/>
      <c r="B20" s="38"/>
      <c r="C20" s="36"/>
      <c r="D20" s="36"/>
    </row>
    <row r="21" spans="1:4" x14ac:dyDescent="0.2">
      <c r="A21" s="36"/>
      <c r="B21" s="36"/>
      <c r="C21" s="36"/>
      <c r="D21" s="36"/>
    </row>
    <row r="22" spans="1:4" ht="15.75" x14ac:dyDescent="0.2">
      <c r="A22" s="63" t="s">
        <v>34</v>
      </c>
      <c r="B22" s="64"/>
      <c r="C22" s="36"/>
      <c r="D22" s="36"/>
    </row>
    <row r="23" spans="1:4" x14ac:dyDescent="0.2">
      <c r="A23" s="35" t="s">
        <v>32</v>
      </c>
      <c r="B23" s="35" t="s">
        <v>35</v>
      </c>
      <c r="C23" s="36"/>
      <c r="D23" s="36"/>
    </row>
    <row r="24" spans="1:4" x14ac:dyDescent="0.2">
      <c r="A24" s="60" t="s">
        <v>49</v>
      </c>
      <c r="B24" s="58">
        <v>42857</v>
      </c>
      <c r="C24" s="36"/>
      <c r="D24" s="36"/>
    </row>
    <row r="25" spans="1:4" x14ac:dyDescent="0.2">
      <c r="A25" s="60" t="s">
        <v>71</v>
      </c>
      <c r="B25" s="58">
        <v>42857</v>
      </c>
      <c r="C25" s="36"/>
      <c r="D25" s="36"/>
    </row>
    <row r="26" spans="1:4" x14ac:dyDescent="0.2">
      <c r="A26" s="38"/>
      <c r="B26" s="38"/>
      <c r="C26" s="36"/>
      <c r="D26" s="36"/>
    </row>
    <row r="27" spans="1:4" x14ac:dyDescent="0.2">
      <c r="A27" s="36"/>
      <c r="B27" s="36"/>
      <c r="C27" s="36"/>
      <c r="D27" s="36"/>
    </row>
    <row r="28" spans="1:4" ht="15.75" x14ac:dyDescent="0.2">
      <c r="A28" s="63" t="s">
        <v>36</v>
      </c>
      <c r="B28" s="65"/>
      <c r="C28" s="65"/>
      <c r="D28" s="64"/>
    </row>
    <row r="29" spans="1:4" ht="25.5" x14ac:dyDescent="0.2">
      <c r="A29" s="35" t="s">
        <v>24</v>
      </c>
      <c r="B29" s="39" t="s">
        <v>27</v>
      </c>
      <c r="C29" s="39" t="s">
        <v>37</v>
      </c>
      <c r="D29" s="39" t="s">
        <v>38</v>
      </c>
    </row>
    <row r="30" spans="1:4" ht="12.75" customHeight="1" x14ac:dyDescent="0.2">
      <c r="A30" s="40"/>
      <c r="B30" s="41"/>
      <c r="C30" s="38"/>
      <c r="D30" s="38"/>
    </row>
    <row r="31" spans="1:4" x14ac:dyDescent="0.2">
      <c r="A31" s="38"/>
      <c r="B31" s="41"/>
      <c r="C31" s="38"/>
      <c r="D31" s="38"/>
    </row>
    <row r="32" spans="1:4" x14ac:dyDescent="0.2">
      <c r="A32" s="38"/>
      <c r="B32" s="41"/>
      <c r="C32" s="38"/>
      <c r="D32" s="38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16" sqref="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2"/>
    </row>
    <row r="4" spans="1:2" x14ac:dyDescent="0.2">
      <c r="A4" s="43"/>
    </row>
    <row r="5" spans="1:2" x14ac:dyDescent="0.2">
      <c r="A5" s="43"/>
    </row>
    <row r="6" spans="1:2" x14ac:dyDescent="0.2">
      <c r="A6" s="43"/>
    </row>
    <row r="8" spans="1:2" x14ac:dyDescent="0.2">
      <c r="B8" s="44"/>
    </row>
    <row r="9" spans="1:2" x14ac:dyDescent="0.2">
      <c r="B9" s="44"/>
    </row>
    <row r="10" spans="1:2" ht="20.25" x14ac:dyDescent="0.3">
      <c r="A10" s="42" t="s">
        <v>40</v>
      </c>
      <c r="B10" s="44"/>
    </row>
    <row r="11" spans="1:2" ht="13.5" thickBot="1" x14ac:dyDescent="0.25">
      <c r="B11" s="44"/>
    </row>
    <row r="12" spans="1:2" ht="14.25" customHeight="1" thickBot="1" x14ac:dyDescent="0.25">
      <c r="A12" s="45" t="s">
        <v>41</v>
      </c>
      <c r="B12" s="57" t="s">
        <v>48</v>
      </c>
    </row>
    <row r="13" spans="1:2" ht="15.75" customHeight="1" thickBot="1" x14ac:dyDescent="0.25">
      <c r="A13" s="46" t="s">
        <v>42</v>
      </c>
      <c r="B13" s="56" t="s">
        <v>68</v>
      </c>
    </row>
    <row r="14" spans="1:2" ht="13.5" thickBot="1" x14ac:dyDescent="0.25">
      <c r="A14" s="46" t="s">
        <v>27</v>
      </c>
      <c r="B14" s="58">
        <v>42857</v>
      </c>
    </row>
    <row r="15" spans="1:2" ht="15" customHeight="1" thickBot="1" x14ac:dyDescent="0.25">
      <c r="A15" s="46" t="s">
        <v>28</v>
      </c>
      <c r="B15" s="56" t="s">
        <v>69</v>
      </c>
    </row>
    <row r="16" spans="1:2" ht="15" customHeight="1" thickBot="1" x14ac:dyDescent="0.25">
      <c r="A16" s="46" t="s">
        <v>29</v>
      </c>
      <c r="B16" s="56" t="s">
        <v>86</v>
      </c>
    </row>
    <row r="17" spans="1:4" ht="13.5" thickBot="1" x14ac:dyDescent="0.25">
      <c r="A17" s="43"/>
    </row>
    <row r="18" spans="1:4" ht="13.5" thickBot="1" x14ac:dyDescent="0.25">
      <c r="A18" s="47" t="s">
        <v>43</v>
      </c>
      <c r="B18" s="48"/>
      <c r="C18" s="48"/>
      <c r="D18" s="49"/>
    </row>
    <row r="19" spans="1:4" ht="16.5" customHeight="1" thickBot="1" x14ac:dyDescent="0.25">
      <c r="A19" s="46" t="s">
        <v>24</v>
      </c>
      <c r="B19" s="50" t="s">
        <v>27</v>
      </c>
      <c r="C19" s="50" t="s">
        <v>37</v>
      </c>
      <c r="D19" s="50" t="s">
        <v>38</v>
      </c>
    </row>
    <row r="20" spans="1:4" ht="13.5" thickBot="1" x14ac:dyDescent="0.25">
      <c r="A20" s="51"/>
      <c r="B20" s="52"/>
      <c r="C20" s="52"/>
      <c r="D20" s="52"/>
    </row>
    <row r="21" spans="1:4" ht="13.5" thickBot="1" x14ac:dyDescent="0.25">
      <c r="A21" s="51"/>
      <c r="B21" s="52"/>
      <c r="C21" s="52"/>
      <c r="D21" s="52"/>
    </row>
    <row r="22" spans="1:4" ht="13.5" thickBot="1" x14ac:dyDescent="0.25">
      <c r="A22" s="51"/>
      <c r="B22" s="52"/>
      <c r="C22" s="52"/>
      <c r="D22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10"/>
  <sheetViews>
    <sheetView tabSelected="1" zoomScale="71" zoomScaleNormal="71" zoomScaleSheetLayoutView="85" workbookViewId="0">
      <selection activeCell="B1" sqref="B1:C3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3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69" t="s">
        <v>19</v>
      </c>
      <c r="C1" s="69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9"/>
      <c r="C2" s="69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9"/>
      <c r="C3" s="69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82" t="s">
        <v>18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1:16" s="1" customFormat="1" ht="20.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2" customFormat="1" ht="14.25" customHeight="1" x14ac:dyDescent="0.2">
      <c r="A6" s="1"/>
      <c r="B6" s="6" t="s">
        <v>1</v>
      </c>
      <c r="C6" s="1"/>
      <c r="D6" s="7"/>
      <c r="E6" s="83" t="s">
        <v>46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44</v>
      </c>
      <c r="C8" s="10"/>
      <c r="D8" s="8"/>
      <c r="E8" s="85" t="s">
        <v>47</v>
      </c>
      <c r="F8" s="86"/>
      <c r="G8" s="87"/>
      <c r="J8" s="71" t="s">
        <v>21</v>
      </c>
      <c r="K8" s="71"/>
      <c r="L8" s="73">
        <v>42956</v>
      </c>
      <c r="M8" s="74"/>
      <c r="N8" s="75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88" t="s">
        <v>48</v>
      </c>
      <c r="F10" s="89"/>
      <c r="G10" s="90"/>
      <c r="J10" s="72" t="s">
        <v>22</v>
      </c>
      <c r="K10" s="72"/>
      <c r="L10" s="76" t="s">
        <v>49</v>
      </c>
      <c r="M10" s="76"/>
      <c r="N10" s="76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6" t="s">
        <v>2</v>
      </c>
      <c r="B12" s="68" t="s">
        <v>3</v>
      </c>
      <c r="C12" s="68" t="s">
        <v>4</v>
      </c>
      <c r="D12" s="66" t="s">
        <v>5</v>
      </c>
      <c r="E12" s="68" t="s">
        <v>6</v>
      </c>
      <c r="F12" s="16"/>
      <c r="G12" s="68" t="s">
        <v>7</v>
      </c>
      <c r="H12" s="66" t="s">
        <v>8</v>
      </c>
      <c r="I12" s="68" t="s">
        <v>9</v>
      </c>
      <c r="J12" s="77" t="s">
        <v>10</v>
      </c>
      <c r="K12" s="77" t="s">
        <v>11</v>
      </c>
      <c r="L12" s="68" t="s">
        <v>12</v>
      </c>
      <c r="M12" s="68" t="s">
        <v>23</v>
      </c>
      <c r="N12" s="68" t="s">
        <v>13</v>
      </c>
      <c r="O12" s="68" t="s">
        <v>14</v>
      </c>
      <c r="P12" s="66" t="s">
        <v>15</v>
      </c>
    </row>
    <row r="13" spans="1:16" s="18" customFormat="1" ht="15" customHeight="1" x14ac:dyDescent="0.2">
      <c r="A13" s="67"/>
      <c r="B13" s="67"/>
      <c r="C13" s="67"/>
      <c r="D13" s="67"/>
      <c r="E13" s="67"/>
      <c r="F13" s="16"/>
      <c r="G13" s="67"/>
      <c r="H13" s="67"/>
      <c r="I13" s="67"/>
      <c r="J13" s="78"/>
      <c r="K13" s="78"/>
      <c r="L13" s="67"/>
      <c r="M13" s="67"/>
      <c r="N13" s="67"/>
      <c r="O13" s="67"/>
      <c r="P13" s="67"/>
    </row>
    <row r="14" spans="1:16" s="18" customFormat="1" ht="69.75" customHeight="1" x14ac:dyDescent="0.2">
      <c r="A14" s="30" t="s">
        <v>50</v>
      </c>
      <c r="B14" s="19" t="s">
        <v>51</v>
      </c>
      <c r="C14" s="19" t="s">
        <v>52</v>
      </c>
      <c r="D14" s="20"/>
      <c r="E14" s="19" t="s">
        <v>60</v>
      </c>
      <c r="F14" s="19"/>
      <c r="G14" s="19" t="s">
        <v>53</v>
      </c>
      <c r="H14" s="29" t="s">
        <v>54</v>
      </c>
      <c r="I14" s="19" t="s">
        <v>55</v>
      </c>
      <c r="J14" s="21">
        <v>1</v>
      </c>
      <c r="K14" s="54">
        <v>27805</v>
      </c>
      <c r="L14" s="19" t="s">
        <v>56</v>
      </c>
      <c r="M14" s="55">
        <v>42857</v>
      </c>
      <c r="N14" s="19" t="s">
        <v>57</v>
      </c>
      <c r="O14" s="19" t="s">
        <v>58</v>
      </c>
      <c r="P14" s="22" t="s">
        <v>59</v>
      </c>
    </row>
    <row r="15" spans="1:16" ht="73.5" customHeight="1" x14ac:dyDescent="0.2">
      <c r="A15" s="30" t="s">
        <v>72</v>
      </c>
      <c r="B15" s="19" t="s">
        <v>51</v>
      </c>
      <c r="C15" s="19" t="s">
        <v>52</v>
      </c>
      <c r="D15" s="20"/>
      <c r="E15" s="19" t="s">
        <v>60</v>
      </c>
      <c r="F15" s="19"/>
      <c r="G15" s="19" t="s">
        <v>53</v>
      </c>
      <c r="H15" s="29" t="s">
        <v>79</v>
      </c>
      <c r="I15" s="19" t="s">
        <v>55</v>
      </c>
      <c r="J15" s="21">
        <v>1</v>
      </c>
      <c r="K15" s="54">
        <v>24508</v>
      </c>
      <c r="L15" s="19" t="s">
        <v>56</v>
      </c>
      <c r="M15" s="55">
        <v>42857</v>
      </c>
      <c r="N15" s="19" t="s">
        <v>57</v>
      </c>
      <c r="O15" s="19" t="s">
        <v>58</v>
      </c>
      <c r="P15" s="22" t="s">
        <v>59</v>
      </c>
    </row>
    <row r="16" spans="1:16" ht="71.25" customHeight="1" x14ac:dyDescent="0.2">
      <c r="A16" s="30" t="s">
        <v>73</v>
      </c>
      <c r="B16" s="19" t="s">
        <v>51</v>
      </c>
      <c r="C16" s="19" t="s">
        <v>52</v>
      </c>
      <c r="D16" s="20"/>
      <c r="E16" s="19" t="s">
        <v>60</v>
      </c>
      <c r="F16" s="19"/>
      <c r="G16" s="19" t="s">
        <v>53</v>
      </c>
      <c r="H16" s="29" t="s">
        <v>80</v>
      </c>
      <c r="I16" s="19" t="s">
        <v>55</v>
      </c>
      <c r="J16" s="21">
        <v>1</v>
      </c>
      <c r="K16" s="54">
        <v>15440</v>
      </c>
      <c r="L16" s="19" t="s">
        <v>56</v>
      </c>
      <c r="M16" s="55">
        <v>42857</v>
      </c>
      <c r="N16" s="19" t="s">
        <v>57</v>
      </c>
      <c r="O16" s="19" t="s">
        <v>58</v>
      </c>
      <c r="P16" s="22" t="s">
        <v>59</v>
      </c>
    </row>
    <row r="17" spans="1:16" ht="74.25" customHeight="1" x14ac:dyDescent="0.2">
      <c r="A17" s="30" t="s">
        <v>74</v>
      </c>
      <c r="B17" s="19" t="s">
        <v>51</v>
      </c>
      <c r="C17" s="19" t="s">
        <v>52</v>
      </c>
      <c r="D17" s="20"/>
      <c r="E17" s="19" t="s">
        <v>60</v>
      </c>
      <c r="F17" s="19"/>
      <c r="G17" s="19" t="s">
        <v>53</v>
      </c>
      <c r="H17" s="29" t="s">
        <v>81</v>
      </c>
      <c r="I17" s="19" t="s">
        <v>55</v>
      </c>
      <c r="J17" s="21">
        <v>1</v>
      </c>
      <c r="K17" s="54">
        <v>18308</v>
      </c>
      <c r="L17" s="19" t="s">
        <v>56</v>
      </c>
      <c r="M17" s="55">
        <v>42857</v>
      </c>
      <c r="N17" s="19" t="s">
        <v>57</v>
      </c>
      <c r="O17" s="19" t="s">
        <v>58</v>
      </c>
      <c r="P17" s="22" t="s">
        <v>59</v>
      </c>
    </row>
    <row r="18" spans="1:16" ht="74.25" customHeight="1" x14ac:dyDescent="0.2">
      <c r="A18" s="30" t="s">
        <v>75</v>
      </c>
      <c r="B18" s="19" t="s">
        <v>51</v>
      </c>
      <c r="C18" s="19" t="s">
        <v>52</v>
      </c>
      <c r="D18" s="20"/>
      <c r="E18" s="19" t="s">
        <v>60</v>
      </c>
      <c r="F18" s="19"/>
      <c r="G18" s="19" t="s">
        <v>53</v>
      </c>
      <c r="H18" s="29" t="s">
        <v>82</v>
      </c>
      <c r="I18" s="19" t="s">
        <v>55</v>
      </c>
      <c r="J18" s="21">
        <v>1</v>
      </c>
      <c r="K18" s="54">
        <v>21900</v>
      </c>
      <c r="L18" s="19" t="s">
        <v>56</v>
      </c>
      <c r="M18" s="55">
        <v>42857</v>
      </c>
      <c r="N18" s="19" t="s">
        <v>57</v>
      </c>
      <c r="O18" s="19" t="s">
        <v>58</v>
      </c>
      <c r="P18" s="22" t="s">
        <v>59</v>
      </c>
    </row>
    <row r="19" spans="1:16" ht="72.75" customHeight="1" x14ac:dyDescent="0.2">
      <c r="A19" s="30" t="s">
        <v>76</v>
      </c>
      <c r="B19" s="19" t="s">
        <v>51</v>
      </c>
      <c r="C19" s="19" t="s">
        <v>52</v>
      </c>
      <c r="D19" s="20"/>
      <c r="E19" s="19" t="s">
        <v>60</v>
      </c>
      <c r="F19" s="19"/>
      <c r="G19" s="19" t="s">
        <v>53</v>
      </c>
      <c r="H19" s="29" t="s">
        <v>83</v>
      </c>
      <c r="I19" s="19" t="s">
        <v>55</v>
      </c>
      <c r="J19" s="21">
        <v>1</v>
      </c>
      <c r="K19" s="54">
        <v>19030</v>
      </c>
      <c r="L19" s="19" t="s">
        <v>56</v>
      </c>
      <c r="M19" s="55">
        <v>42857</v>
      </c>
      <c r="N19" s="19" t="s">
        <v>57</v>
      </c>
      <c r="O19" s="19" t="s">
        <v>58</v>
      </c>
      <c r="P19" s="22" t="s">
        <v>59</v>
      </c>
    </row>
    <row r="20" spans="1:16" ht="60.75" customHeight="1" x14ac:dyDescent="0.2">
      <c r="A20" s="30" t="s">
        <v>77</v>
      </c>
      <c r="B20" s="19" t="s">
        <v>51</v>
      </c>
      <c r="C20" s="19" t="s">
        <v>52</v>
      </c>
      <c r="D20" s="20"/>
      <c r="E20" s="19" t="s">
        <v>60</v>
      </c>
      <c r="F20" s="19"/>
      <c r="G20" s="19" t="s">
        <v>53</v>
      </c>
      <c r="H20" s="29" t="s">
        <v>84</v>
      </c>
      <c r="I20" s="19" t="s">
        <v>55</v>
      </c>
      <c r="J20" s="21">
        <v>1</v>
      </c>
      <c r="K20" s="54">
        <v>15390</v>
      </c>
      <c r="L20" s="19" t="s">
        <v>56</v>
      </c>
      <c r="M20" s="55">
        <v>42857</v>
      </c>
      <c r="N20" s="19" t="s">
        <v>57</v>
      </c>
      <c r="O20" s="19" t="s">
        <v>58</v>
      </c>
      <c r="P20" s="22" t="s">
        <v>59</v>
      </c>
    </row>
    <row r="21" spans="1:16" ht="62.25" customHeight="1" x14ac:dyDescent="0.2">
      <c r="A21" s="30" t="s">
        <v>78</v>
      </c>
      <c r="B21" s="19" t="s">
        <v>51</v>
      </c>
      <c r="C21" s="19" t="s">
        <v>52</v>
      </c>
      <c r="D21" s="20"/>
      <c r="E21" s="19" t="s">
        <v>60</v>
      </c>
      <c r="F21" s="19"/>
      <c r="G21" s="19" t="s">
        <v>53</v>
      </c>
      <c r="H21" s="29" t="s">
        <v>85</v>
      </c>
      <c r="I21" s="19" t="s">
        <v>55</v>
      </c>
      <c r="J21" s="21">
        <v>1</v>
      </c>
      <c r="K21" s="54">
        <v>23905</v>
      </c>
      <c r="L21" s="19" t="s">
        <v>56</v>
      </c>
      <c r="M21" s="55">
        <v>42857</v>
      </c>
      <c r="N21" s="19" t="s">
        <v>57</v>
      </c>
      <c r="O21" s="19" t="s">
        <v>58</v>
      </c>
      <c r="P21" s="22" t="s">
        <v>59</v>
      </c>
    </row>
    <row r="22" spans="1:16" ht="59.2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ht="16.5" customHeight="1" x14ac:dyDescent="0.2"/>
    <row r="24" spans="1:16" ht="18.75" customHeight="1" x14ac:dyDescent="0.2">
      <c r="H24" s="70" t="s">
        <v>17</v>
      </c>
      <c r="I24" s="70"/>
      <c r="J24" s="70"/>
      <c r="K24" s="31">
        <v>8</v>
      </c>
    </row>
    <row r="25" spans="1:16" ht="11.25" customHeight="1" x14ac:dyDescent="0.2">
      <c r="H25" s="79" t="s">
        <v>45</v>
      </c>
      <c r="I25" s="80"/>
      <c r="J25" s="81"/>
      <c r="K25" s="61">
        <f>SUM(K14:K21)</f>
        <v>166286</v>
      </c>
    </row>
    <row r="26" spans="1:16" ht="11.25" customHeight="1" x14ac:dyDescent="0.2">
      <c r="H26" s="79" t="s">
        <v>16</v>
      </c>
      <c r="I26" s="80"/>
      <c r="J26" s="81"/>
      <c r="K26" s="62">
        <f>+K25/17.85</f>
        <v>9315.7422969187664</v>
      </c>
    </row>
    <row r="107" spans="5:9" ht="11.25" customHeight="1" x14ac:dyDescent="0.2">
      <c r="E107" s="25" t="s">
        <v>60</v>
      </c>
      <c r="G107" s="24" t="s">
        <v>64</v>
      </c>
      <c r="H107" s="24" t="s">
        <v>66</v>
      </c>
      <c r="I107" s="24" t="s">
        <v>56</v>
      </c>
    </row>
    <row r="108" spans="5:9" ht="11.25" customHeight="1" x14ac:dyDescent="0.2">
      <c r="E108" s="25" t="s">
        <v>61</v>
      </c>
      <c r="G108" s="24" t="s">
        <v>65</v>
      </c>
      <c r="H108" s="24" t="s">
        <v>53</v>
      </c>
      <c r="I108" s="24" t="s">
        <v>67</v>
      </c>
    </row>
    <row r="109" spans="5:9" ht="11.25" customHeight="1" x14ac:dyDescent="0.2">
      <c r="E109" s="25" t="s">
        <v>62</v>
      </c>
      <c r="G109" s="24" t="s">
        <v>55</v>
      </c>
    </row>
    <row r="110" spans="5:9" ht="11.25" customHeight="1" x14ac:dyDescent="0.2">
      <c r="E110" s="25" t="s">
        <v>63</v>
      </c>
    </row>
  </sheetData>
  <dataConsolidate/>
  <mergeCells count="27">
    <mergeCell ref="H26:J26"/>
    <mergeCell ref="H25:J25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24:J24"/>
    <mergeCell ref="L12:L13"/>
    <mergeCell ref="J8:K8"/>
    <mergeCell ref="J10:K10"/>
    <mergeCell ref="L8:N8"/>
    <mergeCell ref="L10:N10"/>
    <mergeCell ref="J12:J13"/>
    <mergeCell ref="K12:K13"/>
  </mergeCells>
  <dataValidations count="4">
    <dataValidation type="list" allowBlank="1" showInputMessage="1" showErrorMessage="1" sqref="L14:L21">
      <formula1>$I$107:$I$108</formula1>
    </dataValidation>
    <dataValidation type="list" allowBlank="1" showInputMessage="1" showErrorMessage="1" sqref="G14:G21">
      <formula1>$H$107:$H$108</formula1>
    </dataValidation>
    <dataValidation type="list" allowBlank="1" showInputMessage="1" showErrorMessage="1" sqref="I14:I21">
      <formula1>$G$107:$G$109</formula1>
    </dataValidation>
    <dataValidation type="list" allowBlank="1" showInputMessage="1" showErrorMessage="1" sqref="E14:E21">
      <formula1>$E$107:$E$110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LILIA</cp:lastModifiedBy>
  <cp:lastPrinted>2015-05-28T20:37:08Z</cp:lastPrinted>
  <dcterms:created xsi:type="dcterms:W3CDTF">2015-02-10T16:30:24Z</dcterms:created>
  <dcterms:modified xsi:type="dcterms:W3CDTF">2017-08-14T00:32:51Z</dcterms:modified>
</cp:coreProperties>
</file>