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cipants" sheetId="1" r:id="rId4"/>
    <sheet state="visible" name="Attritition" sheetId="2" r:id="rId5"/>
  </sheets>
  <definedNames/>
  <calcPr/>
  <extLst>
    <ext uri="GoogleSheetsCustomDataVersion2">
      <go:sheetsCustomData xmlns:go="http://customooxmlschemas.google.com/" r:id="rId6" roundtripDataChecksum="YMtn01IImFJAzjlo/ZvA/KO0Y/HKTOfKPlcrGFoAZlc="/>
    </ext>
  </extLst>
</workbook>
</file>

<file path=xl/sharedStrings.xml><?xml version="1.0" encoding="utf-8"?>
<sst xmlns="http://schemas.openxmlformats.org/spreadsheetml/2006/main" count="226" uniqueCount="71">
  <si>
    <t>Child ID</t>
  </si>
  <si>
    <t>SL Services?</t>
  </si>
  <si>
    <t>Primarily English?</t>
  </si>
  <si>
    <t>Age</t>
  </si>
  <si>
    <t>Age (years)</t>
  </si>
  <si>
    <t>Gender</t>
  </si>
  <si>
    <t>Reading_Parent Q</t>
  </si>
  <si>
    <t>Video 3 Placeholder</t>
  </si>
  <si>
    <t>Letter ID</t>
  </si>
  <si>
    <t>Pretest Absent Correct</t>
  </si>
  <si>
    <t>Pretest Present Correct</t>
  </si>
  <si>
    <t>Posttest Absent Correct</t>
  </si>
  <si>
    <t>Posttest Present Correct</t>
  </si>
  <si>
    <t>Difference Absent</t>
  </si>
  <si>
    <t>Difference Present</t>
  </si>
  <si>
    <t>2dE5Q4</t>
  </si>
  <si>
    <t>N</t>
  </si>
  <si>
    <t>Y</t>
  </si>
  <si>
    <t>F</t>
  </si>
  <si>
    <t>FAFFING_plus ortho_trimmed</t>
  </si>
  <si>
    <t>UNNZYW</t>
  </si>
  <si>
    <t>M</t>
  </si>
  <si>
    <t>FAFFING_no ortho_trimmed</t>
  </si>
  <si>
    <t>DBLRdE</t>
  </si>
  <si>
    <t>FALPING_plus ortho_trimmed</t>
  </si>
  <si>
    <t>2LVYPZ</t>
  </si>
  <si>
    <t>UAPcVA</t>
  </si>
  <si>
    <t>FALPING_no ortho_trimmed</t>
  </si>
  <si>
    <t>F6PdVL</t>
  </si>
  <si>
    <t>XQX5LV</t>
  </si>
  <si>
    <t>JTEWNW</t>
  </si>
  <si>
    <t>K7P2HD</t>
  </si>
  <si>
    <t>CTBHNW</t>
  </si>
  <si>
    <t>3d65VX</t>
  </si>
  <si>
    <t>KE4FWH</t>
  </si>
  <si>
    <t>XRYXJQ</t>
  </si>
  <si>
    <t>KFAJcU</t>
  </si>
  <si>
    <t>DXdHYJ</t>
  </si>
  <si>
    <t>FPE2dD</t>
  </si>
  <si>
    <t>7HRNLG</t>
  </si>
  <si>
    <t>BAZ3c7</t>
  </si>
  <si>
    <t>3YC7AT</t>
  </si>
  <si>
    <t>27EDJW</t>
  </si>
  <si>
    <t>42DEJB</t>
  </si>
  <si>
    <t>K2A7EP</t>
  </si>
  <si>
    <t>WGWcAD</t>
  </si>
  <si>
    <t>3XYNMZ</t>
  </si>
  <si>
    <t>LQPCQK</t>
  </si>
  <si>
    <t>TPM6SM</t>
  </si>
  <si>
    <t>55YA3T</t>
  </si>
  <si>
    <t>3BZVc6</t>
  </si>
  <si>
    <t>P6WQBS</t>
  </si>
  <si>
    <t>2M6MKF</t>
  </si>
  <si>
    <t>TcYZZ7</t>
  </si>
  <si>
    <t>cQRCMS</t>
  </si>
  <si>
    <t>Parent ID</t>
  </si>
  <si>
    <t>Paid?</t>
  </si>
  <si>
    <t>Complete?</t>
  </si>
  <si>
    <t>Video check?</t>
  </si>
  <si>
    <t>MZc46J</t>
  </si>
  <si>
    <t>W34ZU5</t>
  </si>
  <si>
    <t>CHJ6WR</t>
  </si>
  <si>
    <t>6FAAUK</t>
  </si>
  <si>
    <t>RF4P5d</t>
  </si>
  <si>
    <t>UGcKQH</t>
  </si>
  <si>
    <t>TLY7HP</t>
  </si>
  <si>
    <t>HYCVBR</t>
  </si>
  <si>
    <t>PL2A7W</t>
  </si>
  <si>
    <t>62d6AB</t>
  </si>
  <si>
    <t>Y- unable to use GC because Canadian resident</t>
  </si>
  <si>
    <t>Y- bad quality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</si>
</sst>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2.0"/>
      <color rgb="FF212529"/>
      <name val="Noto Sans"/>
    </font>
    <font>
      <sz val="8.0"/>
      <color rgb="FF212529"/>
      <name val="Noto Sans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shrinkToFit="0" wrapText="1"/>
    </xf>
    <xf borderId="1" fillId="2" fontId="4" numFmtId="0" xfId="0" applyBorder="1" applyFill="1" applyFont="1"/>
    <xf borderId="1" fillId="2" fontId="2" numFmtId="0" xfId="0" applyBorder="1" applyFont="1"/>
    <xf borderId="1" fillId="3" fontId="4" numFmtId="0" xfId="0" applyBorder="1" applyFill="1" applyFont="1"/>
    <xf borderId="1" fillId="2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7" width="21.57"/>
    <col customWidth="1" min="8" max="8" width="26.57"/>
    <col customWidth="1" min="9" max="22" width="21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 customHeight="1">
      <c r="A2" s="2" t="s">
        <v>15</v>
      </c>
      <c r="B2" s="1" t="s">
        <v>16</v>
      </c>
      <c r="C2" s="1" t="s">
        <v>17</v>
      </c>
      <c r="D2" s="1">
        <v>1317.0</v>
      </c>
      <c r="E2" s="2">
        <f t="shared" ref="E2:E33" si="1">D2/365</f>
        <v>3.608219178</v>
      </c>
      <c r="F2" s="1" t="s">
        <v>18</v>
      </c>
      <c r="G2" s="1">
        <v>43.0</v>
      </c>
      <c r="H2" s="1" t="s">
        <v>19</v>
      </c>
      <c r="I2" s="1">
        <v>8.0</v>
      </c>
      <c r="J2" s="1">
        <v>1.0</v>
      </c>
      <c r="K2" s="1">
        <v>2.0</v>
      </c>
      <c r="L2" s="1">
        <v>0.0</v>
      </c>
      <c r="M2" s="1">
        <v>2.0</v>
      </c>
      <c r="N2" s="1">
        <v>-1.0</v>
      </c>
      <c r="O2" s="1">
        <v>0.0</v>
      </c>
    </row>
    <row r="3" ht="14.25" customHeight="1">
      <c r="A3" s="2" t="s">
        <v>20</v>
      </c>
      <c r="B3" s="1" t="s">
        <v>16</v>
      </c>
      <c r="C3" s="1" t="s">
        <v>17</v>
      </c>
      <c r="D3" s="1">
        <v>1450.0</v>
      </c>
      <c r="E3" s="2">
        <f t="shared" si="1"/>
        <v>3.97260274</v>
      </c>
      <c r="F3" s="1" t="s">
        <v>21</v>
      </c>
      <c r="G3" s="1">
        <v>42.0</v>
      </c>
      <c r="H3" s="1" t="s">
        <v>22</v>
      </c>
      <c r="I3" s="1">
        <v>8.0</v>
      </c>
      <c r="J3" s="1">
        <v>0.0</v>
      </c>
      <c r="K3" s="1">
        <v>1.0</v>
      </c>
      <c r="L3" s="1">
        <v>2.0</v>
      </c>
      <c r="M3" s="1">
        <v>4.0</v>
      </c>
      <c r="N3" s="1">
        <v>2.0</v>
      </c>
      <c r="O3" s="1">
        <v>3.0</v>
      </c>
    </row>
    <row r="4" ht="14.25" customHeight="1">
      <c r="A4" s="2" t="s">
        <v>23</v>
      </c>
      <c r="B4" s="1" t="s">
        <v>16</v>
      </c>
      <c r="C4" s="1" t="s">
        <v>17</v>
      </c>
      <c r="D4" s="1">
        <v>1339.0</v>
      </c>
      <c r="E4" s="2">
        <f t="shared" si="1"/>
        <v>3.668493151</v>
      </c>
      <c r="F4" s="1" t="s">
        <v>18</v>
      </c>
      <c r="G4" s="1">
        <v>43.0</v>
      </c>
      <c r="H4" s="1" t="s">
        <v>24</v>
      </c>
      <c r="I4" s="1">
        <v>8.0</v>
      </c>
      <c r="J4" s="1">
        <v>4.0</v>
      </c>
      <c r="K4" s="1">
        <v>4.0</v>
      </c>
      <c r="L4" s="1">
        <v>2.0</v>
      </c>
      <c r="M4" s="1">
        <v>4.0</v>
      </c>
      <c r="N4" s="1">
        <v>-2.0</v>
      </c>
      <c r="O4" s="1">
        <v>0.0</v>
      </c>
    </row>
    <row r="5" ht="14.25" customHeight="1">
      <c r="A5" s="2" t="s">
        <v>25</v>
      </c>
      <c r="B5" s="1" t="s">
        <v>16</v>
      </c>
      <c r="C5" s="1" t="s">
        <v>17</v>
      </c>
      <c r="D5" s="1">
        <v>1147.0</v>
      </c>
      <c r="E5" s="2">
        <f t="shared" si="1"/>
        <v>3.142465753</v>
      </c>
      <c r="F5" s="1" t="s">
        <v>21</v>
      </c>
      <c r="G5" s="1">
        <v>25.0</v>
      </c>
      <c r="H5" s="1" t="s">
        <v>19</v>
      </c>
      <c r="I5" s="1">
        <v>4.0</v>
      </c>
      <c r="J5" s="1">
        <v>2.0</v>
      </c>
      <c r="K5" s="1">
        <v>1.0</v>
      </c>
      <c r="L5" s="1">
        <v>2.0</v>
      </c>
      <c r="M5" s="1">
        <v>2.0</v>
      </c>
      <c r="N5" s="1">
        <v>0.0</v>
      </c>
      <c r="O5" s="1">
        <v>1.0</v>
      </c>
    </row>
    <row r="6" ht="14.25" customHeight="1">
      <c r="A6" s="2" t="s">
        <v>26</v>
      </c>
      <c r="B6" s="1" t="s">
        <v>16</v>
      </c>
      <c r="C6" s="1" t="s">
        <v>17</v>
      </c>
      <c r="D6" s="1">
        <v>1292.0</v>
      </c>
      <c r="E6" s="2">
        <f t="shared" si="1"/>
        <v>3.539726027</v>
      </c>
      <c r="F6" s="1" t="s">
        <v>21</v>
      </c>
      <c r="G6" s="1">
        <v>48.0</v>
      </c>
      <c r="H6" s="1" t="s">
        <v>27</v>
      </c>
      <c r="I6" s="1">
        <v>7.0</v>
      </c>
      <c r="J6" s="1">
        <v>3.0</v>
      </c>
      <c r="K6" s="1">
        <v>4.0</v>
      </c>
      <c r="L6" s="1">
        <v>3.0</v>
      </c>
      <c r="M6" s="1">
        <v>3.0</v>
      </c>
      <c r="N6" s="1">
        <v>0.0</v>
      </c>
      <c r="O6" s="1">
        <v>-1.0</v>
      </c>
    </row>
    <row r="7" ht="14.25" customHeight="1">
      <c r="A7" s="2" t="s">
        <v>28</v>
      </c>
      <c r="B7" s="1" t="s">
        <v>16</v>
      </c>
      <c r="C7" s="1" t="s">
        <v>17</v>
      </c>
      <c r="D7" s="1">
        <v>1258.0</v>
      </c>
      <c r="E7" s="2">
        <f t="shared" si="1"/>
        <v>3.446575342</v>
      </c>
      <c r="F7" s="1" t="s">
        <v>18</v>
      </c>
      <c r="G7" s="1">
        <v>47.0</v>
      </c>
      <c r="H7" s="1" t="s">
        <v>22</v>
      </c>
      <c r="I7" s="1">
        <v>8.0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</row>
    <row r="8" ht="14.25" customHeight="1">
      <c r="A8" s="2" t="s">
        <v>29</v>
      </c>
      <c r="B8" s="1" t="s">
        <v>16</v>
      </c>
      <c r="C8" s="1" t="s">
        <v>17</v>
      </c>
      <c r="D8" s="1">
        <v>1168.0</v>
      </c>
      <c r="E8" s="2">
        <f t="shared" si="1"/>
        <v>3.2</v>
      </c>
      <c r="F8" s="1" t="s">
        <v>21</v>
      </c>
      <c r="G8" s="1">
        <v>51.0</v>
      </c>
      <c r="H8" s="1" t="s">
        <v>27</v>
      </c>
      <c r="I8" s="1">
        <v>8.0</v>
      </c>
      <c r="J8" s="1">
        <v>1.0</v>
      </c>
      <c r="K8" s="1">
        <v>2.0</v>
      </c>
      <c r="L8" s="1">
        <v>2.0</v>
      </c>
      <c r="M8" s="1">
        <v>3.0</v>
      </c>
      <c r="N8" s="1">
        <v>1.0</v>
      </c>
      <c r="O8" s="1">
        <v>1.0</v>
      </c>
    </row>
    <row r="9" ht="14.25" customHeight="1">
      <c r="A9" s="2" t="s">
        <v>30</v>
      </c>
      <c r="B9" s="1" t="s">
        <v>16</v>
      </c>
      <c r="C9" s="1" t="s">
        <v>17</v>
      </c>
      <c r="D9" s="1">
        <v>1309.0</v>
      </c>
      <c r="E9" s="2">
        <f t="shared" si="1"/>
        <v>3.58630137</v>
      </c>
      <c r="F9" s="1" t="s">
        <v>18</v>
      </c>
      <c r="G9" s="1">
        <v>50.0</v>
      </c>
      <c r="H9" s="1" t="s">
        <v>27</v>
      </c>
      <c r="I9" s="1">
        <v>8.0</v>
      </c>
      <c r="J9" s="1">
        <v>4.0</v>
      </c>
      <c r="K9" s="1">
        <v>1.0</v>
      </c>
      <c r="L9" s="1">
        <v>3.0</v>
      </c>
      <c r="M9" s="1">
        <v>3.0</v>
      </c>
      <c r="N9" s="1">
        <v>-1.0</v>
      </c>
      <c r="O9" s="1">
        <v>2.0</v>
      </c>
    </row>
    <row r="10" ht="14.25" customHeight="1">
      <c r="A10" s="2" t="s">
        <v>31</v>
      </c>
      <c r="B10" s="1" t="s">
        <v>16</v>
      </c>
      <c r="C10" s="1" t="s">
        <v>17</v>
      </c>
      <c r="D10" s="1">
        <v>1353.0</v>
      </c>
      <c r="E10" s="2">
        <f t="shared" si="1"/>
        <v>3.706849315</v>
      </c>
      <c r="F10" s="1" t="s">
        <v>21</v>
      </c>
      <c r="G10" s="1">
        <v>43.0</v>
      </c>
      <c r="H10" s="1" t="s">
        <v>24</v>
      </c>
      <c r="I10" s="1">
        <v>8.0</v>
      </c>
      <c r="J10" s="1">
        <v>3.0</v>
      </c>
      <c r="K10" s="1">
        <v>0.0</v>
      </c>
      <c r="L10" s="1">
        <v>2.0</v>
      </c>
      <c r="M10" s="1">
        <v>2.0</v>
      </c>
      <c r="N10" s="1">
        <v>-1.0</v>
      </c>
      <c r="O10" s="1">
        <v>2.0</v>
      </c>
    </row>
    <row r="11" ht="14.25" customHeight="1">
      <c r="A11" s="3" t="s">
        <v>32</v>
      </c>
      <c r="B11" s="1" t="s">
        <v>16</v>
      </c>
      <c r="C11" s="1" t="s">
        <v>17</v>
      </c>
      <c r="D11" s="1">
        <v>1091.0</v>
      </c>
      <c r="E11" s="2">
        <f t="shared" si="1"/>
        <v>2.989041096</v>
      </c>
      <c r="F11" s="1" t="s">
        <v>18</v>
      </c>
      <c r="G11" s="1">
        <v>30.0</v>
      </c>
      <c r="H11" s="1" t="s">
        <v>19</v>
      </c>
      <c r="I11" s="1">
        <v>7.0</v>
      </c>
      <c r="J11" s="1">
        <v>0.0</v>
      </c>
      <c r="K11" s="1">
        <v>1.0</v>
      </c>
      <c r="L11" s="1">
        <v>3.0</v>
      </c>
      <c r="M11" s="1">
        <v>3.0</v>
      </c>
      <c r="N11" s="1">
        <v>3.0</v>
      </c>
      <c r="O11" s="1">
        <v>2.0</v>
      </c>
    </row>
    <row r="12" ht="14.25" customHeight="1">
      <c r="A12" s="3" t="s">
        <v>33</v>
      </c>
      <c r="B12" s="1" t="s">
        <v>16</v>
      </c>
      <c r="C12" s="1" t="s">
        <v>17</v>
      </c>
      <c r="D12" s="1">
        <v>1110.0</v>
      </c>
      <c r="E12" s="2">
        <f t="shared" si="1"/>
        <v>3.04109589</v>
      </c>
      <c r="F12" s="1" t="s">
        <v>21</v>
      </c>
      <c r="G12" s="1">
        <v>49.0</v>
      </c>
      <c r="H12" s="1" t="s">
        <v>27</v>
      </c>
      <c r="I12" s="1">
        <v>8.0</v>
      </c>
      <c r="J12" s="1">
        <v>2.0</v>
      </c>
      <c r="K12" s="1">
        <v>1.0</v>
      </c>
      <c r="L12" s="1">
        <v>2.0</v>
      </c>
      <c r="M12" s="1">
        <v>2.0</v>
      </c>
      <c r="N12" s="1">
        <v>0.0</v>
      </c>
      <c r="O12" s="1">
        <v>1.0</v>
      </c>
    </row>
    <row r="13" ht="14.25" customHeight="1">
      <c r="A13" s="3" t="s">
        <v>34</v>
      </c>
      <c r="B13" s="1" t="s">
        <v>16</v>
      </c>
      <c r="C13" s="1" t="s">
        <v>17</v>
      </c>
      <c r="D13" s="1">
        <v>1332.0</v>
      </c>
      <c r="E13" s="2">
        <f t="shared" si="1"/>
        <v>3.649315068</v>
      </c>
      <c r="F13" s="1" t="s">
        <v>21</v>
      </c>
      <c r="G13" s="1">
        <v>45.0</v>
      </c>
      <c r="H13" s="1" t="s">
        <v>22</v>
      </c>
      <c r="I13" s="1">
        <v>7.0</v>
      </c>
      <c r="J13" s="1">
        <v>3.0</v>
      </c>
      <c r="K13" s="1">
        <v>2.0</v>
      </c>
      <c r="L13" s="1">
        <v>1.0</v>
      </c>
      <c r="M13" s="1">
        <v>1.0</v>
      </c>
      <c r="N13" s="1">
        <v>-2.0</v>
      </c>
      <c r="O13" s="1">
        <v>-1.0</v>
      </c>
    </row>
    <row r="14" ht="14.25" customHeight="1">
      <c r="A14" s="3" t="s">
        <v>35</v>
      </c>
      <c r="B14" s="1" t="s">
        <v>16</v>
      </c>
      <c r="C14" s="1" t="s">
        <v>17</v>
      </c>
      <c r="D14" s="1">
        <v>1238.0</v>
      </c>
      <c r="E14" s="2">
        <f t="shared" si="1"/>
        <v>3.391780822</v>
      </c>
      <c r="F14" s="1" t="s">
        <v>18</v>
      </c>
      <c r="G14" s="1">
        <v>40.0</v>
      </c>
      <c r="H14" s="1" t="s">
        <v>24</v>
      </c>
      <c r="I14" s="1">
        <v>8.0</v>
      </c>
      <c r="J14" s="1">
        <v>2.0</v>
      </c>
      <c r="K14" s="1">
        <v>2.0</v>
      </c>
      <c r="L14" s="1">
        <v>4.0</v>
      </c>
      <c r="M14" s="1">
        <v>0.0</v>
      </c>
      <c r="N14" s="1">
        <v>2.0</v>
      </c>
      <c r="O14" s="1">
        <v>-2.0</v>
      </c>
    </row>
    <row r="15" ht="14.25" customHeight="1">
      <c r="A15" s="3" t="s">
        <v>36</v>
      </c>
      <c r="B15" s="1" t="s">
        <v>16</v>
      </c>
      <c r="C15" s="1" t="s">
        <v>17</v>
      </c>
      <c r="D15" s="1">
        <v>1357.0</v>
      </c>
      <c r="E15" s="2">
        <f t="shared" si="1"/>
        <v>3.717808219</v>
      </c>
      <c r="F15" s="1" t="s">
        <v>18</v>
      </c>
      <c r="G15" s="1">
        <v>39.0</v>
      </c>
      <c r="H15" s="1" t="s">
        <v>19</v>
      </c>
      <c r="I15" s="1">
        <v>6.0</v>
      </c>
      <c r="J15" s="1">
        <v>1.0</v>
      </c>
      <c r="K15" s="1">
        <v>1.0</v>
      </c>
      <c r="L15" s="1">
        <v>2.0</v>
      </c>
      <c r="M15" s="1">
        <v>1.0</v>
      </c>
      <c r="N15" s="1">
        <v>1.0</v>
      </c>
      <c r="O15" s="1">
        <v>0.0</v>
      </c>
    </row>
    <row r="16" ht="14.25" customHeight="1">
      <c r="A16" s="3" t="s">
        <v>37</v>
      </c>
      <c r="B16" s="1" t="s">
        <v>16</v>
      </c>
      <c r="C16" s="1" t="s">
        <v>17</v>
      </c>
      <c r="D16" s="1">
        <v>1395.0</v>
      </c>
      <c r="E16" s="2">
        <f t="shared" si="1"/>
        <v>3.821917808</v>
      </c>
      <c r="F16" s="1" t="s">
        <v>18</v>
      </c>
      <c r="G16" s="1">
        <v>51.0</v>
      </c>
      <c r="H16" s="1" t="s">
        <v>19</v>
      </c>
      <c r="I16" s="1">
        <v>8.0</v>
      </c>
      <c r="J16" s="1">
        <v>3.0</v>
      </c>
      <c r="K16" s="1">
        <v>1.0</v>
      </c>
      <c r="L16" s="1">
        <v>1.0</v>
      </c>
      <c r="M16" s="1">
        <v>2.0</v>
      </c>
      <c r="N16" s="1">
        <v>-2.0</v>
      </c>
      <c r="O16" s="1">
        <v>1.0</v>
      </c>
    </row>
    <row r="17" ht="14.25" customHeight="1">
      <c r="A17" s="3" t="s">
        <v>38</v>
      </c>
      <c r="B17" s="1" t="s">
        <v>16</v>
      </c>
      <c r="C17" s="1" t="s">
        <v>17</v>
      </c>
      <c r="D17" s="1">
        <v>1097.0</v>
      </c>
      <c r="E17" s="2">
        <f t="shared" si="1"/>
        <v>3.005479452</v>
      </c>
      <c r="F17" s="1" t="s">
        <v>21</v>
      </c>
      <c r="G17" s="1">
        <v>34.0</v>
      </c>
      <c r="H17" s="1" t="s">
        <v>24</v>
      </c>
      <c r="I17" s="1">
        <v>3.0</v>
      </c>
      <c r="J17" s="1">
        <v>2.0</v>
      </c>
      <c r="K17" s="1">
        <v>2.0</v>
      </c>
      <c r="L17" s="1">
        <v>2.0</v>
      </c>
      <c r="M17" s="1">
        <v>2.0</v>
      </c>
      <c r="N17" s="1">
        <v>0.0</v>
      </c>
      <c r="O17" s="1">
        <v>0.0</v>
      </c>
    </row>
    <row r="18" ht="14.25" customHeight="1">
      <c r="A18" s="3" t="s">
        <v>39</v>
      </c>
      <c r="B18" s="1" t="s">
        <v>16</v>
      </c>
      <c r="C18" s="1" t="s">
        <v>17</v>
      </c>
      <c r="D18" s="1">
        <v>1300.0</v>
      </c>
      <c r="E18" s="2">
        <f t="shared" si="1"/>
        <v>3.561643836</v>
      </c>
      <c r="F18" s="1" t="s">
        <v>21</v>
      </c>
      <c r="G18" s="1">
        <v>44.0</v>
      </c>
      <c r="H18" s="1" t="s">
        <v>27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</row>
    <row r="19" ht="14.25" customHeight="1">
      <c r="A19" s="3" t="s">
        <v>40</v>
      </c>
      <c r="B19" s="1" t="s">
        <v>16</v>
      </c>
      <c r="C19" s="1" t="s">
        <v>17</v>
      </c>
      <c r="D19" s="1">
        <v>1342.0</v>
      </c>
      <c r="E19" s="2">
        <f t="shared" si="1"/>
        <v>3.676712329</v>
      </c>
      <c r="F19" s="1" t="s">
        <v>21</v>
      </c>
      <c r="G19" s="1">
        <v>31.0</v>
      </c>
      <c r="H19" s="1" t="s">
        <v>27</v>
      </c>
      <c r="I19" s="1">
        <v>7.0</v>
      </c>
      <c r="J19" s="1">
        <v>2.0</v>
      </c>
      <c r="K19" s="1">
        <v>1.0</v>
      </c>
      <c r="L19" s="1">
        <v>1.0</v>
      </c>
      <c r="M19" s="1">
        <v>0.0</v>
      </c>
      <c r="N19" s="1">
        <v>-1.0</v>
      </c>
      <c r="O19" s="1">
        <v>-1.0</v>
      </c>
    </row>
    <row r="20" ht="14.25" customHeight="1">
      <c r="A20" s="3" t="s">
        <v>41</v>
      </c>
      <c r="B20" s="3" t="s">
        <v>16</v>
      </c>
      <c r="C20" s="2" t="s">
        <v>17</v>
      </c>
      <c r="D20" s="1">
        <v>1353.0</v>
      </c>
      <c r="E20" s="2">
        <f t="shared" si="1"/>
        <v>3.706849315</v>
      </c>
      <c r="F20" s="1" t="s">
        <v>18</v>
      </c>
      <c r="G20" s="1">
        <v>52.0</v>
      </c>
      <c r="H20" s="1" t="s">
        <v>22</v>
      </c>
      <c r="I20" s="1">
        <v>8.0</v>
      </c>
      <c r="J20" s="1">
        <v>3.0</v>
      </c>
      <c r="K20" s="1">
        <v>1.0</v>
      </c>
      <c r="L20" s="1">
        <v>3.0</v>
      </c>
      <c r="M20" s="1">
        <v>3.0</v>
      </c>
      <c r="N20" s="1">
        <v>0.0</v>
      </c>
      <c r="O20" s="1">
        <v>2.0</v>
      </c>
    </row>
    <row r="21" ht="14.25" customHeight="1">
      <c r="A21" s="3" t="s">
        <v>42</v>
      </c>
      <c r="B21" s="1" t="s">
        <v>16</v>
      </c>
      <c r="C21" s="1" t="s">
        <v>17</v>
      </c>
      <c r="D21" s="1">
        <v>1299.0</v>
      </c>
      <c r="E21" s="2">
        <f t="shared" si="1"/>
        <v>3.55890411</v>
      </c>
      <c r="F21" s="1" t="s">
        <v>18</v>
      </c>
      <c r="G21" s="1">
        <v>41.0</v>
      </c>
      <c r="H21" s="1" t="s">
        <v>22</v>
      </c>
      <c r="I21" s="1">
        <v>7.0</v>
      </c>
      <c r="J21" s="1">
        <v>1.0</v>
      </c>
      <c r="K21" s="1">
        <v>1.0</v>
      </c>
      <c r="L21" s="1">
        <v>2.0</v>
      </c>
      <c r="M21" s="1">
        <v>1.0</v>
      </c>
      <c r="N21" s="1">
        <v>1.0</v>
      </c>
      <c r="O21" s="1">
        <v>0.0</v>
      </c>
    </row>
    <row r="22" ht="14.25" customHeight="1">
      <c r="A22" s="3" t="s">
        <v>43</v>
      </c>
      <c r="B22" s="1" t="s">
        <v>16</v>
      </c>
      <c r="C22" s="1" t="s">
        <v>17</v>
      </c>
      <c r="D22" s="1">
        <v>1427.0</v>
      </c>
      <c r="E22" s="2">
        <f t="shared" si="1"/>
        <v>3.909589041</v>
      </c>
      <c r="F22" s="1" t="s">
        <v>21</v>
      </c>
      <c r="G22" s="1">
        <v>50.0</v>
      </c>
      <c r="H22" s="1" t="s">
        <v>22</v>
      </c>
      <c r="I22" s="1">
        <v>8.0</v>
      </c>
      <c r="J22" s="1">
        <v>3.0</v>
      </c>
      <c r="K22" s="1">
        <v>2.0</v>
      </c>
      <c r="L22" s="1">
        <v>1.0</v>
      </c>
      <c r="M22" s="1">
        <v>2.0</v>
      </c>
      <c r="N22" s="1">
        <v>-2.0</v>
      </c>
      <c r="O22" s="1">
        <v>0.0</v>
      </c>
    </row>
    <row r="23" ht="14.25" customHeight="1">
      <c r="A23" s="3" t="s">
        <v>44</v>
      </c>
      <c r="B23" s="1" t="s">
        <v>16</v>
      </c>
      <c r="C23" s="1" t="s">
        <v>17</v>
      </c>
      <c r="D23" s="1">
        <v>1225.0</v>
      </c>
      <c r="E23" s="2">
        <f t="shared" si="1"/>
        <v>3.356164384</v>
      </c>
      <c r="F23" s="1" t="s">
        <v>18</v>
      </c>
      <c r="G23" s="1">
        <v>28.0</v>
      </c>
      <c r="H23" s="1" t="s">
        <v>27</v>
      </c>
      <c r="I23" s="1">
        <v>7.0</v>
      </c>
      <c r="J23" s="1">
        <v>1.0</v>
      </c>
      <c r="K23" s="1">
        <v>3.0</v>
      </c>
      <c r="L23" s="1">
        <v>1.0</v>
      </c>
      <c r="M23" s="1">
        <v>1.0</v>
      </c>
      <c r="N23" s="1">
        <v>0.0</v>
      </c>
      <c r="O23" s="1">
        <v>-2.0</v>
      </c>
    </row>
    <row r="24" ht="14.25" customHeight="1">
      <c r="A24" s="3" t="s">
        <v>45</v>
      </c>
      <c r="B24" s="1" t="s">
        <v>16</v>
      </c>
      <c r="C24" s="1" t="s">
        <v>17</v>
      </c>
      <c r="D24" s="1">
        <v>1418.0</v>
      </c>
      <c r="E24" s="2">
        <f t="shared" si="1"/>
        <v>3.884931507</v>
      </c>
      <c r="F24" s="1" t="s">
        <v>21</v>
      </c>
      <c r="G24" s="1">
        <v>36.0</v>
      </c>
      <c r="H24" s="1" t="s">
        <v>22</v>
      </c>
      <c r="I24" s="1">
        <v>6.0</v>
      </c>
      <c r="J24" s="1">
        <v>4.0</v>
      </c>
      <c r="K24" s="1">
        <v>4.0</v>
      </c>
      <c r="L24" s="1">
        <v>1.0</v>
      </c>
      <c r="M24" s="1">
        <v>1.0</v>
      </c>
      <c r="N24" s="1">
        <v>-3.0</v>
      </c>
      <c r="O24" s="1">
        <v>-3.0</v>
      </c>
    </row>
    <row r="25" ht="14.25" customHeight="1">
      <c r="A25" s="3" t="s">
        <v>46</v>
      </c>
      <c r="B25" s="1" t="s">
        <v>16</v>
      </c>
      <c r="C25" s="1" t="s">
        <v>17</v>
      </c>
      <c r="D25" s="1">
        <v>1395.0</v>
      </c>
      <c r="E25" s="2">
        <f t="shared" si="1"/>
        <v>3.821917808</v>
      </c>
      <c r="F25" s="1" t="s">
        <v>21</v>
      </c>
      <c r="G25" s="1">
        <v>51.0</v>
      </c>
      <c r="H25" s="1" t="s">
        <v>19</v>
      </c>
      <c r="I25" s="1">
        <v>8.0</v>
      </c>
      <c r="J25" s="1">
        <v>4.0</v>
      </c>
      <c r="K25" s="1">
        <v>3.0</v>
      </c>
      <c r="L25" s="1">
        <v>1.0</v>
      </c>
      <c r="M25" s="1">
        <v>1.0</v>
      </c>
      <c r="N25" s="1">
        <v>-3.0</v>
      </c>
      <c r="O25" s="1">
        <v>-2.0</v>
      </c>
    </row>
    <row r="26" ht="14.25" customHeight="1">
      <c r="A26" s="3" t="s">
        <v>47</v>
      </c>
      <c r="B26" s="4" t="s">
        <v>16</v>
      </c>
      <c r="C26" s="4" t="s">
        <v>17</v>
      </c>
      <c r="D26" s="1">
        <v>1315.0</v>
      </c>
      <c r="E26" s="2">
        <f t="shared" si="1"/>
        <v>3.602739726</v>
      </c>
      <c r="F26" s="1" t="s">
        <v>18</v>
      </c>
      <c r="G26" s="1">
        <v>23.0</v>
      </c>
      <c r="H26" s="1" t="s">
        <v>22</v>
      </c>
      <c r="I26" s="1">
        <v>6.0</v>
      </c>
      <c r="J26" s="1">
        <v>2.0</v>
      </c>
      <c r="K26" s="1">
        <v>2.0</v>
      </c>
      <c r="L26" s="1">
        <v>1.0</v>
      </c>
      <c r="M26" s="1">
        <v>3.0</v>
      </c>
      <c r="N26" s="1">
        <v>-1.0</v>
      </c>
      <c r="O26" s="1">
        <v>1.0</v>
      </c>
    </row>
    <row r="27" ht="14.25" customHeight="1">
      <c r="A27" s="3" t="s">
        <v>48</v>
      </c>
      <c r="B27" s="1" t="s">
        <v>16</v>
      </c>
      <c r="C27" s="1" t="s">
        <v>17</v>
      </c>
      <c r="D27" s="1">
        <v>1202.0</v>
      </c>
      <c r="E27" s="2">
        <f t="shared" si="1"/>
        <v>3.293150685</v>
      </c>
      <c r="F27" s="1" t="s">
        <v>18</v>
      </c>
      <c r="G27" s="1">
        <v>38.0</v>
      </c>
      <c r="H27" s="1" t="s">
        <v>22</v>
      </c>
      <c r="I27" s="1">
        <v>8.0</v>
      </c>
      <c r="J27" s="1">
        <v>3.0</v>
      </c>
      <c r="K27" s="1">
        <v>2.0</v>
      </c>
      <c r="L27" s="1">
        <v>1.0</v>
      </c>
      <c r="M27" s="1">
        <v>2.0</v>
      </c>
      <c r="N27" s="1">
        <v>-2.0</v>
      </c>
      <c r="O27" s="1">
        <v>0.0</v>
      </c>
    </row>
    <row r="28" ht="14.25" customHeight="1">
      <c r="A28" s="3" t="s">
        <v>49</v>
      </c>
      <c r="B28" s="1" t="s">
        <v>16</v>
      </c>
      <c r="C28" s="1" t="s">
        <v>17</v>
      </c>
      <c r="D28" s="1">
        <v>1201.0</v>
      </c>
      <c r="E28" s="2">
        <f t="shared" si="1"/>
        <v>3.290410959</v>
      </c>
      <c r="F28" s="1" t="s">
        <v>18</v>
      </c>
      <c r="G28" s="1">
        <v>31.0</v>
      </c>
      <c r="H28" s="1" t="s">
        <v>22</v>
      </c>
      <c r="I28" s="1">
        <v>7.0</v>
      </c>
      <c r="J28" s="1">
        <v>3.0</v>
      </c>
      <c r="K28" s="1">
        <v>2.0</v>
      </c>
      <c r="L28" s="1">
        <v>3.0</v>
      </c>
      <c r="M28" s="1">
        <v>2.0</v>
      </c>
      <c r="N28" s="1">
        <v>0.0</v>
      </c>
      <c r="O28" s="1">
        <v>0.0</v>
      </c>
    </row>
    <row r="29" ht="14.25" customHeight="1">
      <c r="A29" s="3" t="s">
        <v>50</v>
      </c>
      <c r="B29" s="1" t="s">
        <v>16</v>
      </c>
      <c r="C29" s="1" t="s">
        <v>17</v>
      </c>
      <c r="D29" s="1">
        <v>1398.0</v>
      </c>
      <c r="E29" s="2">
        <f t="shared" si="1"/>
        <v>3.830136986</v>
      </c>
      <c r="F29" s="1" t="s">
        <v>21</v>
      </c>
      <c r="G29" s="1">
        <v>30.0</v>
      </c>
      <c r="H29" s="1" t="s">
        <v>22</v>
      </c>
      <c r="I29" s="1">
        <v>5.0</v>
      </c>
      <c r="J29" s="1">
        <v>3.0</v>
      </c>
      <c r="K29" s="1">
        <v>1.0</v>
      </c>
      <c r="L29" s="1">
        <v>2.0</v>
      </c>
      <c r="M29" s="1">
        <v>2.0</v>
      </c>
      <c r="N29" s="1">
        <v>-1.0</v>
      </c>
      <c r="O29" s="1">
        <v>1.0</v>
      </c>
    </row>
    <row r="30" ht="14.25" customHeight="1">
      <c r="A30" s="3" t="s">
        <v>51</v>
      </c>
      <c r="B30" s="1" t="s">
        <v>16</v>
      </c>
      <c r="C30" s="1" t="s">
        <v>17</v>
      </c>
      <c r="D30" s="1">
        <v>1254.0</v>
      </c>
      <c r="E30" s="2">
        <f t="shared" si="1"/>
        <v>3.435616438</v>
      </c>
      <c r="F30" s="1" t="s">
        <v>18</v>
      </c>
      <c r="G30" s="1">
        <v>38.0</v>
      </c>
      <c r="H30" s="1" t="s">
        <v>24</v>
      </c>
      <c r="I30" s="1">
        <v>2.0</v>
      </c>
      <c r="J30" s="1">
        <v>3.0</v>
      </c>
      <c r="K30" s="1">
        <v>3.0</v>
      </c>
      <c r="L30" s="1">
        <v>4.0</v>
      </c>
      <c r="M30" s="1">
        <v>4.0</v>
      </c>
      <c r="N30" s="1">
        <v>1.0</v>
      </c>
      <c r="O30" s="1">
        <v>1.0</v>
      </c>
    </row>
    <row r="31" ht="14.25" customHeight="1">
      <c r="A31" s="3" t="s">
        <v>52</v>
      </c>
      <c r="B31" s="1" t="s">
        <v>16</v>
      </c>
      <c r="C31" s="1" t="s">
        <v>17</v>
      </c>
      <c r="D31" s="1">
        <v>1366.0</v>
      </c>
      <c r="E31" s="2">
        <f t="shared" si="1"/>
        <v>3.742465753</v>
      </c>
      <c r="F31" s="1" t="s">
        <v>18</v>
      </c>
      <c r="G31" s="1">
        <v>44.0</v>
      </c>
      <c r="H31" s="1" t="s">
        <v>19</v>
      </c>
      <c r="I31" s="1">
        <v>8.0</v>
      </c>
      <c r="J31" s="1">
        <v>1.0</v>
      </c>
      <c r="K31" s="1">
        <v>4.0</v>
      </c>
      <c r="L31" s="1">
        <v>1.0</v>
      </c>
      <c r="M31" s="1">
        <v>2.0</v>
      </c>
      <c r="N31" s="1">
        <v>0.0</v>
      </c>
      <c r="O31" s="1">
        <v>-2.0</v>
      </c>
    </row>
    <row r="32" ht="14.25" customHeight="1">
      <c r="A32" s="3" t="s">
        <v>53</v>
      </c>
      <c r="B32" s="1" t="s">
        <v>16</v>
      </c>
      <c r="C32" s="1" t="s">
        <v>17</v>
      </c>
      <c r="D32" s="1">
        <v>1421.0</v>
      </c>
      <c r="E32" s="2">
        <f t="shared" si="1"/>
        <v>3.893150685</v>
      </c>
      <c r="F32" s="1" t="s">
        <v>18</v>
      </c>
      <c r="H32" s="1" t="s">
        <v>24</v>
      </c>
      <c r="I32" s="1">
        <v>2.0</v>
      </c>
      <c r="J32" s="1">
        <v>0.0</v>
      </c>
      <c r="K32" s="1">
        <v>0.0</v>
      </c>
      <c r="L32" s="1">
        <v>1.0</v>
      </c>
      <c r="M32" s="1">
        <v>3.0</v>
      </c>
      <c r="N32" s="1">
        <v>1.0</v>
      </c>
      <c r="O32" s="1">
        <v>3.0</v>
      </c>
    </row>
    <row r="33" ht="14.25" customHeight="1">
      <c r="A33" s="3" t="s">
        <v>54</v>
      </c>
      <c r="B33" s="1" t="s">
        <v>16</v>
      </c>
      <c r="C33" s="1" t="s">
        <v>17</v>
      </c>
      <c r="D33" s="1">
        <v>1232.0</v>
      </c>
      <c r="E33" s="2">
        <f t="shared" si="1"/>
        <v>3.375342466</v>
      </c>
      <c r="F33" s="1" t="s">
        <v>21</v>
      </c>
      <c r="G33" s="1">
        <v>50.0</v>
      </c>
      <c r="H33" s="1" t="s">
        <v>22</v>
      </c>
      <c r="I33" s="1">
        <v>7.0</v>
      </c>
      <c r="J33" s="1">
        <v>1.0</v>
      </c>
      <c r="K33" s="1">
        <v>1.0</v>
      </c>
      <c r="L33" s="1">
        <v>2.0</v>
      </c>
      <c r="M33" s="1">
        <v>1.0</v>
      </c>
      <c r="N33" s="1">
        <v>1.0</v>
      </c>
      <c r="O33" s="1">
        <v>0.0</v>
      </c>
    </row>
    <row r="34" ht="14.25" customHeight="1">
      <c r="D34" s="2">
        <f t="shared" ref="D34:E34" si="2">AVERAGE(D2:D24)</f>
        <v>1287.695652</v>
      </c>
      <c r="E34" s="2">
        <f t="shared" si="2"/>
        <v>3.527933294</v>
      </c>
      <c r="G34" s="1">
        <f>AVERAGE(G2:G33)</f>
        <v>40.87096774</v>
      </c>
      <c r="I34" s="1">
        <f t="shared" ref="I34:O34" si="3">AVERAGE(I2:I33)</f>
        <v>6.5625</v>
      </c>
      <c r="J34" s="1">
        <f t="shared" si="3"/>
        <v>2.03125</v>
      </c>
      <c r="K34" s="1">
        <f t="shared" si="3"/>
        <v>1.71875</v>
      </c>
      <c r="L34" s="1">
        <f t="shared" si="3"/>
        <v>1.75</v>
      </c>
      <c r="M34" s="1">
        <f t="shared" si="3"/>
        <v>1.9375</v>
      </c>
      <c r="N34" s="1">
        <f t="shared" si="3"/>
        <v>-0.28125</v>
      </c>
      <c r="O34" s="1">
        <f t="shared" si="3"/>
        <v>0.21875</v>
      </c>
    </row>
    <row r="35" ht="14.25" customHeight="1">
      <c r="D35" s="2"/>
      <c r="E35" s="2"/>
    </row>
    <row r="36" ht="14.25" customHeight="1">
      <c r="D36" s="2"/>
      <c r="E36" s="2"/>
      <c r="F36" s="1">
        <f>COUNTIF(F1:F33, "M")</f>
        <v>15</v>
      </c>
    </row>
    <row r="37" ht="14.25" customHeight="1">
      <c r="E37" s="2"/>
      <c r="F37" s="1">
        <f>COUNTIF(F1:F33, "F")</f>
        <v>17</v>
      </c>
    </row>
    <row r="38" ht="14.25" customHeight="1">
      <c r="E38" s="2"/>
    </row>
    <row r="39" ht="14.25" customHeight="1">
      <c r="A39" s="5"/>
      <c r="B39" s="5"/>
      <c r="C39" s="5"/>
      <c r="D39" s="5"/>
      <c r="E39" s="6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ht="14.25" customHeight="1">
      <c r="E40" s="2"/>
    </row>
    <row r="41" ht="14.25" customHeight="1">
      <c r="E41" s="2"/>
    </row>
    <row r="42" ht="14.25" customHeight="1">
      <c r="D42" s="2"/>
      <c r="E42" s="2"/>
    </row>
    <row r="43" ht="14.25" customHeight="1">
      <c r="E43" s="2"/>
    </row>
    <row r="44" ht="14.25" customHeight="1">
      <c r="E44" s="2"/>
    </row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15.43"/>
    <col customWidth="1" min="8" max="26" width="8.71"/>
  </cols>
  <sheetData>
    <row r="1" ht="14.25" customHeight="1">
      <c r="A1" s="1" t="s">
        <v>55</v>
      </c>
      <c r="B1" s="1" t="s">
        <v>0</v>
      </c>
      <c r="C1" s="7" t="s">
        <v>56</v>
      </c>
      <c r="D1" s="1" t="s">
        <v>57</v>
      </c>
      <c r="E1" s="1" t="s">
        <v>58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ht="14.25" customHeight="1"/>
    <row r="3" ht="14.25" customHeight="1">
      <c r="A3" s="5" t="s">
        <v>59</v>
      </c>
      <c r="B3" s="6" t="s">
        <v>60</v>
      </c>
      <c r="C3" s="5" t="s">
        <v>17</v>
      </c>
      <c r="D3" s="5" t="s">
        <v>17</v>
      </c>
      <c r="E3" s="5" t="s">
        <v>17</v>
      </c>
      <c r="F3" s="5" t="s">
        <v>17</v>
      </c>
      <c r="G3" s="5" t="s">
        <v>17</v>
      </c>
      <c r="H3" s="5"/>
      <c r="I3" s="6">
        <f t="shared" ref="I3:I7" si="1">H3/365</f>
        <v>0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8" t="s">
        <v>61</v>
      </c>
      <c r="B4" s="8" t="s">
        <v>62</v>
      </c>
      <c r="C4" s="5" t="s">
        <v>17</v>
      </c>
      <c r="D4" s="5" t="s">
        <v>17</v>
      </c>
      <c r="E4" s="5" t="s">
        <v>17</v>
      </c>
      <c r="F4" s="5" t="s">
        <v>17</v>
      </c>
      <c r="G4" s="5" t="s">
        <v>17</v>
      </c>
      <c r="H4" s="8"/>
      <c r="I4" s="6">
        <f t="shared" si="1"/>
        <v>0</v>
      </c>
      <c r="J4" s="5" t="s">
        <v>18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8" t="s">
        <v>63</v>
      </c>
      <c r="B5" s="8" t="s">
        <v>64</v>
      </c>
      <c r="C5" s="5" t="s">
        <v>17</v>
      </c>
      <c r="D5" s="5" t="s">
        <v>16</v>
      </c>
      <c r="E5" s="5" t="s">
        <v>17</v>
      </c>
      <c r="F5" s="5"/>
      <c r="G5" s="5"/>
      <c r="H5" s="8"/>
      <c r="I5" s="6">
        <f t="shared" si="1"/>
        <v>0</v>
      </c>
      <c r="J5" s="5" t="s">
        <v>18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8" t="s">
        <v>65</v>
      </c>
      <c r="B6" s="8" t="s">
        <v>66</v>
      </c>
      <c r="C6" s="5" t="s">
        <v>17</v>
      </c>
      <c r="D6" s="5" t="s">
        <v>16</v>
      </c>
      <c r="E6" s="5"/>
      <c r="F6" s="5"/>
      <c r="G6" s="5"/>
      <c r="H6" s="5"/>
      <c r="I6" s="6">
        <f t="shared" si="1"/>
        <v>0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8" t="s">
        <v>67</v>
      </c>
      <c r="B7" s="8" t="s">
        <v>68</v>
      </c>
      <c r="C7" s="5" t="s">
        <v>69</v>
      </c>
      <c r="D7" s="5" t="s">
        <v>17</v>
      </c>
      <c r="E7" s="5" t="s">
        <v>70</v>
      </c>
      <c r="F7" s="5" t="s">
        <v>17</v>
      </c>
      <c r="G7" s="5" t="s">
        <v>16</v>
      </c>
      <c r="H7" s="5"/>
      <c r="I7" s="6">
        <f t="shared" si="1"/>
        <v>0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2023-09-25T16:21:54Z</dcterms:created>
  <dc:creator>Clark, Grace</dc:creator>
</cp:coreProperties>
</file>