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USER\Documents\"/>
    </mc:Choice>
  </mc:AlternateContent>
  <xr:revisionPtr revIDLastSave="0" documentId="13_ncr:1_{654167F7-A2B8-413C-871A-6AD7B8F7CDA9}" xr6:coauthVersionLast="47" xr6:coauthVersionMax="47" xr10:uidLastSave="{00000000-0000-0000-0000-000000000000}"/>
  <bookViews>
    <workbookView xWindow="-120" yWindow="-120" windowWidth="20730" windowHeight="11160" activeTab="3" xr2:uid="{0D6E6A38-EC60-41BE-9A8F-ED509870789D}"/>
  </bookViews>
  <sheets>
    <sheet name="Skilled_Job_Analysis" sheetId="7" r:id="rId1"/>
    <sheet name="Salary Vs Skill" sheetId="8" r:id="rId2"/>
    <sheet name="Salary_Analysis" sheetId="10" r:id="rId3"/>
    <sheet name="Skill_Salary_Analysis" sheetId="9" r:id="rId4"/>
  </sheets>
  <definedNames>
    <definedName name="Slicer_job_country">#N/A</definedName>
    <definedName name="Slicer_job_title_short1">#N/A</definedName>
  </definedNames>
  <calcPr calcId="191029"/>
  <pivotCaches>
    <pivotCache cacheId="1851" r:id="rId5"/>
    <pivotCache cacheId="1852" r:id="rId6"/>
    <pivotCache cacheId="1853" r:id="rId7"/>
    <pivotCache cacheId="1854" r:id="rId8"/>
  </pivotCaches>
  <extLst>
    <ext xmlns:x14="http://schemas.microsoft.com/office/spreadsheetml/2009/9/main" uri="{876F7934-8845-4945-9796-88D515C7AA90}">
      <x14:pivotCaches>
        <pivotCache cacheId="1855"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5944df0e-7b9d-4916-8b38-ee2a29938ca8" name="Data_Jobs_Salary" connection="Query - Data_Jobs_Salary"/>
          <x15:modelTable id="Data_Jobs_Skills_098640a2-e835-4640-94ec-76539e64ed61" name="Data_Jobs_Skills" connection="Query - Data_Jobs_Skills1"/>
        </x15:modelTables>
        <x15:modelRelationships>
          <x15:modelRelationship fromTable="Data_Jobs_Skills" fromColumn="Job Id" toTable="Data_Jobs_Salary" toColumn="Job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8" l="1" a="1"/>
  <c r="E1" i="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B1AD685-FDD0-4E65-A6BD-566F35495087}" name="Query - Data_Jobs_Salary" description="Connection to the 'Data_Jobs_Salary' query in the workbook." type="100" refreshedVersion="8" minRefreshableVersion="5">
    <extLst>
      <ext xmlns:x15="http://schemas.microsoft.com/office/spreadsheetml/2010/11/main" uri="{DE250136-89BD-433C-8126-D09CA5730AF9}">
        <x15:connection id="705c6552-7c13-4744-af5f-5ab54603bfc3">
          <x15:oledbPr connection="Provider=Microsoft.Mashup.OleDb.1;Data Source=$Workbook$;Location=Data_Jobs_Salary;Extended Properties=&quot;&quot;">
            <x15:dbTables>
              <x15:dbTable name="Data_Jobs_Salary"/>
            </x15:dbTables>
          </x15:oledbPr>
        </x15:connection>
      </ext>
    </extLst>
  </connection>
  <connection id="2" xr16:uid="{D041245A-7E6B-4787-90FD-4E769352F29A}" name="Query - Data_Jobs_Skills1" description="Connection to the 'Data_Jobs_Skills' query in the workbook." type="100" refreshedVersion="8" minRefreshableVersion="5">
    <extLst>
      <ext xmlns:x15="http://schemas.microsoft.com/office/spreadsheetml/2010/11/main" uri="{DE250136-89BD-433C-8126-D09CA5730AF9}">
        <x15:connection id="6ea30dbf-dc30-4e22-8479-991329cf9420"/>
      </ext>
    </extLst>
  </connection>
  <connection id="3" xr16:uid="{1FDB0D71-116D-434A-AD79-2DBDED833EB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<sst xmlns="http://schemas.openxmlformats.org/spreadsheetml/2006/main" count="56" uniqueCount="29">
  <si>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</si>
  <si>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</si>
  <si>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</si>
  <si>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</si>
  <si>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</si>
  <si>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</si>
  <si>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</si>
  <si>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</si>
  <si>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</si>
  <si>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</si>
  <si>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</si>
  <si>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</si>
  <si>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Azure</t>
  </si>
  <si>
    <t>Excel</t>
  </si>
  <si>
    <t>Java</t>
  </si>
  <si>
    <t>Python</t>
  </si>
  <si>
    <t>R</t>
  </si>
  <si>
    <t>Spark</t>
  </si>
  <si>
    <t>Tableau</t>
  </si>
  <si>
    <t>SAS</t>
  </si>
  <si>
    <t>AWS</t>
  </si>
  <si>
    <t>SQL</t>
  </si>
  <si>
    <t>Count of Job Id</t>
  </si>
  <si>
    <t>Skill Count</t>
  </si>
  <si>
    <t>skills Per Job</t>
  </si>
  <si>
    <t>Median Salary</t>
  </si>
  <si>
    <t>Median Salary US</t>
  </si>
  <si>
    <t>Median Salary not US</t>
  </si>
  <si>
    <t>Median Salary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</si>
</sst>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_(&quot;$&quot;* #,##0_);_(&quot;$&quot;* \(#,##0\);_(&quot;$&quot;* &quot;-&quot;??_);_(@_)"/>
    <numFmt numFmtId="165" formatCode="_(* #,##0_);_(* \(#,##0\);_(* &quot;-&quot;??_);_(@_)"/>
    <numFmt numFmtId="166" formatCode="#,##0.0"/>
    <numFmt numFmtId="167" formatCode="\$#,##0;\(\$#,##0\);\$#,##0"/>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3" fontId="0" fillId="0" borderId="0" xfId="0" applyNumberFormat="1"/>
    <xf numFmtId="166" fontId="0" fillId="0" borderId="0" xfId="0" applyNumberFormat="1"/>
    <xf numFmtId="167" fontId="0" fillId="0" borderId="0" xfId="0" applyNumberFormat="1"/>
    <xf numFmtId="165" fontId="0" fillId="0" borderId="0" xfId="1" applyNumberFormat="1" applyFont="1"/>
    <xf numFmtId="164" fontId="0" fillId="0" borderId="0" xfId="2" applyNumberFormat="1" applyFont="1"/>
  </cellXfs>
  <cellStyles count="3">
    <cellStyle name="Comma" xfId="1" builtinId="3"/>
    <cellStyle name="Currency" xfId="2" builtinId="4"/>
    <cellStyle name="Normal" xfId="0" builtinId="0"/>
  </cellStyles>
  <dxfs count="4">
    <dxf>
      <numFmt numFmtId="164" formatCode="_(&quot;$&quot;* #,##0_);_(&quot;$&quot;* \(#,##0\);_(&quot;$&quot;* &quot;-&quot;??_);_(@_)"/>
    </dxf>
    <dxf>
      <numFmt numFmtId="3" formatCode="#,##0"/>
    </dxf>
    <dxf>
      <numFmt numFmtId="35" formatCode="_(* #,##0.00_);_(* \(#,##0.00\);_(* &quot;-&quot;??_);_(@_)"/>
    </dxf>
    <dxf>
      <numFmt numFmtId="165"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3" Type="http://schemas.openxmlformats.org/officeDocument/2006/relationships/worksheet" Target="worksheets/sheet3.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Jobs Salary Analysis - Project.xlsx]Skilled_Job_Analysis!PivotTable11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Skilled_Job_Analysis!$B$1</c:f>
              <c:strCache>
                <c:ptCount val="1"/>
                <c:pt idx="0">
                  <c:v>Total</c:v>
                </c:pt>
              </c:strCache>
            </c:strRef>
          </c:tx>
          <c:spPr>
            <a:solidFill>
              <a:schemeClr val="accent1"/>
            </a:solidFill>
            <a:ln>
              <a:noFill/>
            </a:ln>
            <a:effectLst/>
          </c:spPr>
          <c:invertIfNegative val="0"/>
          <c:cat>
            <c:strRef>
              <c:f>Skilled_Job_Analysis!$A$2:$A$12</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Skilled_Job_Analysis!$B$2:$B$12</c:f>
              <c:numCache>
                <c:formatCode>_(* #,##0_);_(* \(#,##0\);_(* "-"??_);_(@_)</c:formatCode>
                <c:ptCount val="10"/>
                <c:pt idx="0">
                  <c:v>3827</c:v>
                </c:pt>
                <c:pt idx="1">
                  <c:v>4760</c:v>
                </c:pt>
                <c:pt idx="2">
                  <c:v>4806</c:v>
                </c:pt>
                <c:pt idx="3">
                  <c:v>5290</c:v>
                </c:pt>
                <c:pt idx="4">
                  <c:v>6260</c:v>
                </c:pt>
                <c:pt idx="5">
                  <c:v>6844</c:v>
                </c:pt>
                <c:pt idx="6">
                  <c:v>6929</c:v>
                </c:pt>
                <c:pt idx="7">
                  <c:v>7043</c:v>
                </c:pt>
                <c:pt idx="8">
                  <c:v>17689</c:v>
                </c:pt>
                <c:pt idx="9">
                  <c:v>18500</c:v>
                </c:pt>
              </c:numCache>
            </c:numRef>
          </c:val>
          <c:extLst>
            <c:ext xmlns:c16="http://schemas.microsoft.com/office/drawing/2014/chart" uri="{C3380CC4-5D6E-409C-BE32-E72D297353CC}">
              <c16:uniqueId val="{00000002-D9DC-49D7-91CF-C633BE3D9613}"/>
            </c:ext>
          </c:extLst>
        </c:ser>
        <c:dLbls>
          <c:showLegendKey val="0"/>
          <c:showVal val="0"/>
          <c:showCatName val="0"/>
          <c:showSerName val="0"/>
          <c:showPercent val="0"/>
          <c:showBubbleSize val="0"/>
        </c:dLbls>
        <c:gapWidth val="182"/>
        <c:axId val="864607711"/>
        <c:axId val="864610591"/>
      </c:barChart>
      <c:catAx>
        <c:axId val="864607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610591"/>
        <c:crosses val="autoZero"/>
        <c:auto val="1"/>
        <c:lblAlgn val="ctr"/>
        <c:lblOffset val="100"/>
        <c:noMultiLvlLbl val="0"/>
      </c:catAx>
      <c:valAx>
        <c:axId val="864610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Count in Job Postings</a:t>
                </a:r>
                <a:r>
                  <a:rPr lang="en-US"/>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60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Do</a:t>
            </a:r>
            <a:r>
              <a:rPr lang="en-US" baseline="0"/>
              <a:t> more s</a:t>
            </a:r>
            <a:r>
              <a:rPr lang="en-US"/>
              <a:t>kills equal more money for Data Nerds?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5867816663169566E-2"/>
          <c:y val="0.17171306342612686"/>
          <c:w val="0.83484951881014868"/>
          <c:h val="0.72125801983085447"/>
        </c:manualLayout>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dLbls>
            <c:dLbl>
              <c:idx val="0"/>
              <c:tx>
                <c:rich>
                  <a:bodyPr/>
                  <a:lstStyle/>
                  <a:p>
                    <a:fld id="{93BBCA9A-AC8E-4302-81AC-1260097419D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FDA-4782-9564-EAFC48DD2109}"/>
                </c:ext>
              </c:extLst>
            </c:dLbl>
            <c:dLbl>
              <c:idx val="1"/>
              <c:layout>
                <c:manualLayout>
                  <c:x val="-0.14960261804581582"/>
                  <c:y val="-1.0498687664041995E-2"/>
                </c:manualLayout>
              </c:layout>
              <c:tx>
                <c:rich>
                  <a:bodyPr/>
                  <a:lstStyle/>
                  <a:p>
                    <a:fld id="{A3AE46E9-DDA6-4684-BE45-AAF750E8BAB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1FDA-4782-9564-EAFC48DD2109}"/>
                </c:ext>
              </c:extLst>
            </c:dLbl>
            <c:dLbl>
              <c:idx val="2"/>
              <c:layout>
                <c:manualLayout>
                  <c:x val="3.7400654511453952E-3"/>
                  <c:y val="-3.1496062992126116E-2"/>
                </c:manualLayout>
              </c:layout>
              <c:tx>
                <c:rich>
                  <a:bodyPr/>
                  <a:lstStyle/>
                  <a:p>
                    <a:fld id="{8F89D891-F640-469A-8CD2-CDEB0B810CC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1FDA-4782-9564-EAFC48DD2109}"/>
                </c:ext>
              </c:extLst>
            </c:dLbl>
            <c:dLbl>
              <c:idx val="3"/>
              <c:layout>
                <c:manualLayout>
                  <c:x val="-1.2211019204647105E-2"/>
                  <c:y val="4.5149316965300466E-2"/>
                </c:manualLayout>
              </c:layout>
              <c:tx>
                <c:rich>
                  <a:bodyPr/>
                  <a:lstStyle/>
                  <a:p>
                    <a:fld id="{87DDED42-C058-46AD-A74F-53A86944960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1FDA-4782-9564-EAFC48DD2109}"/>
                </c:ext>
              </c:extLst>
            </c:dLbl>
            <c:dLbl>
              <c:idx val="4"/>
              <c:layout>
                <c:manualLayout>
                  <c:x val="1.1220196353436185E-2"/>
                  <c:y val="5.2493438320209973E-2"/>
                </c:manualLayout>
              </c:layout>
              <c:tx>
                <c:rich>
                  <a:bodyPr/>
                  <a:lstStyle/>
                  <a:p>
                    <a:fld id="{EE3847AF-91C5-481F-AD0E-A4CA02973D5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1FDA-4782-9564-EAFC48DD2109}"/>
                </c:ext>
              </c:extLst>
            </c:dLbl>
            <c:dLbl>
              <c:idx val="5"/>
              <c:layout>
                <c:manualLayout>
                  <c:x val="-0.11130537855278609"/>
                  <c:y val="-0.12863606616102122"/>
                </c:manualLayout>
              </c:layout>
              <c:tx>
                <c:rich>
                  <a:bodyPr/>
                  <a:lstStyle/>
                  <a:p>
                    <a:fld id="{B2252688-0D9A-4F11-86B0-14D606C9540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manualLayout>
                      <c:w val="0.24929114271163866"/>
                      <c:h val="9.3784037558685446E-2"/>
                    </c:manualLayout>
                  </c15:layout>
                  <c15:dlblFieldTable/>
                  <c15:showDataLabelsRange val="1"/>
                </c:ext>
                <c:ext xmlns:c16="http://schemas.microsoft.com/office/drawing/2014/chart" uri="{C3380CC4-5D6E-409C-BE32-E72D297353CC}">
                  <c16:uniqueId val="{00000005-1FDA-4782-9564-EAFC48DD2109}"/>
                </c:ext>
              </c:extLst>
            </c:dLbl>
            <c:dLbl>
              <c:idx val="6"/>
              <c:layout>
                <c:manualLayout>
                  <c:x val="0"/>
                  <c:y val="4.1994750656167978E-2"/>
                </c:manualLayout>
              </c:layout>
              <c:tx>
                <c:rich>
                  <a:bodyPr/>
                  <a:lstStyle/>
                  <a:p>
                    <a:fld id="{7E5B5BE1-2C7E-4DDF-B043-4406D465AC1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1FDA-4782-9564-EAFC48DD2109}"/>
                </c:ext>
              </c:extLst>
            </c:dLbl>
            <c:dLbl>
              <c:idx val="7"/>
              <c:layout>
                <c:manualLayout>
                  <c:x val="-0.12796265824415715"/>
                  <c:y val="-8.9884610880332866E-2"/>
                </c:manualLayout>
              </c:layout>
              <c:tx>
                <c:rich>
                  <a:bodyPr/>
                  <a:lstStyle/>
                  <a:p>
                    <a:fld id="{C579F9AF-71CB-4E7F-8C00-66E4AC324F2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manualLayout>
                      <c:w val="0.25797253888040117"/>
                      <c:h val="9.3784037558685446E-2"/>
                    </c:manualLayout>
                  </c15:layout>
                  <c15:dlblFieldTable/>
                  <c15:showDataLabelsRange val="1"/>
                </c:ext>
                <c:ext xmlns:c16="http://schemas.microsoft.com/office/drawing/2014/chart" uri="{C3380CC4-5D6E-409C-BE32-E72D297353CC}">
                  <c16:uniqueId val="{00000001-1FDA-4782-9564-EAFC48DD2109}"/>
                </c:ext>
              </c:extLst>
            </c:dLbl>
            <c:dLbl>
              <c:idx val="8"/>
              <c:layout>
                <c:manualLayout>
                  <c:x val="-2.4858183049699431E-2"/>
                  <c:y val="5.9403972141277489E-2"/>
                </c:manualLayout>
              </c:layout>
              <c:tx>
                <c:rich>
                  <a:bodyPr/>
                  <a:lstStyle/>
                  <a:p>
                    <a:fld id="{8F946747-F157-4106-9D4E-BBC9F866605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manualLayout>
                      <c:w val="0.20822129509930662"/>
                      <c:h val="9.3784037558685446E-2"/>
                    </c:manualLayout>
                  </c15:layout>
                  <c15:dlblFieldTable/>
                  <c15:showDataLabelsRange val="1"/>
                </c:ext>
                <c:ext xmlns:c16="http://schemas.microsoft.com/office/drawing/2014/chart" uri="{C3380CC4-5D6E-409C-BE32-E72D297353CC}">
                  <c16:uniqueId val="{00000003-1FDA-4782-9564-EAFC48DD2109}"/>
                </c:ext>
              </c:extLst>
            </c:dLbl>
            <c:dLbl>
              <c:idx val="9"/>
              <c:layout>
                <c:manualLayout>
                  <c:x val="-0.1647093902883458"/>
                  <c:y val="-9.3039039411412214E-2"/>
                </c:manualLayout>
              </c:layout>
              <c:tx>
                <c:rich>
                  <a:bodyPr/>
                  <a:lstStyle/>
                  <a:p>
                    <a:fld id="{C73848FE-E600-407F-BA2D-9F6D5ABDB35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1FDA-4782-9564-EAFC48DD21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 Vs Skill'!$F$2:$F$11</c:f>
              <c:numCache>
                <c:formatCode>_("$"* #,##0_);_("$"* \(#,##0\);_("$"* "-"??_);_(@_)</c:formatCode>
                <c:ptCount val="10"/>
                <c:pt idx="0">
                  <c:v>127500</c:v>
                </c:pt>
                <c:pt idx="1">
                  <c:v>85000</c:v>
                </c:pt>
                <c:pt idx="2">
                  <c:v>90000</c:v>
                </c:pt>
                <c:pt idx="3">
                  <c:v>90000</c:v>
                </c:pt>
                <c:pt idx="4">
                  <c:v>125000</c:v>
                </c:pt>
                <c:pt idx="5">
                  <c:v>107550</c:v>
                </c:pt>
                <c:pt idx="6">
                  <c:v>111175</c:v>
                </c:pt>
                <c:pt idx="7">
                  <c:v>147500</c:v>
                </c:pt>
                <c:pt idx="8">
                  <c:v>155000</c:v>
                </c:pt>
                <c:pt idx="9">
                  <c:v>99150</c:v>
                </c:pt>
              </c:numCache>
            </c:numRef>
          </c:xVal>
          <c:yVal>
            <c:numRef>
              <c:f>'Salary Vs Skill'!$G$2:$G$11</c:f>
              <c:numCache>
                <c:formatCode>_(* #,##0_);_(* \(#,##0\);_(* "-"??_);_(@_)</c:formatCode>
                <c:ptCount val="10"/>
                <c:pt idx="0">
                  <c:v>4.9271336080047083</c:v>
                </c:pt>
                <c:pt idx="1">
                  <c:v>3.2997002997002998</c:v>
                </c:pt>
                <c:pt idx="2">
                  <c:v>4.8023255813953485</c:v>
                </c:pt>
                <c:pt idx="3">
                  <c:v>3.600978555069748</c:v>
                </c:pt>
                <c:pt idx="4">
                  <c:v>6.961963732861566</c:v>
                </c:pt>
                <c:pt idx="5">
                  <c:v>5.2834138486312403</c:v>
                </c:pt>
                <c:pt idx="6">
                  <c:v>4.3544474393531001</c:v>
                </c:pt>
                <c:pt idx="7">
                  <c:v>8.1405163853028792</c:v>
                </c:pt>
                <c:pt idx="8">
                  <c:v>5.2608262817322053</c:v>
                </c:pt>
                <c:pt idx="9">
                  <c:v>5.5445026178010473</c:v>
                </c:pt>
              </c:numCache>
            </c:numRef>
          </c:yVal>
          <c:smooth val="0"/>
          <c:extLst>
            <c:ext xmlns:c15="http://schemas.microsoft.com/office/drawing/2012/chart" uri="{02D57815-91ED-43cb-92C2-25804820EDAC}">
              <c15:datalabelsRange>
                <c15:f>'Salary Vs Skill'!$E$2:$E$11</c15:f>
                <c15:dlblRangeCache>
                  <c:ptCount val="10"/>
                  <c:pt idx="0">
                    <c:v>Data Scientist</c:v>
                  </c:pt>
                  <c:pt idx="1">
                    <c:v>Business Analyst</c:v>
                  </c:pt>
                  <c:pt idx="2">
                    <c:v>Cloud Engineer</c:v>
                  </c:pt>
                  <c:pt idx="3">
                    <c:v>Data Analyst</c:v>
                  </c:pt>
                  <c:pt idx="4">
                    <c:v>Data Engineer</c:v>
                  </c:pt>
                  <c:pt idx="5">
                    <c:v>Machine Learning Engineer</c:v>
                  </c:pt>
                  <c:pt idx="6">
                    <c:v>Senior Data Analyst</c:v>
                  </c:pt>
                  <c:pt idx="7">
                    <c:v>Senior Data Engineer</c:v>
                  </c:pt>
                  <c:pt idx="8">
                    <c:v>Senior Data Scientist</c:v>
                  </c:pt>
                  <c:pt idx="9">
                    <c:v>Software Engineer</c:v>
                  </c:pt>
                </c15:dlblRangeCache>
              </c15:datalabelsRange>
            </c:ext>
            <c:ext xmlns:c16="http://schemas.microsoft.com/office/drawing/2014/chart" uri="{C3380CC4-5D6E-409C-BE32-E72D297353CC}">
              <c16:uniqueId val="{00000000-1FDA-4782-9564-EAFC48DD2109}"/>
            </c:ext>
          </c:extLst>
        </c:ser>
        <c:dLbls>
          <c:showLegendKey val="0"/>
          <c:showVal val="0"/>
          <c:showCatName val="0"/>
          <c:showSerName val="0"/>
          <c:showPercent val="0"/>
          <c:showBubbleSize val="0"/>
        </c:dLbls>
        <c:axId val="857684543"/>
        <c:axId val="857685263"/>
      </c:scatterChart>
      <c:valAx>
        <c:axId val="857684543"/>
        <c:scaling>
          <c:orientation val="minMax"/>
          <c:min val="8000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685263"/>
        <c:crosses val="autoZero"/>
        <c:crossBetween val="midCat"/>
      </c:valAx>
      <c:valAx>
        <c:axId val="857685263"/>
        <c:scaling>
          <c:orientation val="minMax"/>
          <c:max val="9"/>
          <c:min val="3"/>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6845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 Jobs Salary Analysis - Project.xlsx]Skill_Salary_Analysis!PivotTable20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What's</a:t>
            </a:r>
            <a:r>
              <a:rPr lang="en-US" baseline="0"/>
              <a:t> the pay of the Top 10 Skills?</a:t>
            </a:r>
            <a:endParaRPr lang="en-US"/>
          </a:p>
        </c:rich>
      </c:tx>
      <c:layout>
        <c:manualLayout>
          <c:xMode val="edge"/>
          <c:yMode val="edge"/>
          <c:x val="0.1383271576347074"/>
          <c:y val="2.37388724035608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pivotFmt>
    </c:pivotFmts>
    <c:plotArea>
      <c:layout>
        <c:manualLayout>
          <c:layoutTarget val="inner"/>
          <c:xMode val="edge"/>
          <c:yMode val="edge"/>
          <c:x val="0.1722406206577119"/>
          <c:y val="0.18199802176063304"/>
          <c:w val="0.68904817044928213"/>
          <c:h val="0.54130672835035087"/>
        </c:manualLayout>
      </c:layout>
      <c:barChart>
        <c:barDir val="col"/>
        <c:grouping val="clustered"/>
        <c:varyColors val="0"/>
        <c:ser>
          <c:idx val="0"/>
          <c:order val="0"/>
          <c:tx>
            <c:strRef>
              <c:f>Skill_Salary_Analysis!$B$1</c:f>
              <c:strCache>
                <c:ptCount val="1"/>
                <c:pt idx="0">
                  <c:v>Median Salary Skills</c:v>
                </c:pt>
              </c:strCache>
            </c:strRef>
          </c:tx>
          <c:spPr>
            <a:solidFill>
              <a:schemeClr val="accent1">
                <a:shade val="76000"/>
              </a:schemeClr>
            </a:solidFill>
            <a:ln w="25400">
              <a:noFill/>
            </a:ln>
            <a:effectLst/>
          </c:spPr>
          <c:invertIfNegative val="0"/>
          <c:cat>
            <c:strRef>
              <c:f>Skill_Salary_Analysis!$A$2:$A$12</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Skill_Salary_Analysis!$B$2:$B$12</c:f>
              <c:numCache>
                <c:formatCode>\$#,##0;\(\$#,##0\);\$#,##0</c:formatCode>
                <c:ptCount val="10"/>
                <c:pt idx="0">
                  <c:v>140000</c:v>
                </c:pt>
                <c:pt idx="1">
                  <c:v>135000</c:v>
                </c:pt>
                <c:pt idx="2">
                  <c:v>134241</c:v>
                </c:pt>
                <c:pt idx="3">
                  <c:v>125000</c:v>
                </c:pt>
                <c:pt idx="4">
                  <c:v>125000</c:v>
                </c:pt>
                <c:pt idx="5">
                  <c:v>120000</c:v>
                </c:pt>
                <c:pt idx="6">
                  <c:v>119550</c:v>
                </c:pt>
                <c:pt idx="7">
                  <c:v>111175</c:v>
                </c:pt>
                <c:pt idx="8">
                  <c:v>110000</c:v>
                </c:pt>
                <c:pt idx="9">
                  <c:v>92500</c:v>
                </c:pt>
              </c:numCache>
            </c:numRef>
          </c:val>
          <c:extLst>
            <c:ext xmlns:c16="http://schemas.microsoft.com/office/drawing/2014/chart" uri="{C3380CC4-5D6E-409C-BE32-E72D297353CC}">
              <c16:uniqueId val="{00000004-4227-4682-A303-7A01A88BA1F6}"/>
            </c:ext>
          </c:extLst>
        </c:ser>
        <c:dLbls>
          <c:showLegendKey val="0"/>
          <c:showVal val="0"/>
          <c:showCatName val="0"/>
          <c:showSerName val="0"/>
          <c:showPercent val="0"/>
          <c:showBubbleSize val="0"/>
        </c:dLbls>
        <c:gapWidth val="219"/>
        <c:axId val="1007373224"/>
        <c:axId val="1007374664"/>
      </c:barChart>
      <c:lineChart>
        <c:grouping val="standard"/>
        <c:varyColors val="0"/>
        <c:ser>
          <c:idx val="1"/>
          <c:order val="1"/>
          <c:tx>
            <c:strRef>
              <c:f>Skill_Salary_Analysis!$C$1</c:f>
              <c:strCache>
                <c:ptCount val="1"/>
                <c:pt idx="0">
                  <c:v>Skill Count</c:v>
                </c:pt>
              </c:strCache>
            </c:strRef>
          </c:tx>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cat>
            <c:strRef>
              <c:f>Skill_Salary_Analysis!$A$2:$A$12</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Skill_Salary_Analysis!$C$2:$C$12</c:f>
              <c:numCache>
                <c:formatCode>#,##0</c:formatCode>
                <c:ptCount val="10"/>
                <c:pt idx="0">
                  <c:v>5290</c:v>
                </c:pt>
                <c:pt idx="1">
                  <c:v>6844</c:v>
                </c:pt>
                <c:pt idx="2">
                  <c:v>3827</c:v>
                </c:pt>
                <c:pt idx="3">
                  <c:v>4760</c:v>
                </c:pt>
                <c:pt idx="4">
                  <c:v>17689</c:v>
                </c:pt>
                <c:pt idx="5">
                  <c:v>18500</c:v>
                </c:pt>
                <c:pt idx="6">
                  <c:v>6929</c:v>
                </c:pt>
                <c:pt idx="7">
                  <c:v>7043</c:v>
                </c:pt>
                <c:pt idx="8">
                  <c:v>4806</c:v>
                </c:pt>
                <c:pt idx="9">
                  <c:v>6260</c:v>
                </c:pt>
              </c:numCache>
            </c:numRef>
          </c:val>
          <c:smooth val="0"/>
          <c:extLst>
            <c:ext xmlns:c16="http://schemas.microsoft.com/office/drawing/2014/chart" uri="{C3380CC4-5D6E-409C-BE32-E72D297353CC}">
              <c16:uniqueId val="{00000005-4227-4682-A303-7A01A88BA1F6}"/>
            </c:ext>
          </c:extLst>
        </c:ser>
        <c:dLbls>
          <c:showLegendKey val="0"/>
          <c:showVal val="0"/>
          <c:showCatName val="0"/>
          <c:showSerName val="0"/>
          <c:showPercent val="0"/>
          <c:showBubbleSize val="0"/>
        </c:dLbls>
        <c:marker val="1"/>
        <c:smooth val="0"/>
        <c:axId val="1426754871"/>
        <c:axId val="1426758111"/>
      </c:lineChart>
      <c:catAx>
        <c:axId val="1007373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374664"/>
        <c:crosses val="autoZero"/>
        <c:auto val="1"/>
        <c:lblAlgn val="ctr"/>
        <c:lblOffset val="100"/>
        <c:noMultiLvlLbl val="0"/>
      </c:catAx>
      <c:valAx>
        <c:axId val="10073746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373224"/>
        <c:crosses val="autoZero"/>
        <c:crossBetween val="between"/>
      </c:valAx>
      <c:valAx>
        <c:axId val="1426758111"/>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754871"/>
        <c:crosses val="max"/>
        <c:crossBetween val="between"/>
      </c:valAx>
      <c:catAx>
        <c:axId val="1426754871"/>
        <c:scaling>
          <c:orientation val="minMax"/>
        </c:scaling>
        <c:delete val="1"/>
        <c:axPos val="b"/>
        <c:numFmt formatCode="General" sourceLinked="1"/>
        <c:majorTickMark val="out"/>
        <c:minorTickMark val="none"/>
        <c:tickLblPos val="nextTo"/>
        <c:crossAx val="1426758111"/>
        <c:crosses val="autoZero"/>
        <c:auto val="1"/>
        <c:lblAlgn val="ctr"/>
        <c:lblOffset val="100"/>
        <c:noMultiLvlLbl val="0"/>
      </c:catAx>
      <c:spPr>
        <a:noFill/>
        <a:ln>
          <a:noFill/>
        </a:ln>
        <a:effectLst/>
      </c:spPr>
    </c:plotArea>
    <c:legend>
      <c:legendPos val="r"/>
      <c:layout>
        <c:manualLayout>
          <c:xMode val="edge"/>
          <c:yMode val="edge"/>
          <c:x val="0.69846688281611846"/>
          <c:y val="1.4549561126817601E-2"/>
          <c:w val="0.24603551944541965"/>
          <c:h val="0.1557104889556672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876300</xdr:colOff>
      <xdr:row>1</xdr:row>
      <xdr:rowOff>28575</xdr:rowOff>
    </xdr:from>
    <xdr:to>
      <xdr:col>9</xdr:col>
      <xdr:colOff>600075</xdr:colOff>
      <xdr:row>15</xdr:row>
      <xdr:rowOff>104775</xdr:rowOff>
    </xdr:to>
    <xdr:graphicFrame macro="">
      <xdr:nvGraphicFramePr>
        <xdr:cNvPr id="2" name="Chart 1">
          <a:extLst>
            <a:ext uri="{FF2B5EF4-FFF2-40B4-BE49-F238E27FC236}">
              <a16:creationId xmlns:a16="http://schemas.microsoft.com/office/drawing/2014/main" id="{16337CB9-278C-ED68-3ED8-689441272A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76200</xdr:colOff>
      <xdr:row>1</xdr:row>
      <xdr:rowOff>47625</xdr:rowOff>
    </xdr:from>
    <xdr:to>
      <xdr:col>16</xdr:col>
      <xdr:colOff>76200</xdr:colOff>
      <xdr:row>15</xdr:row>
      <xdr:rowOff>47625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0288EBE8-70F9-418B-8157-E9D46412240F}"/>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229725" y="2381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47625</xdr:colOff>
      <xdr:row>1</xdr:row>
      <xdr:rowOff>38100</xdr:rowOff>
    </xdr:from>
    <xdr:to>
      <xdr:col>13</xdr:col>
      <xdr:colOff>47625</xdr:colOff>
      <xdr:row>15</xdr:row>
      <xdr:rowOff>38100</xdr:rowOff>
    </xdr:to>
    <mc:AlternateContent xmlns:mc="http://schemas.openxmlformats.org/markup-compatibility/2006" xmlns:a14="http://schemas.microsoft.com/office/drawing/2010/main">
      <mc:Choice Requires="a14">
        <xdr:graphicFrame macro="">
          <xdr:nvGraphicFramePr>
            <xdr:cNvPr id="4" name="job_title_short 1">
              <a:extLst>
                <a:ext uri="{FF2B5EF4-FFF2-40B4-BE49-F238E27FC236}">
                  <a16:creationId xmlns:a16="http://schemas.microsoft.com/office/drawing/2014/main" id="{9CD46404-69B4-DCC2-6709-04966F148F07}"/>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7372350" y="2286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533400</xdr:colOff>
      <xdr:row>1</xdr:row>
      <xdr:rowOff>9526</xdr:rowOff>
    </xdr:from>
    <xdr:to>
      <xdr:col>9</xdr:col>
      <xdr:colOff>542925</xdr:colOff>
      <xdr:row>18</xdr:row>
      <xdr:rowOff>85726</xdr:rowOff>
    </xdr:to>
    <xdr:graphicFrame macro="">
      <xdr:nvGraphicFramePr>
        <xdr:cNvPr id="2" name="Chart 1">
          <a:extLst>
            <a:ext uri="{FF2B5EF4-FFF2-40B4-BE49-F238E27FC236}">
              <a16:creationId xmlns:a16="http://schemas.microsoft.com/office/drawing/2014/main" id="{D1F52BF6-4DB9-390C-0B30-2CC3241D12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9525</xdr:colOff>
      <xdr:row>1</xdr:row>
      <xdr:rowOff>19050</xdr:rowOff>
    </xdr:from>
    <xdr:to>
      <xdr:col>13</xdr:col>
      <xdr:colOff>9525</xdr:colOff>
      <xdr:row>15</xdr:row>
      <xdr:rowOff>19050</xdr:rowOff>
    </xdr:to>
    <mc:AlternateContent xmlns:mc="http://schemas.openxmlformats.org/markup-compatibility/2006" xmlns:a14="http://schemas.microsoft.com/office/drawing/2010/main">
      <mc:Choice Requires="a14">
        <xdr:graphicFrame macro="">
          <xdr:nvGraphicFramePr>
            <xdr:cNvPr id="3" name="job_country 3">
              <a:extLst>
                <a:ext uri="{FF2B5EF4-FFF2-40B4-BE49-F238E27FC236}">
                  <a16:creationId xmlns:a16="http://schemas.microsoft.com/office/drawing/2014/main" id="{44937392-BF55-410C-A959-1E2F56A80CD4}"/>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10153650" y="2095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276225</xdr:colOff>
      <xdr:row>0</xdr:row>
      <xdr:rowOff>38100</xdr:rowOff>
    </xdr:from>
    <xdr:to>
      <xdr:col>7</xdr:col>
      <xdr:colOff>276225</xdr:colOff>
      <xdr:row>14</xdr:row>
      <xdr:rowOff>38100</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9F583B69-C40D-9E34-0C9F-825104D277A5}"/>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276850" y="381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304800</xdr:colOff>
      <xdr:row>0</xdr:row>
      <xdr:rowOff>66675</xdr:rowOff>
    </xdr:from>
    <xdr:to>
      <xdr:col>16</xdr:col>
      <xdr:colOff>304800</xdr:colOff>
      <xdr:row>14</xdr:row>
      <xdr:rowOff>66675</xdr:rowOff>
    </xdr:to>
    <mc:AlternateContent xmlns:mc="http://schemas.openxmlformats.org/markup-compatibility/2006" xmlns:a14="http://schemas.microsoft.com/office/drawing/2010/main">
      <mc:Choice Requires="a14">
        <xdr:graphicFrame macro="">
          <xdr:nvGraphicFramePr>
            <xdr:cNvPr id="3" name="job_country 2">
              <a:extLst>
                <a:ext uri="{FF2B5EF4-FFF2-40B4-BE49-F238E27FC236}">
                  <a16:creationId xmlns:a16="http://schemas.microsoft.com/office/drawing/2014/main" id="{41EDEB58-0F3B-4DEF-AB26-9EAF28C7C2E9}"/>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9286875" y="666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295275</xdr:colOff>
      <xdr:row>0</xdr:row>
      <xdr:rowOff>66675</xdr:rowOff>
    </xdr:from>
    <xdr:to>
      <xdr:col>13</xdr:col>
      <xdr:colOff>295275</xdr:colOff>
      <xdr:row>14</xdr:row>
      <xdr:rowOff>66675</xdr:rowOff>
    </xdr:to>
    <mc:AlternateContent xmlns:mc="http://schemas.openxmlformats.org/markup-compatibility/2006" xmlns:a14="http://schemas.microsoft.com/office/drawing/2010/main">
      <mc:Choice Requires="a14">
        <xdr:graphicFrame macro="">
          <xdr:nvGraphicFramePr>
            <xdr:cNvPr id="4" name="job_title_short 2">
              <a:extLst>
                <a:ext uri="{FF2B5EF4-FFF2-40B4-BE49-F238E27FC236}">
                  <a16:creationId xmlns:a16="http://schemas.microsoft.com/office/drawing/2014/main" id="{811738DE-2A4E-4A4B-B179-B66BB43D62D9}"/>
                </a:ext>
              </a:extLst>
            </xdr:cNvPr>
            <xdr:cNvGraphicFramePr/>
          </xdr:nvGraphicFramePr>
          <xdr:xfrm>
            <a:off x="0" y="0"/>
            <a:ext cx="0" cy="0"/>
          </xdr:xfrm>
          <a:graphic>
            <a:graphicData uri="http://schemas.microsoft.com/office/drawing/2010/slicer">
              <sle:slicer xmlns:sle="http://schemas.microsoft.com/office/drawing/2010/slicer" name="job_title_short 2"/>
            </a:graphicData>
          </a:graphic>
        </xdr:graphicFrame>
      </mc:Choice>
      <mc:Fallback xmlns="">
        <xdr:sp macro="" textlink="">
          <xdr:nvSpPr>
            <xdr:cNvPr id="0" name=""/>
            <xdr:cNvSpPr>
              <a:spLocks noTextEdit="1"/>
            </xdr:cNvSpPr>
          </xdr:nvSpPr>
          <xdr:spPr>
            <a:xfrm>
              <a:off x="7448550" y="666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57150</xdr:colOff>
      <xdr:row>0</xdr:row>
      <xdr:rowOff>57150</xdr:rowOff>
    </xdr:from>
    <xdr:to>
      <xdr:col>10</xdr:col>
      <xdr:colOff>276225</xdr:colOff>
      <xdr:row>14</xdr:row>
      <xdr:rowOff>142874</xdr:rowOff>
    </xdr:to>
    <xdr:graphicFrame macro="">
      <xdr:nvGraphicFramePr>
        <xdr:cNvPr id="5" name="Chart 4">
          <a:extLst>
            <a:ext uri="{FF2B5EF4-FFF2-40B4-BE49-F238E27FC236}">
              <a16:creationId xmlns:a16="http://schemas.microsoft.com/office/drawing/2014/main" id="{5B9F533C-A296-AA01-1D16-9295A5972E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4.481140393516" backgroundQuery="1" createdVersion="8" refreshedVersion="8" minRefreshableVersion="3" recordCount="0" supportSubquery="1" supportAdvancedDrill="1" xr:uid="{8FE6539F-AE86-46CF-AF04-1CF5BF688EDC}">
  <cacheSource type="external" connectionId="3"/>
  <cacheFields count="3">
    <cacheField name="[Data_Jobs_Skills].[Job Skills].[Job Skills]" caption="Job Skills" numFmtId="0" hierarchy="20" level="1">
      <sharedItems count="10">
        <s v="AWS"/>
        <s v="Azure"/>
        <s v="Excel"/>
        <s v="Java"/>
        <s v="Python"/>
        <s v="R"/>
        <s v="SAS"/>
        <s v="Spark"/>
        <s v="SQL"/>
        <s v="Tableau"/>
      </sharedItems>
    </cacheField>
    <cacheField name="[Measures].[Count of Job Id]" caption="Count of Job Id" numFmtId="0" hierarchy="23" level="32767"/>
    <cacheField name="[Data_Jobs_Salary].[job_country].[job_country]" caption="job_country" numFmtId="0" hierarchy="12" level="1">
      <sharedItems containsSemiMixedTypes="0" containsNonDate="0" containsString="0"/>
    </cacheField>
  </cacheFields>
  <cacheHierarchies count="36">
    <cacheHierarchy uniqueName="[Data_Jobs_Salary].[Job Id]" caption="Job Id" attribute="1" defaultMemberUniqueName="[Data_Jobs_Salary].[Job Id].[All]" allUniqueName="[Data_Jobs_Salary].[Job 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 Posted Month]" caption="Job Posted Month" attribute="1" defaultMemberUniqueName="[Data_Jobs_Salary].[Job Posted Month].[All]" allUniqueName="[Data_Jobs_Salary].[Job Posted 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Adjusted Hourly salary]" caption="Adjusted Hourly salary" attribute="1" defaultMemberUniqueName="[Data_Jobs_Salary].[Adjusted Hourly salary].[All]" allUniqueName="[Data_Jobs_Salary].[Adjusted Hourly salary].[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 Id]" caption="Job Id" attribute="1" defaultMemberUniqueName="[Data_Jobs_Skills].[Job Id].[All]" allUniqueName="[Data_Jobs_Skills].[Job Id].[All]" dimensionUniqueName="[Data_Jobs_Skills]" displayFolder="" count="0" memberValueDatatype="20" unbalanced="0"/>
    <cacheHierarchy uniqueName="[Data_Jobs_Skills].[Job Skills]" caption="Job Skills" attribute="1" defaultMemberUniqueName="[Data_Jobs_Skills].[Job Skills].[All]" allUniqueName="[Data_Jobs_Skills].[Job Skills].[All]" dimensionUniqueName="[Data_Jobs_Skills]" displayFolder="" count="2" memberValueDatatype="130" unbalanced="0">
      <fieldsUsage count="2">
        <fieldUsage x="-1"/>
        <fieldUsage x="0"/>
      </fieldsUsage>
    </cacheHierarchy>
    <cacheHierarchy uniqueName="[Measures].[Count of Job Skills]" caption="Count of Job 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 Id]" caption="Sum of Job Id" measure="1" displayFolder="" measureGroup="Data_Jobs_Skills" count="0">
      <extLst>
        <ext xmlns:x15="http://schemas.microsoft.com/office/spreadsheetml/2010/11/main" uri="{B97F6D7D-B522-45F9-BDA1-12C45D357490}">
          <x15:cacheHierarchy aggregatedColumn="19"/>
        </ext>
      </extLst>
    </cacheHierarchy>
    <cacheHierarchy uniqueName="[Measures].[Count of Job Id]" caption="Count of Job Id" measure="1" displayFolder="" measureGroup="Data_Jobs_Skills" count="0" oneField="1">
      <fieldsUsage count="1">
        <fieldUsage x="1"/>
      </fieldsUsage>
      <extLst>
        <ext xmlns:x15="http://schemas.microsoft.com/office/spreadsheetml/2010/11/main" uri="{B97F6D7D-B522-45F9-BDA1-12C45D357490}">
          <x15:cacheHierarchy aggregatedColumn="19"/>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t US]" caption="Median Salary not US" measure="1" displayFolder="" measureGroup="Data_Jobs_Salary" count="0"/>
    <cacheHierarchy uniqueName="[Measures].[Median Salary Skills]" caption="Median Salary Skills"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4.481143055556" backgroundQuery="1" createdVersion="8" refreshedVersion="8" minRefreshableVersion="3" recordCount="0" supportSubquery="1" supportAdvancedDrill="1" xr:uid="{3D8BB5C8-CD95-465D-B17C-B2C861FEFD40}">
  <cacheSource type="external" connectionId="3"/>
  <cacheFields count="4">
    <cacheField name="[Data_Jobs_Skills].[Job Skills].[Job Skills]" caption="Job Skills" numFmtId="0" hierarchy="20" level="1">
      <sharedItems count="10">
        <s v="AWS"/>
        <s v="Azure"/>
        <s v="Excel"/>
        <s v="Java"/>
        <s v="Python"/>
        <s v="R"/>
        <s v="SAS"/>
        <s v="Spark"/>
        <s v="SQL"/>
        <s v="Tableau"/>
      </sharedItems>
    </cacheField>
    <cacheField name="[Measures].[Median Salary Skills]" caption="Median Salary Skills" numFmtId="0" hierarchy="32" level="32767"/>
    <cacheField name="[Measures].[Skill Count]" caption="Skill Count" numFmtId="0" hierarchy="26" level="32767"/>
    <cacheField name="[Data_Jobs_Salary].[job_country].[job_country]" caption="job_country" numFmtId="0" hierarchy="12" level="1">
      <sharedItems containsSemiMixedTypes="0" containsNonDate="0" containsString="0"/>
    </cacheField>
  </cacheFields>
  <cacheHierarchies count="36">
    <cacheHierarchy uniqueName="[Data_Jobs_Salary].[Job Id]" caption="Job Id" attribute="1" defaultMemberUniqueName="[Data_Jobs_Salary].[Job Id].[All]" allUniqueName="[Data_Jobs_Salary].[Job 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 Posted Month]" caption="Job Posted Month" attribute="1" defaultMemberUniqueName="[Data_Jobs_Salary].[Job Posted Month].[All]" allUniqueName="[Data_Jobs_Salary].[Job Posted 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Adjusted Hourly salary]" caption="Adjusted Hourly salary" attribute="1" defaultMemberUniqueName="[Data_Jobs_Salary].[Adjusted Hourly salary].[All]" allUniqueName="[Data_Jobs_Salary].[Adjusted Hourly salary].[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 Id]" caption="Job Id" attribute="1" defaultMemberUniqueName="[Data_Jobs_Skills].[Job Id].[All]" allUniqueName="[Data_Jobs_Skills].[Job Id].[All]" dimensionUniqueName="[Data_Jobs_Skills]" displayFolder="" count="0" memberValueDatatype="20" unbalanced="0"/>
    <cacheHierarchy uniqueName="[Data_Jobs_Skills].[Job Skills]" caption="Job Skills" attribute="1" defaultMemberUniqueName="[Data_Jobs_Skills].[Job Skills].[All]" allUniqueName="[Data_Jobs_Skills].[Job Skills].[All]" dimensionUniqueName="[Data_Jobs_Skills]" displayFolder="" count="2" memberValueDatatype="130" unbalanced="0">
      <fieldsUsage count="2">
        <fieldUsage x="-1"/>
        <fieldUsage x="0"/>
      </fieldsUsage>
    </cacheHierarchy>
    <cacheHierarchy uniqueName="[Measures].[Count of Job Skills]" caption="Count of Job 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 Id]" caption="Sum of Job Id" measure="1" displayFolder="" measureGroup="Data_Jobs_Skills" count="0">
      <extLst>
        <ext xmlns:x15="http://schemas.microsoft.com/office/spreadsheetml/2010/11/main" uri="{B97F6D7D-B522-45F9-BDA1-12C45D357490}">
          <x15:cacheHierarchy aggregatedColumn="19"/>
        </ext>
      </extLst>
    </cacheHierarchy>
    <cacheHierarchy uniqueName="[Measures].[Count of Job Id]" caption="Count of Job Id" measure="1" displayFolder="" measureGroup="Data_Jobs_Skills" count="0">
      <extLst>
        <ext xmlns:x15="http://schemas.microsoft.com/office/spreadsheetml/2010/11/main" uri="{B97F6D7D-B522-45F9-BDA1-12C45D357490}">
          <x15:cacheHierarchy aggregatedColumn="19"/>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Skill Count]" caption="Skill Count" measure="1" displayFolder="" measureGroup="Data_Jobs_Skills" count="0" oneField="1">
      <fieldsUsage count="1">
        <fieldUsage x="2"/>
      </fieldsUsage>
    </cacheHierarchy>
    <cacheHierarchy uniqueName="[Measures].[Job Count]" caption="Job Count" measure="1" displayFolder="" measureGroup="Data_Jobs_Salary" count="0"/>
    <cacheHierarchy uniqueName="[Measures].[skills Per Job]" caption="skills Per Job"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t US]" caption="Median Salary not US" measure="1" displayFolder="" measureGroup="Data_Jobs_Salary" count="0"/>
    <cacheHierarchy uniqueName="[Measures].[Median Salary Skills]" caption="Median Salary Skills" measure="1" displayFolder="" measureGroup="Data_Jobs_Skills" count="0" oneField="1">
      <fieldsUsage count="1">
        <fieldUsage x="1"/>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4.481144097219" backgroundQuery="1" createdVersion="8" refreshedVersion="8" minRefreshableVersion="3" recordCount="0" supportSubquery="1" supportAdvancedDrill="1" xr:uid="{8C79BF8C-31A3-40F7-AC73-9903B6F3CEDF}">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8" level="32767"/>
    <cacheField name="[Measures].[Median Salary]" caption="Median Salary" numFmtId="0" hierarchy="29" level="32767"/>
    <cacheField name="[Data_Jobs_Salary].[job_country].[job_country]" caption="job_country" numFmtId="0" hierarchy="12" level="1">
      <sharedItems containsSemiMixedTypes="0" containsNonDate="0" containsString="0"/>
    </cacheField>
  </cacheFields>
  <cacheHierarchies count="36">
    <cacheHierarchy uniqueName="[Data_Jobs_Salary].[Job Id]" caption="Job Id" attribute="1" defaultMemberUniqueName="[Data_Jobs_Salary].[Job Id].[All]" allUniqueName="[Data_Jobs_Salary].[Job 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 Posted Month]" caption="Job Posted Month" attribute="1" defaultMemberUniqueName="[Data_Jobs_Salary].[Job Posted Month].[All]" allUniqueName="[Data_Jobs_Salary].[Job Posted 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Adjusted Hourly salary]" caption="Adjusted Hourly salary" attribute="1" defaultMemberUniqueName="[Data_Jobs_Salary].[Adjusted Hourly salary].[All]" allUniqueName="[Data_Jobs_Salary].[Adjusted Hourly salary].[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 Id]" caption="Job Id" attribute="1" defaultMemberUniqueName="[Data_Jobs_Skills].[Job Id].[All]" allUniqueName="[Data_Jobs_Skills].[Job Id].[All]" dimensionUniqueName="[Data_Jobs_Skills]" displayFolder="" count="0" memberValueDatatype="20" unbalanced="0"/>
    <cacheHierarchy uniqueName="[Data_Jobs_Skills].[Job Skills]" caption="Job Skills" attribute="1" defaultMemberUniqueName="[Data_Jobs_Skills].[Job Skills].[All]" allUniqueName="[Data_Jobs_Skills].[Job Skills].[All]" dimensionUniqueName="[Data_Jobs_Skills]" displayFolder="" count="0" memberValueDatatype="130" unbalanced="0"/>
    <cacheHierarchy uniqueName="[Measures].[Count of Job Skills]" caption="Count of Job 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 Id]" caption="Sum of Job Id" measure="1" displayFolder="" measureGroup="Data_Jobs_Skills" count="0">
      <extLst>
        <ext xmlns:x15="http://schemas.microsoft.com/office/spreadsheetml/2010/11/main" uri="{B97F6D7D-B522-45F9-BDA1-12C45D357490}">
          <x15:cacheHierarchy aggregatedColumn="19"/>
        </ext>
      </extLst>
    </cacheHierarchy>
    <cacheHierarchy uniqueName="[Measures].[Count of Job Id]" caption="Count of Job Id" measure="1" displayFolder="" measureGroup="Data_Jobs_Skills" count="0">
      <extLst>
        <ext xmlns:x15="http://schemas.microsoft.com/office/spreadsheetml/2010/11/main" uri="{B97F6D7D-B522-45F9-BDA1-12C45D357490}">
          <x15:cacheHierarchy aggregatedColumn="19"/>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alary"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t US]" caption="Median Salary not US" measure="1" displayFolder="" measureGroup="Data_Jobs_Salary" count="0"/>
    <cacheHierarchy uniqueName="[Measures].[Median Salary Skills]" caption="Median Salary Skills"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4.481145254627" backgroundQuery="1" createdVersion="8" refreshedVersion="8" minRefreshableVersion="3" recordCount="0" supportSubquery="1" supportAdvancedDrill="1" xr:uid="{54CBFCB3-147A-41D4-ACF3-A288946F4D3C}">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9" level="32767"/>
    <cacheField name="[Data_Jobs_Salary].[job_country].[job_country]" caption="job_country" numFmtId="0" hierarchy="12" level="1">
      <sharedItems containsSemiMixedTypes="0" containsNonDate="0" containsString="0"/>
    </cacheField>
    <cacheField name="[Measures].[Median Salary US]" caption="Median Salary US" numFmtId="0" hierarchy="30" level="32767"/>
    <cacheField name="[Measures].[Median Salary not US]" caption="Median Salary not US" numFmtId="0" hierarchy="31" level="32767"/>
  </cacheFields>
  <cacheHierarchies count="36">
    <cacheHierarchy uniqueName="[Data_Jobs_Salary].[Job Id]" caption="Job Id" attribute="1" defaultMemberUniqueName="[Data_Jobs_Salary].[Job Id].[All]" allUniqueName="[Data_Jobs_Salary].[Job 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 Posted Month]" caption="Job Posted Month" attribute="1" defaultMemberUniqueName="[Data_Jobs_Salary].[Job Posted Month].[All]" allUniqueName="[Data_Jobs_Salary].[Job Posted 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Adjusted Hourly salary]" caption="Adjusted Hourly salary" attribute="1" defaultMemberUniqueName="[Data_Jobs_Salary].[Adjusted Hourly salary].[All]" allUniqueName="[Data_Jobs_Salary].[Adjusted Hourly salary].[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 Id]" caption="Job Id" attribute="1" defaultMemberUniqueName="[Data_Jobs_Skills].[Job Id].[All]" allUniqueName="[Data_Jobs_Skills].[Job Id].[All]" dimensionUniqueName="[Data_Jobs_Skills]" displayFolder="" count="0" memberValueDatatype="20" unbalanced="0"/>
    <cacheHierarchy uniqueName="[Data_Jobs_Skills].[Job Skills]" caption="Job Skills" attribute="1" defaultMemberUniqueName="[Data_Jobs_Skills].[Job Skills].[All]" allUniqueName="[Data_Jobs_Skills].[Job Skills].[All]" dimensionUniqueName="[Data_Jobs_Skills]" displayFolder="" count="0" memberValueDatatype="130" unbalanced="0"/>
    <cacheHierarchy uniqueName="[Measures].[Count of Job Skills]" caption="Count of Job 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 Id]" caption="Sum of Job Id" measure="1" displayFolder="" measureGroup="Data_Jobs_Skills" count="0">
      <extLst>
        <ext xmlns:x15="http://schemas.microsoft.com/office/spreadsheetml/2010/11/main" uri="{B97F6D7D-B522-45F9-BDA1-12C45D357490}">
          <x15:cacheHierarchy aggregatedColumn="19"/>
        </ext>
      </extLst>
    </cacheHierarchy>
    <cacheHierarchy uniqueName="[Measures].[Count of Job Id]" caption="Count of Job Id" measure="1" displayFolder="" measureGroup="Data_Jobs_Skills" count="0">
      <extLst>
        <ext xmlns:x15="http://schemas.microsoft.com/office/spreadsheetml/2010/11/main" uri="{B97F6D7D-B522-45F9-BDA1-12C45D357490}">
          <x15:cacheHierarchy aggregatedColumn="19"/>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alary"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t US]" caption="Median Salary not US" measure="1" displayFolder="" measureGroup="Data_Jobs_Salary" count="0" oneField="1">
      <fieldsUsage count="1">
        <fieldUsage x="4"/>
      </fieldsUsage>
    </cacheHierarchy>
    <cacheHierarchy uniqueName="[Measures].[Median Salary Skills]" caption="Median Salary Skills"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3.756910763892" backgroundQuery="1" createdVersion="3" refreshedVersion="8" minRefreshableVersion="3" recordCount="0" supportSubquery="1" supportAdvancedDrill="1" xr:uid="{9A5547AC-8EE2-4361-B6BB-F2B062B315E9}">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Data_Jobs_Salary].[Job Id]" caption="Job Id" attribute="1" defaultMemberUniqueName="[Data_Jobs_Salary].[Job Id].[All]" allUniqueName="[Data_Jobs_Salary].[Job 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 Posted Month]" caption="Job Posted Month" attribute="1" defaultMemberUniqueName="[Data_Jobs_Salary].[Job Posted Month].[All]" allUniqueName="[Data_Jobs_Salary].[Job Posted 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Adjusted Hourly salary]" caption="Adjusted Hourly salary" attribute="1" defaultMemberUniqueName="[Data_Jobs_Salary].[Adjusted Hourly salary].[All]" allUniqueName="[Data_Jobs_Salary].[Adjusted Hourly salary].[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 Id]" caption="Job Id" attribute="1" defaultMemberUniqueName="[Data_Jobs_Skills].[Job Id].[All]" allUniqueName="[Data_Jobs_Skills].[Job Id].[All]" dimensionUniqueName="[Data_Jobs_Skills]" displayFolder="" count="0" memberValueDatatype="20" unbalanced="0"/>
    <cacheHierarchy uniqueName="[Data_Jobs_Skills].[Job Skills]" caption="Job Skills" attribute="1" defaultMemberUniqueName="[Data_Jobs_Skills].[Job Skills].[All]" allUniqueName="[Data_Jobs_Skills].[Job Skills].[All]" dimensionUniqueName="[Data_Jobs_Skills]" displayFolder="" count="0" memberValueDatatype="130" unbalanced="0"/>
    <cacheHierarchy uniqueName="[Measures].[Count of Job Skills]" caption="Count of Job 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 Id]" caption="Sum of Job Id" measure="1" displayFolder="" measureGroup="Data_Jobs_Skills" count="0">
      <extLst>
        <ext xmlns:x15="http://schemas.microsoft.com/office/spreadsheetml/2010/11/main" uri="{B97F6D7D-B522-45F9-BDA1-12C45D357490}">
          <x15:cacheHierarchy aggregatedColumn="19"/>
        </ext>
      </extLst>
    </cacheHierarchy>
    <cacheHierarchy uniqueName="[Measures].[Count of Job Id]" caption="Count of Job Id" measure="1" displayFolder="" measureGroup="Data_Jobs_Skills" count="0">
      <extLst>
        <ext xmlns:x15="http://schemas.microsoft.com/office/spreadsheetml/2010/11/main" uri="{B97F6D7D-B522-45F9-BDA1-12C45D357490}">
          <x15:cacheHierarchy aggregatedColumn="19"/>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t US]" caption="Median Salary not US" measure="1" displayFolder="" measureGroup="Data_Jobs_Salary" count="0"/>
    <cacheHierarchy uniqueName="[Measures].[Median Salary Skills]" caption="Median Salary Skills"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3936883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E37575-8438-435B-B45D-C3076A252E09}" name="PivotTable11" cacheId="1851" applyNumberFormats="0" applyBorderFormats="0" applyFontFormats="0" applyPatternFormats="0" applyAlignmentFormats="0" applyWidthHeightFormats="1" dataCaption="Values" tag="c2f98007-c132-45d9-8994-8c270d32bddb" updatedVersion="8" minRefreshableVersion="3" useAutoFormatting="1" subtotalHiddenItems="1" itemPrintTitles="1" createdVersion="8" indent="0" outline="1" outlineData="1" multipleFieldFilters="0" chartFormat="2">
  <location ref="A1:B1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1"/>
    </i>
    <i>
      <x v="6"/>
    </i>
    <i>
      <x v="7"/>
    </i>
    <i>
      <x v="2"/>
    </i>
    <i>
      <x/>
    </i>
    <i>
      <x v="5"/>
    </i>
    <i>
      <x v="9"/>
    </i>
    <i>
      <x v="4"/>
    </i>
    <i>
      <x v="8"/>
    </i>
    <i t="grand">
      <x/>
    </i>
  </rowItems>
  <colItems count="1">
    <i/>
  </colItems>
  <dataFields count="1">
    <dataField name="Count of Job Id" fld="1" subtotal="count" baseField="0" baseItem="0"/>
  </dataFields>
  <formats count="2">
    <format dxfId="2">
      <pivotArea collapsedLevelsAreSubtotals="1" fieldPosition="0">
        <references count="1">
          <reference field="0" count="1">
            <x v="8"/>
          </reference>
        </references>
      </pivotArea>
    </format>
    <format dxfId="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1">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3E25AE-A3F5-4297-A175-A35CCEEE49CE}" name="PivotTable13" cacheId="1853" applyNumberFormats="0" applyBorderFormats="0" applyFontFormats="0" applyPatternFormats="0" applyAlignmentFormats="0" applyWidthHeightFormats="1" dataCaption="Values" tag="3441cd82-4fdd-4177-8439-1042d5f0f9b4" updatedVersion="8" minRefreshableVersion="3" useAutoFormatting="1" subtotalHiddenItems="1" itemPrintTitles="1" createdVersion="8" indent="0" outline="1" outlineData="1" multipleFieldFilters="0">
  <location ref="A1:C12" firstHeaderRow="0" firstDataRow="1" firstDataCol="1"/>
  <pivotFields count="4">
    <pivotField axis="axisRow" allDrilled="1" subtotalTop="0" showAll="0" defaultSubtotal="0" defaultAttributeDrillState="1">
      <items count="10">
        <item x="4"/>
        <item x="0"/>
        <item x="1"/>
        <item x="2"/>
        <item x="3"/>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2" subtotal="count" baseField="0" baseItem="0"/>
    <dataField fld="1" subtotal="count" baseField="0" baseItem="0" numFmtId="3"/>
  </dataFields>
  <formats count="1">
    <format dxfId="1">
      <pivotArea outline="0" collapsedLevelsAreSubtotals="1" fieldPosition="0">
        <references count="1">
          <reference field="4294967294" count="1" selected="0">
            <x v="1"/>
          </reference>
        </references>
      </pivotArea>
    </format>
  </formats>
  <pivotHierarchies count="3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136E80-DE1E-4139-95C3-CF4E31EF879D}" name="PivotTable19" cacheId="1854" applyNumberFormats="0" applyBorderFormats="0" applyFontFormats="0" applyPatternFormats="0" applyAlignmentFormats="0" applyWidthHeightFormats="1" dataCaption="Values" tag="1ca5f458-ae77-48b9-9669-20d066fac024" updatedVersion="8" minRefreshableVersion="3" useAutoFormatting="1" subtotalHiddenItems="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3" subtotal="count" baseField="0" baseItem="0"/>
    <dataField fld="4" subtotal="count" baseField="0" baseItem="0" numFmtId="164"/>
  </dataFields>
  <formats count="1">
    <format dxfId="0">
      <pivotArea outline="0" collapsedLevelsAreSubtotals="1" fieldPosition="0">
        <references count="1">
          <reference field="4294967294" count="1" selected="0">
            <x v="2"/>
          </reference>
        </references>
      </pivotArea>
    </format>
  </formats>
  <pivotHierarchies count="3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F4F1FA-5039-4DAF-A022-F5D1D6AAA934}" name="PivotTable20" cacheId="1852" applyNumberFormats="0" applyBorderFormats="0" applyFontFormats="0" applyPatternFormats="0" applyAlignmentFormats="0" applyWidthHeightFormats="1" dataCaption="Values" tag="bb60ba0c-59b6-4c50-b569-a5dac0000241" updatedVersion="8" minRefreshableVersion="3" useAutoFormatting="1" subtotalHiddenItems="1" itemPrintTitles="1" createdVersion="8" indent="0" outline="1" outlineData="1" multipleFieldFilters="0" chartFormat="9">
  <location ref="A1:C12"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7"/>
    </i>
    <i>
      <x/>
    </i>
    <i>
      <x v="3"/>
    </i>
    <i>
      <x v="1"/>
    </i>
    <i>
      <x v="4"/>
    </i>
    <i>
      <x v="8"/>
    </i>
    <i>
      <x v="5"/>
    </i>
    <i>
      <x v="9"/>
    </i>
    <i>
      <x v="6"/>
    </i>
    <i>
      <x v="2"/>
    </i>
    <i t="grand">
      <x/>
    </i>
  </rowItems>
  <colFields count="1">
    <field x="-2"/>
  </colFields>
  <colItems count="2">
    <i>
      <x/>
    </i>
    <i i="1">
      <x v="1"/>
    </i>
  </colItems>
  <dataFields count="2">
    <dataField fld="1" subtotal="count" baseField="0" baseItem="0"/>
    <dataField fld="2"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0" count="1" selected="0">
            <x v="8"/>
          </reference>
        </references>
      </pivotArea>
    </chartFormat>
  </chartFormats>
  <pivotHierarchies count="3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6">
      <autoFilter ref="A1">
        <filterColumn colId="0">
          <top1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6006A628-F51B-48A2-B42E-E718196A4476}" sourceName="[Data_Jobs_Salary].[job_country]">
  <pivotTables>
    <pivotTable tabId="7" name="PivotTable11"/>
    <pivotTable tabId="9" name="PivotTable20"/>
    <pivotTable tabId="8" name="PivotTable13"/>
    <pivotTable tabId="10" name="PivotTable19"/>
  </pivotTables>
  <data>
    <olap pivotCacheId="339368833">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i n="[Data_Jobs_Salary].[job_country].&amp;[Benin]" c="Benin"/>
              <i n="[Data_Jobs_Salary].[job_country].&amp;[Cameroon]" c="Cameroon"/>
              <i n="[Data_Jobs_Salary].[job_country].&amp;[Gambia]" c="Gambia"/>
            </range>
          </ranges>
        </level>
      </levels>
      <selections count="1">
        <selection n="[Data_Jobs_Salary].[job_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0FDFFE0D-F56E-4D4A-8A04-03418E3C6CE3}" sourceName="[Data_Jobs_Salary].[job_title_short]">
  <pivotTables>
    <pivotTable tabId="7" name="PivotTable11"/>
    <pivotTable tabId="9" name="PivotTable20"/>
    <pivotTable tabId="8" name="PivotTable13"/>
    <pivotTable tabId="10" name="PivotTable19"/>
  </pivotTables>
  <data>
    <olap pivotCacheId="339368833">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6ADD5E83-7494-4036-80FF-A90EFAB9C8AC}" cache="Slicer_job_country" caption="Country" level="1" rowHeight="257175"/>
  <slicer name="job_title_short 1" xr10:uid="{60020D9D-C79B-4956-8C3F-A5A1B15AECDF}" cache="Slicer_job_title_short1" caption="Job_Title"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43B6E7B3-A2DE-4251-BCFE-24B40E8E6D9B}" cache="Slicer_job_country" caption="Country"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14FD9FF4-E807-4883-B205-D54047E8021A}" cache="Slicer_job_country" caption="Country" level="1"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399619FB-13E5-4DBC-93DC-9F48A9706415}" cache="Slicer_job_country" caption="Country" level="1" rowHeight="257175"/>
  <slicer name="job_title_short 2" xr10:uid="{D6F08036-3388-4399-BF8E-D08280BE08A4}" cache="Slicer_job_title_short1" caption="Job_Title" startItem="2"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5D3DC-BD0A-441C-B36E-0A198528FA92}">
  <dimension ref="A1:B12"/>
  <sheetViews>
    <sheetView workbookViewId="0">
      <selection sqref="A1:XFD1048576"/>
    </sheetView>
  </sheetViews>
  <sheetFormatPr defaultRowHeight="15" x14ac:dyDescent="0.25"/>
  <cols>
    <col min="1" max="1" width="13.42578125" bestFit="1" customWidth="1"/>
    <col min="2" max="2" width="14.5703125" bestFit="1" customWidth="1"/>
    <col min="3" max="3" width="17.85546875" bestFit="1" customWidth="1"/>
  </cols>
  <sheetData>
    <row r="1" spans="1:2" x14ac:dyDescent="0.25">
      <c r="A1" s="1" t="s">
        <v>10</v>
      </c>
      <c r="B1" t="s">
        <v>22</v>
      </c>
    </row>
    <row r="2" spans="1:2" x14ac:dyDescent="0.25">
      <c r="A2" s="2" t="s">
        <v>14</v>
      </c>
      <c r="B2" s="4">
        <v>3827</v>
      </c>
    </row>
    <row r="3" spans="1:2" x14ac:dyDescent="0.25">
      <c r="A3" s="2" t="s">
        <v>12</v>
      </c>
      <c r="B3" s="4">
        <v>4760</v>
      </c>
    </row>
    <row r="4" spans="1:2" x14ac:dyDescent="0.25">
      <c r="A4" s="2" t="s">
        <v>19</v>
      </c>
      <c r="B4" s="4">
        <v>4806</v>
      </c>
    </row>
    <row r="5" spans="1:2" x14ac:dyDescent="0.25">
      <c r="A5" s="2" t="s">
        <v>17</v>
      </c>
      <c r="B5" s="4">
        <v>5290</v>
      </c>
    </row>
    <row r="6" spans="1:2" x14ac:dyDescent="0.25">
      <c r="A6" s="2" t="s">
        <v>13</v>
      </c>
      <c r="B6" s="4">
        <v>6260</v>
      </c>
    </row>
    <row r="7" spans="1:2" x14ac:dyDescent="0.25">
      <c r="A7" s="2" t="s">
        <v>20</v>
      </c>
      <c r="B7" s="4">
        <v>6844</v>
      </c>
    </row>
    <row r="8" spans="1:2" x14ac:dyDescent="0.25">
      <c r="A8" s="2" t="s">
        <v>16</v>
      </c>
      <c r="B8" s="4">
        <v>6929</v>
      </c>
    </row>
    <row r="9" spans="1:2" x14ac:dyDescent="0.25">
      <c r="A9" s="2" t="s">
        <v>18</v>
      </c>
      <c r="B9" s="4">
        <v>7043</v>
      </c>
    </row>
    <row r="10" spans="1:2" x14ac:dyDescent="0.25">
      <c r="A10" s="2" t="s">
        <v>15</v>
      </c>
      <c r="B10" s="4">
        <v>17689</v>
      </c>
    </row>
    <row r="11" spans="1:2" x14ac:dyDescent="0.25">
      <c r="A11" s="2" t="s">
        <v>21</v>
      </c>
      <c r="B11" s="4">
        <v>18500</v>
      </c>
    </row>
    <row r="12" spans="1:2" x14ac:dyDescent="0.25">
      <c r="A12" s="2" t="s">
        <v>11</v>
      </c>
      <c r="B12" s="4">
        <v>81948</v>
      </c>
    </row>
  </sheetData>
  <sheetProtection sheet="1" objects="1" scenarios="1"/>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0B797-4EF0-4C4F-A740-7B1DC900B7D0}">
  <dimension ref="A1:G12"/>
  <sheetViews>
    <sheetView workbookViewId="0">
      <selection activeCell="L8" sqref="L8"/>
    </sheetView>
  </sheetViews>
  <sheetFormatPr defaultRowHeight="15" x14ac:dyDescent="0.25"/>
  <cols>
    <col min="1" max="1" width="25" bestFit="1" customWidth="1"/>
    <col min="2" max="2" width="13.5703125" bestFit="1" customWidth="1"/>
    <col min="3" max="3" width="12.5703125" bestFit="1" customWidth="1"/>
    <col min="4" max="4" width="12.5703125" customWidth="1"/>
    <col min="5" max="5" width="23.5703125" customWidth="1"/>
    <col min="6" max="7" width="18.7109375" customWidth="1"/>
  </cols>
  <sheetData>
    <row r="1" spans="1:7" x14ac:dyDescent="0.25">
      <c r="A1" s="1" t="s">
        <v>10</v>
      </c>
      <c r="B1" t="s">
        <v>25</v>
      </c>
      <c r="C1" t="s">
        <v>24</v>
      </c>
      <c r="E1" t="str" cm="1">
        <f t="array" ref="E1:G11">A1:C11</f>
        <v>Row Labels</v>
      </c>
      <c r="F1" t="str">
        <v>Median Salary</v>
      </c>
      <c r="G1" t="str">
        <v>skills Per Job</v>
      </c>
    </row>
    <row r="2" spans="1:7" x14ac:dyDescent="0.25">
      <c r="A2" s="2" t="s">
        <v>4</v>
      </c>
      <c r="B2" s="7">
        <v>127500</v>
      </c>
      <c r="C2" s="5">
        <v>4.9271336080047083</v>
      </c>
      <c r="D2" s="6"/>
      <c r="E2" t="str">
        <v>Data Scientist</v>
      </c>
      <c r="F2" s="9">
        <v>127500</v>
      </c>
      <c r="G2" s="8">
        <v>4.9271336080047083</v>
      </c>
    </row>
    <row r="3" spans="1:7" x14ac:dyDescent="0.25">
      <c r="A3" s="2" t="s">
        <v>8</v>
      </c>
      <c r="B3" s="7">
        <v>85000</v>
      </c>
      <c r="C3" s="5">
        <v>3.2997002997002998</v>
      </c>
      <c r="D3" s="6"/>
      <c r="E3" t="str">
        <v>Business Analyst</v>
      </c>
      <c r="F3" s="9">
        <v>85000</v>
      </c>
      <c r="G3" s="8">
        <v>3.2997002997002998</v>
      </c>
    </row>
    <row r="4" spans="1:7" x14ac:dyDescent="0.25">
      <c r="A4" s="2" t="s">
        <v>9</v>
      </c>
      <c r="B4" s="7">
        <v>90000</v>
      </c>
      <c r="C4" s="5">
        <v>4.8023255813953485</v>
      </c>
      <c r="D4" s="6"/>
      <c r="E4" t="str">
        <v>Cloud Engineer</v>
      </c>
      <c r="F4" s="9">
        <v>90000</v>
      </c>
      <c r="G4" s="8">
        <v>4.8023255813953485</v>
      </c>
    </row>
    <row r="5" spans="1:7" x14ac:dyDescent="0.25">
      <c r="A5" s="2" t="s">
        <v>6</v>
      </c>
      <c r="B5" s="7">
        <v>90000</v>
      </c>
      <c r="C5" s="5">
        <v>3.600978555069748</v>
      </c>
      <c r="D5" s="6"/>
      <c r="E5" t="str">
        <v>Data Analyst</v>
      </c>
      <c r="F5" s="9">
        <v>90000</v>
      </c>
      <c r="G5" s="8">
        <v>3.600978555069748</v>
      </c>
    </row>
    <row r="6" spans="1:7" x14ac:dyDescent="0.25">
      <c r="A6" s="2" t="s">
        <v>1</v>
      </c>
      <c r="B6" s="7">
        <v>125000</v>
      </c>
      <c r="C6" s="5">
        <v>6.961963732861566</v>
      </c>
      <c r="D6" s="6"/>
      <c r="E6" t="str">
        <v>Data Engineer</v>
      </c>
      <c r="F6" s="9">
        <v>125000</v>
      </c>
      <c r="G6" s="8">
        <v>6.961963732861566</v>
      </c>
    </row>
    <row r="7" spans="1:7" x14ac:dyDescent="0.25">
      <c r="A7" s="2" t="s">
        <v>3</v>
      </c>
      <c r="B7" s="7">
        <v>107550</v>
      </c>
      <c r="C7" s="5">
        <v>5.2834138486312403</v>
      </c>
      <c r="D7" s="6"/>
      <c r="E7" t="str">
        <v>Machine Learning Engineer</v>
      </c>
      <c r="F7" s="9">
        <v>107550</v>
      </c>
      <c r="G7" s="8">
        <v>5.2834138486312403</v>
      </c>
    </row>
    <row r="8" spans="1:7" x14ac:dyDescent="0.25">
      <c r="A8" s="2" t="s">
        <v>2</v>
      </c>
      <c r="B8" s="7">
        <v>111175</v>
      </c>
      <c r="C8" s="5">
        <v>4.3544474393531001</v>
      </c>
      <c r="D8" s="6"/>
      <c r="E8" t="str">
        <v>Senior Data Analyst</v>
      </c>
      <c r="F8" s="9">
        <v>111175</v>
      </c>
      <c r="G8" s="8">
        <v>4.3544474393531001</v>
      </c>
    </row>
    <row r="9" spans="1:7" x14ac:dyDescent="0.25">
      <c r="A9" s="2" t="s">
        <v>5</v>
      </c>
      <c r="B9" s="7">
        <v>147500</v>
      </c>
      <c r="C9" s="5">
        <v>8.1405163853028792</v>
      </c>
      <c r="D9" s="6"/>
      <c r="E9" t="str">
        <v>Senior Data Engineer</v>
      </c>
      <c r="F9" s="9">
        <v>147500</v>
      </c>
      <c r="G9" s="8">
        <v>8.1405163853028792</v>
      </c>
    </row>
    <row r="10" spans="1:7" x14ac:dyDescent="0.25">
      <c r="A10" s="2" t="s">
        <v>0</v>
      </c>
      <c r="B10" s="7">
        <v>155000</v>
      </c>
      <c r="C10" s="5">
        <v>5.2608262817322053</v>
      </c>
      <c r="D10" s="6"/>
      <c r="E10" t="str">
        <v>Senior Data Scientist</v>
      </c>
      <c r="F10" s="9">
        <v>155000</v>
      </c>
      <c r="G10" s="8">
        <v>5.2608262817322053</v>
      </c>
    </row>
    <row r="11" spans="1:7" x14ac:dyDescent="0.25">
      <c r="A11" s="2" t="s">
        <v>7</v>
      </c>
      <c r="B11" s="7">
        <v>99150</v>
      </c>
      <c r="C11" s="5">
        <v>5.5445026178010473</v>
      </c>
      <c r="D11" s="6"/>
      <c r="E11" t="str">
        <v>Software Engineer</v>
      </c>
      <c r="F11" s="9">
        <v>99150</v>
      </c>
      <c r="G11" s="8">
        <v>5.5445026178010473</v>
      </c>
    </row>
    <row r="12" spans="1:7" x14ac:dyDescent="0.25">
      <c r="A12" s="2" t="s">
        <v>11</v>
      </c>
      <c r="B12" s="7">
        <v>115000</v>
      </c>
      <c r="C12" s="5">
        <v>5.1196743388834474</v>
      </c>
      <c r="D12" s="6"/>
    </row>
  </sheetData>
  <sheetProtection sheet="1" objects="1" scenarios="1"/>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004B0-8798-4508-9142-C648201F3AF5}">
  <dimension ref="A1:D12"/>
  <sheetViews>
    <sheetView workbookViewId="0">
      <selection activeCell="C22" sqref="C22"/>
    </sheetView>
  </sheetViews>
  <sheetFormatPr defaultRowHeight="15" x14ac:dyDescent="0.25"/>
  <cols>
    <col min="1" max="1" width="25" bestFit="1" customWidth="1"/>
    <col min="2" max="2" width="13.5703125" bestFit="1" customWidth="1"/>
    <col min="3" max="3" width="16.42578125" bestFit="1" customWidth="1"/>
    <col min="4" max="4" width="20" bestFit="1" customWidth="1"/>
  </cols>
  <sheetData>
    <row r="1" spans="1:4" x14ac:dyDescent="0.25">
      <c r="A1" s="1" t="s">
        <v>10</v>
      </c>
      <c r="B1" t="s">
        <v>25</v>
      </c>
      <c r="C1" t="s">
        <v>26</v>
      </c>
      <c r="D1" t="s">
        <v>27</v>
      </c>
    </row>
    <row r="2" spans="1:4" x14ac:dyDescent="0.25">
      <c r="A2" s="2" t="s">
        <v>8</v>
      </c>
      <c r="B2" s="7">
        <v>85000</v>
      </c>
      <c r="C2" s="7">
        <v>90000</v>
      </c>
      <c r="D2" s="3">
        <v>75000</v>
      </c>
    </row>
    <row r="3" spans="1:4" x14ac:dyDescent="0.25">
      <c r="A3" s="2" t="s">
        <v>9</v>
      </c>
      <c r="B3" s="7">
        <v>90000</v>
      </c>
      <c r="C3" s="7">
        <v>115000</v>
      </c>
      <c r="D3" s="3">
        <v>89100</v>
      </c>
    </row>
    <row r="4" spans="1:4" x14ac:dyDescent="0.25">
      <c r="A4" s="2" t="s">
        <v>6</v>
      </c>
      <c r="B4" s="7">
        <v>90000</v>
      </c>
      <c r="C4" s="7">
        <v>90000</v>
      </c>
      <c r="D4" s="3">
        <v>90000</v>
      </c>
    </row>
    <row r="5" spans="1:4" x14ac:dyDescent="0.25">
      <c r="A5" s="2" t="s">
        <v>1</v>
      </c>
      <c r="B5" s="7">
        <v>125000</v>
      </c>
      <c r="C5" s="7">
        <v>125000</v>
      </c>
      <c r="D5" s="3">
        <v>123500</v>
      </c>
    </row>
    <row r="6" spans="1:4" x14ac:dyDescent="0.25">
      <c r="A6" s="2" t="s">
        <v>4</v>
      </c>
      <c r="B6" s="7">
        <v>127500</v>
      </c>
      <c r="C6" s="7">
        <v>130000</v>
      </c>
      <c r="D6" s="3">
        <v>119550</v>
      </c>
    </row>
    <row r="7" spans="1:4" x14ac:dyDescent="0.25">
      <c r="A7" s="2" t="s">
        <v>3</v>
      </c>
      <c r="B7" s="7">
        <v>107550</v>
      </c>
      <c r="C7" s="7">
        <v>150000</v>
      </c>
      <c r="D7" s="3">
        <v>101029</v>
      </c>
    </row>
    <row r="8" spans="1:4" x14ac:dyDescent="0.25">
      <c r="A8" s="2" t="s">
        <v>2</v>
      </c>
      <c r="B8" s="7">
        <v>111175</v>
      </c>
      <c r="C8" s="7">
        <v>110000</v>
      </c>
      <c r="D8" s="3">
        <v>111175</v>
      </c>
    </row>
    <row r="9" spans="1:4" x14ac:dyDescent="0.25">
      <c r="A9" s="2" t="s">
        <v>5</v>
      </c>
      <c r="B9" s="7">
        <v>147500</v>
      </c>
      <c r="C9" s="7">
        <v>150000</v>
      </c>
      <c r="D9" s="3">
        <v>147500</v>
      </c>
    </row>
    <row r="10" spans="1:4" x14ac:dyDescent="0.25">
      <c r="A10" s="2" t="s">
        <v>0</v>
      </c>
      <c r="B10" s="7">
        <v>155000</v>
      </c>
      <c r="C10" s="7">
        <v>155000</v>
      </c>
      <c r="D10" s="3">
        <v>155000</v>
      </c>
    </row>
    <row r="11" spans="1:4" x14ac:dyDescent="0.25">
      <c r="A11" s="2" t="s">
        <v>7</v>
      </c>
      <c r="B11" s="7">
        <v>99150</v>
      </c>
      <c r="C11" s="7">
        <v>125000</v>
      </c>
      <c r="D11" s="3">
        <v>89100</v>
      </c>
    </row>
    <row r="12" spans="1:4" x14ac:dyDescent="0.25">
      <c r="A12" s="2" t="s">
        <v>11</v>
      </c>
      <c r="B12" s="7">
        <v>115000</v>
      </c>
      <c r="C12" s="7">
        <v>118940</v>
      </c>
      <c r="D12" s="3">
        <v>111175</v>
      </c>
    </row>
  </sheetData>
  <sheetProtection sheet="1" objects="1" scenarios="1"/>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E3CE5-4946-44EE-989F-9DC1F215B3EE}">
  <dimension ref="A1:C12"/>
  <sheetViews>
    <sheetView tabSelected="1" workbookViewId="0">
      <selection sqref="A1:XFD1048576"/>
    </sheetView>
  </sheetViews>
  <sheetFormatPr defaultRowHeight="15" x14ac:dyDescent="0.25"/>
  <cols>
    <col min="1" max="1" width="13.42578125" bestFit="1" customWidth="1"/>
    <col min="2" max="2" width="19" bestFit="1" customWidth="1"/>
    <col min="3" max="3" width="10.85546875" bestFit="1" customWidth="1"/>
  </cols>
  <sheetData>
    <row r="1" spans="1:3" x14ac:dyDescent="0.25">
      <c r="A1" s="1" t="s">
        <v>10</v>
      </c>
      <c r="B1" t="s">
        <v>28</v>
      </c>
      <c r="C1" t="s">
        <v>23</v>
      </c>
    </row>
    <row r="2" spans="1:3" x14ac:dyDescent="0.25">
      <c r="A2" s="2" t="s">
        <v>17</v>
      </c>
      <c r="B2" s="7">
        <v>140000</v>
      </c>
      <c r="C2" s="5">
        <v>5290</v>
      </c>
    </row>
    <row r="3" spans="1:3" x14ac:dyDescent="0.25">
      <c r="A3" s="2" t="s">
        <v>20</v>
      </c>
      <c r="B3" s="7">
        <v>135000</v>
      </c>
      <c r="C3" s="5">
        <v>6844</v>
      </c>
    </row>
    <row r="4" spans="1:3" x14ac:dyDescent="0.25">
      <c r="A4" s="2" t="s">
        <v>14</v>
      </c>
      <c r="B4" s="7">
        <v>134241</v>
      </c>
      <c r="C4" s="5">
        <v>3827</v>
      </c>
    </row>
    <row r="5" spans="1:3" x14ac:dyDescent="0.25">
      <c r="A5" s="2" t="s">
        <v>12</v>
      </c>
      <c r="B5" s="7">
        <v>125000</v>
      </c>
      <c r="C5" s="5">
        <v>4760</v>
      </c>
    </row>
    <row r="6" spans="1:3" x14ac:dyDescent="0.25">
      <c r="A6" s="2" t="s">
        <v>15</v>
      </c>
      <c r="B6" s="7">
        <v>125000</v>
      </c>
      <c r="C6" s="5">
        <v>17689</v>
      </c>
    </row>
    <row r="7" spans="1:3" x14ac:dyDescent="0.25">
      <c r="A7" s="2" t="s">
        <v>21</v>
      </c>
      <c r="B7" s="7">
        <v>120000</v>
      </c>
      <c r="C7" s="5">
        <v>18500</v>
      </c>
    </row>
    <row r="8" spans="1:3" x14ac:dyDescent="0.25">
      <c r="A8" s="2" t="s">
        <v>16</v>
      </c>
      <c r="B8" s="7">
        <v>119550</v>
      </c>
      <c r="C8" s="5">
        <v>6929</v>
      </c>
    </row>
    <row r="9" spans="1:3" x14ac:dyDescent="0.25">
      <c r="A9" s="2" t="s">
        <v>18</v>
      </c>
      <c r="B9" s="7">
        <v>111175</v>
      </c>
      <c r="C9" s="5">
        <v>7043</v>
      </c>
    </row>
    <row r="10" spans="1:3" x14ac:dyDescent="0.25">
      <c r="A10" s="2" t="s">
        <v>19</v>
      </c>
      <c r="B10" s="7">
        <v>110000</v>
      </c>
      <c r="C10" s="5">
        <v>4806</v>
      </c>
    </row>
    <row r="11" spans="1:3" x14ac:dyDescent="0.25">
      <c r="A11" s="2" t="s">
        <v>13</v>
      </c>
      <c r="B11" s="7">
        <v>92500</v>
      </c>
      <c r="C11" s="5">
        <v>6260</v>
      </c>
    </row>
    <row r="12" spans="1:3" x14ac:dyDescent="0.25">
      <c r="A12" s="2" t="s">
        <v>11</v>
      </c>
      <c r="B12" s="7">
        <v>117500</v>
      </c>
      <c r="C12" s="5">
        <v>81948</v>
      </c>
    </row>
  </sheetData>
  <sheetProtection sheet="1" objects="1" scenarios="1"/>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8EBB0F99-3E1E-478E-8529-2D4FD756BF6D}">
  <ds:schemaRefs/>
</ds:datastoreItem>
</file>

<file path=customXml/itemProps2.xml><?xml version="1.0" encoding="utf-8"?>
<ds:datastoreItem xmlns:ds="http://schemas.openxmlformats.org/officeDocument/2006/customXml" ds:itemID="{7335B93B-84A3-403D-A092-A66F31A72D91}">
  <ds:schemaRefs/>
</ds:datastoreItem>
</file>

<file path=customXml/itemProps3.xml><?xml version="1.0" encoding="utf-8"?>
<ds:datastoreItem xmlns:ds="http://schemas.openxmlformats.org/officeDocument/2006/customXml" ds:itemID="{C7BFDE2C-B9B2-4CDF-AA1D-442B56D80A00}">
  <ds:schemaRefs/>
</ds:datastoreItem>
</file>

<file path=customXml/itemProps4.xml><?xml version="1.0" encoding="utf-8"?>
<ds:datastoreItem xmlns:ds="http://schemas.openxmlformats.org/officeDocument/2006/customXml" ds:itemID="{57F79C0A-85D9-4BC2-A4DE-EC5221D122A2}">
  <ds:schemaRefs/>
</ds:datastoreItem>
</file>

<file path=customXml/itemProps5.xml><?xml version="1.0" encoding="utf-8"?>
<ds:datastoreItem xmlns:ds="http://schemas.openxmlformats.org/officeDocument/2006/customXml" ds:itemID="{AD2596FD-4904-4396-821D-B1D03C38F758}">
  <ds:schemaRefs/>
</ds:datastoreItem>
</file>

<file path=customXml/itemProps6.xml><?xml version="1.0" encoding="utf-8"?>
<ds:datastoreItem xmlns:ds="http://schemas.openxmlformats.org/officeDocument/2006/customXml" ds:itemID="{281E3DF5-E3F8-45FB-ADB5-3BE39D44AF08}">
  <ds:schemaRefs/>
</ds:datastoreItem>
</file>

<file path=customXml/itemProps7.xml><?xml version="1.0" encoding="utf-8"?>
<ds:datastoreItem xmlns:ds="http://schemas.openxmlformats.org/officeDocument/2006/customXml" ds:itemID="{EF4B0F78-ACB1-4639-AD97-63CD35A5ABB3}">
  <ds:schemaRefs/>
</ds:datastoreItem>
</file>

<file path=customXml/itemProps8.xml><?xml version="1.0" encoding="utf-8"?>
<ds:datastoreItem xmlns:ds="http://schemas.openxmlformats.org/officeDocument/2006/customXml" ds:itemID="{6074B189-D56D-4E03-B5B7-6F01A35B3B21}">
  <ds:schemaRefs/>
</ds:datastoreItem>
</file>

<file path=customXml/itemProps9.xml><?xml version="1.0" encoding="utf-8"?>
<ds:datastoreItem xmlns:ds="http://schemas.openxmlformats.org/officeDocument/2006/customXml" ds:itemID="{8C597C66-6710-4129-94EE-9A56D1B6C774}">
  <ds:schemaRefs/>
</ds:datastoreItem>
</file>

<file path=customXml/itemProps10.xml><?xml version="1.0" encoding="utf-8"?>
<ds:datastoreItem xmlns:ds="http://schemas.openxmlformats.org/officeDocument/2006/customXml" ds:itemID="{46D2776F-6906-4CA3-BE99-8C11A9AD9355}">
  <ds:schemaRefs/>
</ds:datastoreItem>
</file>

<file path=customXml/itemProps11.xml><?xml version="1.0" encoding="utf-8"?>
<ds:datastoreItem xmlns:ds="http://schemas.openxmlformats.org/officeDocument/2006/customXml" ds:itemID="{51AA4FFF-AB7B-4560-9956-00BCCCE58FB5}">
  <ds:schemaRefs/>
</ds:datastoreItem>
</file>

<file path=customXml/itemProps12.xml><?xml version="1.0" encoding="utf-8"?>
<ds:datastoreItem xmlns:ds="http://schemas.openxmlformats.org/officeDocument/2006/customXml" ds:itemID="{37816CFC-D603-4812-9A0D-1A799D0897F4}">
  <ds:schemaRefs/>
</ds:datastoreItem>
</file>

<file path=customXml/itemProps13.xml><?xml version="1.0" encoding="utf-8"?>
<ds:datastoreItem xmlns:ds="http://schemas.openxmlformats.org/officeDocument/2006/customXml" ds:itemID="{AF34DF4F-0C0F-4610-8369-90D1976BC23F}">
  <ds:schemaRefs/>
</ds:datastoreItem>
</file>

<file path=customXml/itemProps14.xml><?xml version="1.0" encoding="utf-8"?>
<ds:datastoreItem xmlns:ds="http://schemas.openxmlformats.org/officeDocument/2006/customXml" ds:itemID="{5B869CD7-22C1-4E95-8766-C61840D6A763}">
  <ds:schemaRefs>
    <ds:schemaRef ds:uri="http://schemas.microsoft.com/DataMashup"/>
  </ds:schemaRefs>
</ds:datastoreItem>
</file>

<file path=customXml/itemProps15.xml><?xml version="1.0" encoding="utf-8"?>
<ds:datastoreItem xmlns:ds="http://schemas.openxmlformats.org/officeDocument/2006/customXml" ds:itemID="{EC75DD58-C44D-43EB-B684-594C4112A60A}">
  <ds:schemaRefs/>
</ds:datastoreItem>
</file>

<file path=customXml/itemProps16.xml><?xml version="1.0" encoding="utf-8"?>
<ds:datastoreItem xmlns:ds="http://schemas.openxmlformats.org/officeDocument/2006/customXml" ds:itemID="{B5286869-867D-4AC8-A7F1-B6783EA668F3}">
  <ds:schemaRefs/>
</ds:datastoreItem>
</file>

<file path=customXml/itemProps17.xml><?xml version="1.0" encoding="utf-8"?>
<ds:datastoreItem xmlns:ds="http://schemas.openxmlformats.org/officeDocument/2006/customXml" ds:itemID="{B889511D-4006-4CFE-A65A-1BB5E4DF9335}">
  <ds:schemaRefs/>
</ds:datastoreItem>
</file>

<file path=customXml/itemProps18.xml><?xml version="1.0" encoding="utf-8"?>
<ds:datastoreItem xmlns:ds="http://schemas.openxmlformats.org/officeDocument/2006/customXml" ds:itemID="{593E179D-0377-4AFC-979B-C45017E15C0B}">
  <ds:schemaRefs/>
</ds:datastoreItem>
</file>

<file path=customXml/itemProps19.xml><?xml version="1.0" encoding="utf-8"?>
<ds:datastoreItem xmlns:ds="http://schemas.openxmlformats.org/officeDocument/2006/customXml" ds:itemID="{EDAEF398-C2E9-4C34-9F2F-57AEFA0C242C}">
  <ds:schemaRefs/>
</ds:datastoreItem>
</file>

<file path=customXml/itemProps20.xml><?xml version="1.0" encoding="utf-8"?>
<ds:datastoreItem xmlns:ds="http://schemas.openxmlformats.org/officeDocument/2006/customXml" ds:itemID="{A1E353BB-01AC-4CF7-B816-D294C6AB33A8}">
  <ds:schemaRefs/>
</ds:datastoreItem>
</file>

<file path=customXml/itemProps21.xml><?xml version="1.0" encoding="utf-8"?>
<ds:datastoreItem xmlns:ds="http://schemas.openxmlformats.org/officeDocument/2006/customXml" ds:itemID="{EAA9E8D6-E149-47EB-B1D3-3D24BA3E703C}">
  <ds:schemaRefs/>
</ds:datastoreItem>
</file>

<file path=customXml/itemProps22.xml><?xml version="1.0" encoding="utf-8"?>
<ds:datastoreItem xmlns:ds="http://schemas.openxmlformats.org/officeDocument/2006/customXml" ds:itemID="{10B5EFA9-AC76-4C40-9BD7-42CBED0A1AC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Skilled_Job_Analysis</vt:lpstr>
      <vt:lpstr>Salary Vs Skill</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Grace Morgan</dc:creator>
  <cp:lastModifiedBy>Grace Morgan</cp:lastModifiedBy>
  <dcterms:created xsi:type="dcterms:W3CDTF">2026-03-19T19:51:07Z</dcterms:created>
  <dcterms:modified xsi:type="dcterms:W3CDTF">2026-03-23T23:19:00Z</dcterms:modified>
</cp:coreProperties>
</file>