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30" windowWidth="15480" windowHeight="11640" tabRatio="446" activeTab="2"/>
  </bookViews>
  <sheets>
    <sheet name="表紙" sheetId="2" r:id="rId1"/>
    <sheet name="改訂履歴" sheetId="1" r:id="rId2"/>
    <sheet name="(1)メソッド一覧" sheetId="12" r:id="rId3"/>
  </sheets>
  <definedNames>
    <definedName name="_xlnm.Print_Area" localSheetId="2">'(1)メソッド一覧'!$A$1:$CC$11</definedName>
    <definedName name="_xlnm.Print_Area" localSheetId="1">改訂履歴!$B$1:$CC$47</definedName>
    <definedName name="_xlnm.Print_Area" localSheetId="0">表紙!$A$1:$AS$36</definedName>
    <definedName name="_xlnm.Print_Titles" localSheetId="2">'(1)メソッド一覧'!$1:$3</definedName>
    <definedName name="_xlnm.Print_Titles" localSheetId="1">改訂履歴!$1:$3</definedName>
    <definedName name="ｓ" hidden="1">{"'Sheet2'!$A$1:$E$3"}</definedName>
    <definedName name="あ" hidden="1">{"'Sheet2'!$A$1:$E$3"}</definedName>
    <definedName name="あああ" hidden="1">{"'Sheet2'!$A$1:$E$3"}</definedName>
  </definedNames>
  <calcPr calcId="162913"/>
</workbook>
</file>

<file path=xl/calcChain.xml><?xml version="1.0" encoding="utf-8"?>
<calcChain xmlns="http://schemas.openxmlformats.org/spreadsheetml/2006/main">
  <c r="B10" i="12" l="1"/>
  <c r="B9" i="12" l="1"/>
  <c r="J6" i="12" l="1"/>
  <c r="J5" i="12"/>
  <c r="AA2" i="12"/>
  <c r="AA2" i="1"/>
  <c r="I13" i="2"/>
  <c r="I11" i="2" l="1"/>
  <c r="B1" i="1" l="1"/>
  <c r="B1" i="12" s="1"/>
  <c r="AS2" i="12" l="1"/>
  <c r="AS2" i="1"/>
  <c r="AA1" i="12"/>
  <c r="AS1" i="12"/>
  <c r="AA1" i="1"/>
  <c r="AS1" i="1"/>
</calcChain>
</file>

<file path=xl/sharedStrings.xml><?xml version="1.0" encoding="utf-8"?>
<sst xmlns="http://schemas.openxmlformats.org/spreadsheetml/2006/main" count="53" uniqueCount="42">
  <si>
    <t>システム名</t>
    <rPh sb="4" eb="5">
      <t>メイ</t>
    </rPh>
    <phoneticPr fontId="1"/>
  </si>
  <si>
    <t>サブシステム名</t>
    <rPh sb="6" eb="7">
      <t>メイ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</si>
  <si>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</si>
  <si>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</si>
  <si>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作成</t>
    <rPh sb="0" eb="2">
      <t>サクセイ</t>
    </rPh>
    <phoneticPr fontId="1"/>
  </si>
  <si>
    <t>承認</t>
    <rPh sb="0" eb="2">
      <t>ショウニン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</si>
  <si>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</si>
  <si>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</si>
  <si>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No.</t>
  </si>
  <si>
    <t>日付</t>
    <rPh sb="0" eb="2">
      <t>ヒヅケ</t>
    </rPh>
    <phoneticPr fontId="1"/>
  </si>
  <si>
    <t>バージョン</t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</si>
  <si>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</si>
  <si>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</si>
  <si>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</si>
  <si>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</si>
  <si>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メソッド論理名</t>
    <rPh sb="4" eb="6">
      <t>ロンリ</t>
    </rPh>
    <rPh sb="6" eb="7">
      <t>メイ</t>
    </rPh>
    <phoneticPr fontId="30"/>
  </si>
  <si>
    <t>メソッド物理名</t>
    <rPh sb="4" eb="6">
      <t>ブツリ</t>
    </rPh>
    <rPh sb="6" eb="7">
      <t>メイ</t>
    </rPh>
    <phoneticPr fontId="30"/>
  </si>
  <si>
    <t>SQL概要</t>
    <rPh sb="3" eb="5">
      <t>ガイヨウ</t>
    </rPh>
    <phoneticPr fontId="30"/>
  </si>
  <si>
    <t>備考</t>
    <rPh sb="0" eb="2">
      <t>ビコウ</t>
    </rPh>
    <phoneticPr fontId="30"/>
  </si>
  <si>
    <t>SQL本文</t>
    <rPh sb="3" eb="5">
      <t>ホンブン</t>
    </rPh>
    <phoneticPr fontId="30"/>
  </si>
  <si>
    <t>DAOクラス論理名</t>
    <rPh sb="6" eb="8">
      <t>ロンリ</t>
    </rPh>
    <rPh sb="8" eb="9">
      <t>メイ</t>
    </rPh>
    <phoneticPr fontId="1"/>
  </si>
  <si>
    <t>DAOクラス物理名</t>
    <rPh sb="6" eb="8">
      <t>ブツリ</t>
    </rPh>
    <rPh sb="8" eb="9">
      <t>メイ</t>
    </rPh>
    <phoneticPr fontId="1"/>
  </si>
  <si>
    <t>DAOクラス論理名</t>
    <rPh sb="6" eb="8">
      <t>ロンリ</t>
    </rPh>
    <rPh sb="8" eb="9">
      <t>メイ</t>
    </rPh>
    <phoneticPr fontId="1"/>
  </si>
  <si>
    <t>DAOクラス物理名</t>
    <rPh sb="6" eb="8">
      <t>ブツリ</t>
    </rPh>
    <rPh sb="8" eb="9">
      <t>メイ</t>
    </rPh>
    <phoneticPr fontId="1"/>
  </si>
  <si>
    <t>引数物理名</t>
    <rPh sb="0" eb="2">
      <t>ヒキスウ</t>
    </rPh>
    <rPh sb="2" eb="4">
      <t>ブツリ</t>
    </rPh>
    <rPh sb="4" eb="5">
      <t>メイ</t>
    </rPh>
    <phoneticPr fontId="30"/>
  </si>
  <si>
    <t>引数論理名</t>
    <rPh sb="0" eb="2">
      <t>ヒキスウ</t>
    </rPh>
    <rPh sb="2" eb="4">
      <t>ロンリ</t>
    </rPh>
    <rPh sb="4" eb="5">
      <t>メイ</t>
    </rPh>
    <phoneticPr fontId="30"/>
  </si>
  <si>
    <t>引数型</t>
    <rPh sb="0" eb="2">
      <t>ヒキスウ</t>
    </rPh>
    <rPh sb="2" eb="3">
      <t>カタ</t>
    </rPh>
    <phoneticPr fontId="30"/>
  </si>
  <si>
    <t>戻り値型</t>
    <rPh sb="0" eb="1">
      <t>モド</t>
    </rPh>
    <rPh sb="2" eb="3">
      <t>チ</t>
    </rPh>
    <rPh sb="3" eb="4">
      <t>カタ</t>
    </rPh>
    <phoneticPr fontId="30"/>
  </si>
  <si>
    <t>－ Version 1.00</t>
    <phoneticPr fontId="2"/>
  </si>
  <si>
    <t>パッケージ</t>
    <phoneticPr fontId="1"/>
  </si>
  <si>
    <t>初版作成</t>
    <rPh sb="0" eb="4">
      <t>ハツバンサクセイ</t>
    </rPh>
    <phoneticPr fontId="1"/>
  </si>
  <si>
    <t>No.</t>
    <phoneticPr fontId="30"/>
  </si>
  <si>
    <t>XXXX開発プロジェクト</t>
    <phoneticPr fontId="1"/>
  </si>
  <si>
    <t>XXX取得</t>
    <rPh sb="3" eb="5">
      <t>シュトク</t>
    </rPh>
    <phoneticPr fontId="1"/>
  </si>
  <si>
    <t>XXX登録</t>
    <phoneticPr fontId="1"/>
  </si>
  <si>
    <t>selectXXXX</t>
    <phoneticPr fontId="1"/>
  </si>
  <si>
    <t>insertXXXX</t>
    <phoneticPr fontId="1"/>
  </si>
  <si>
    <t>XXXDto</t>
    <phoneticPr fontId="1"/>
  </si>
  <si>
    <t>【テーブル】
  XXXX
【取得条件】
  WHERE XXX = XXXDto.XXXX
  AND XXXX = inDto.XXXX</t>
    <phoneticPr fontId="1"/>
  </si>
  <si>
    <t>【登録項目】
  XXXX
  XXXX
【テーブル】
  XXXX</t>
    <phoneticPr fontId="1"/>
  </si>
  <si>
    <t>SELECT
FROM
  TXXXX  A
WHERE
  A.XXXX = #{XXXX} 
  AND A.XXXX= #{XXXXX}</t>
    <phoneticPr fontId="1"/>
  </si>
  <si>
    <t>INSERT 
INTO XXXXX A( 
  A.FRNT_RLTN_NO
  , A.XXXXX
  , A.XXXX
) 
VALUES(
  #{XXXX}
  , #{XXXX}
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</si>
</sst>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 * #,##0_ ;_ * \-#,##0_ ;_ * &quot;-&quot;_ ;_ @_ "/>
    <numFmt numFmtId="176" formatCode="0.0%"/>
    <numFmt numFmtId="177" formatCode="#,##0;\-#,##0;&quot;-&quot;"/>
    <numFmt numFmtId="178" formatCode="_(* #,##0_);_(* \(#,##0\);_(* &quot;-&quot;_);_(@_)"/>
    <numFmt numFmtId="179" formatCode="#,##0.0_);\(#,##0.0\)"/>
    <numFmt numFmtId="180" formatCode="_(&quot;$&quot;* #,##0_);_(&quot;$&quot;* \(#,##0\);_(&quot;$&quot;* &quot;-&quot;_);_(@_)"/>
    <numFmt numFmtId="181" formatCode="&quot;$&quot;#,##0_);\(&quot;$&quot;#,##0\)"/>
    <numFmt numFmtId="182" formatCode="&quot;$&quot;#,##0.00_);\(&quot;$&quot;#,##0.00\)"/>
    <numFmt numFmtId="183" formatCode="&quot;$&quot;#,##0.00_);[Red]\(&quot;$&quot;#,##0.00\)"/>
    <numFmt numFmtId="184" formatCode="yyyy/mm/dd"/>
    <numFmt numFmtId="185" formatCode="0.00_ "/>
    <numFmt numFmtId="186" formatCode="0%;\(0%\)"/>
    <numFmt numFmtId="187" formatCode="#,##0_%_);\(#,##0\)_%;#,##0_%_);@_%_)"/>
    <numFmt numFmtId="188" formatCode="&quot;$&quot;#,##0_%_);\(&quot;$&quot;#,##0\)_%;&quot;$&quot;#,##0_%_);@_%_)"/>
    <numFmt numFmtId="189" formatCode="0.0000000000"/>
    <numFmt numFmtId="190" formatCode="0_%_);\(0\)_%;0_%_);@_%_)"/>
    <numFmt numFmtId="191" formatCode="&quot;(&quot;0%&quot;)   &quot;;[Red]\-&quot;(&quot;0%&quot;)   &quot;;&quot;－    &quot;"/>
    <numFmt numFmtId="192" formatCode="&quot;(&quot;0.00%&quot;)   &quot;;[Red]\-&quot;(&quot;0.00%&quot;)   &quot;;&quot;－    &quot;"/>
    <numFmt numFmtId="193" formatCode="0.00%;[Red]\-0.00%;&quot;－&quot;"/>
    <numFmt numFmtId="194" formatCode="0.00&quot;  &quot;"/>
    <numFmt numFmtId="195" formatCode="#,##0\ &quot;BF&quot;;[Red]\-#,##0\ &quot;BF&quot;"/>
    <numFmt numFmtId="196" formatCode="#,##0.00\ &quot;BEF&quot;;[Red]\-#,##0.00\ &quot;BEF&quot;"/>
    <numFmt numFmtId="197" formatCode="#,##0\ &quot;BEF&quot;;[Red]\-#,##0\ &quot;BEF&quot;"/>
    <numFmt numFmtId="198" formatCode="&quot;－ &quot;yyyy&quot;年&quot;mm&quot;月&quot;dd&quot;日&quot;"/>
  </numFmts>
  <fonts count="4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8"/>
      <name val="明朝"/>
      <family val="1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3"/>
      <name val="Tms Rmn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0"/>
      <name val="MS Sans Serif"/>
      <family val="2"/>
    </font>
    <font>
      <sz val="8"/>
      <name val="Palatino"/>
      <family val="1"/>
    </font>
    <font>
      <sz val="9"/>
      <name val="Times New Roman"/>
      <family val="1"/>
    </font>
    <font>
      <sz val="8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Palatino"/>
      <family val="1"/>
    </font>
    <font>
      <b/>
      <sz val="9"/>
      <name val="Times New Roman"/>
      <family val="1"/>
    </font>
    <font>
      <b/>
      <sz val="14"/>
      <name val="ＭＳ Ｐゴシック"/>
      <family val="3"/>
      <charset val="128"/>
    </font>
    <font>
      <sz val="14"/>
      <name val="ＭＳ 明朝"/>
      <family val="1"/>
      <charset val="128"/>
    </font>
    <font>
      <u/>
      <sz val="7.7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i/>
      <sz val="9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18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7" fillId="0" borderId="0" applyProtection="0">
      <alignment horizontal="right" vertical="center"/>
    </xf>
    <xf numFmtId="177" fontId="12" fillId="0" borderId="0" applyFill="0" applyBorder="0" applyAlignment="0"/>
    <xf numFmtId="0" fontId="13" fillId="0" borderId="0"/>
    <xf numFmtId="0" fontId="14" fillId="0" borderId="1" applyNumberFormat="0" applyFill="0" applyProtection="0">
      <alignment horizontal="center"/>
    </xf>
    <xf numFmtId="178" fontId="3" fillId="0" borderId="0" applyFont="0" applyFill="0" applyBorder="0" applyAlignment="0" applyProtection="0"/>
    <xf numFmtId="187" fontId="16" fillId="0" borderId="0" applyFont="0" applyFill="0" applyBorder="0" applyAlignment="0" applyProtection="0">
      <alignment horizontal="right"/>
    </xf>
    <xf numFmtId="37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180" fontId="3" fillId="0" borderId="0" applyFont="0" applyFill="0" applyBorder="0" applyAlignment="0" applyProtection="0"/>
    <xf numFmtId="188" fontId="16" fillId="0" borderId="0" applyFont="0" applyFill="0" applyBorder="0" applyAlignment="0" applyProtection="0">
      <alignment horizontal="right"/>
    </xf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17" fillId="0" borderId="0">
      <alignment horizontal="left"/>
    </xf>
    <xf numFmtId="38" fontId="18" fillId="2" borderId="0" applyNumberFormat="0" applyBorder="0" applyAlignment="0" applyProtection="0"/>
    <xf numFmtId="0" fontId="19" fillId="0" borderId="0" applyProtection="0">
      <alignment horizontal="right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10" fontId="18" fillId="2" borderId="4" applyNumberFormat="0" applyBorder="0" applyAlignment="0" applyProtection="0"/>
    <xf numFmtId="0" fontId="21" fillId="0" borderId="5"/>
    <xf numFmtId="189" fontId="4" fillId="0" borderId="0"/>
    <xf numFmtId="0" fontId="22" fillId="0" borderId="0"/>
    <xf numFmtId="10" fontId="22" fillId="0" borderId="0" applyFont="0" applyFill="0" applyBorder="0" applyAlignment="0" applyProtection="0"/>
    <xf numFmtId="4" fontId="17" fillId="0" borderId="0">
      <alignment horizontal="right"/>
    </xf>
    <xf numFmtId="4" fontId="23" fillId="0" borderId="0">
      <alignment horizontal="right"/>
    </xf>
    <xf numFmtId="0" fontId="24" fillId="0" borderId="0">
      <alignment horizontal="left"/>
    </xf>
    <xf numFmtId="0" fontId="21" fillId="0" borderId="0"/>
    <xf numFmtId="0" fontId="25" fillId="0" borderId="0" applyBorder="0" applyProtection="0">
      <alignment vertical="center"/>
    </xf>
    <xf numFmtId="190" fontId="25" fillId="0" borderId="1" applyBorder="0" applyProtection="0">
      <alignment horizontal="right" vertical="center"/>
    </xf>
    <xf numFmtId="0" fontId="26" fillId="0" borderId="0">
      <alignment horizontal="center"/>
    </xf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1" fontId="10" fillId="0" borderId="0" applyFont="0" applyFill="0" applyBorder="0" applyAlignment="0" applyProtection="0"/>
    <xf numFmtId="192" fontId="10" fillId="0" borderId="0" applyFont="0" applyFill="0" applyBorder="0" applyAlignment="0" applyProtection="0">
      <alignment vertical="top"/>
    </xf>
    <xf numFmtId="193" fontId="1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 applyFill="0" applyBorder="0" applyProtection="0"/>
    <xf numFmtId="0" fontId="8" fillId="0" borderId="0"/>
    <xf numFmtId="0" fontId="9" fillId="0" borderId="0" applyNumberFormat="0" applyFont="0" applyFill="0" applyBorder="0">
      <alignment horizontal="left" vertical="top" wrapText="1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" fillId="0" borderId="0"/>
    <xf numFmtId="0" fontId="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" fontId="28" fillId="0" borderId="0"/>
    <xf numFmtId="41" fontId="3" fillId="0" borderId="0" applyFont="0" applyFill="0" applyBorder="0" applyAlignment="0" applyProtection="0"/>
  </cellStyleXfs>
  <cellXfs count="118">
    <xf numFmtId="0" fontId="0" fillId="0" borderId="0" xfId="0">
      <alignment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36" fillId="0" borderId="6" xfId="0" applyFont="1" applyBorder="1" applyAlignment="1"/>
    <xf numFmtId="0" fontId="36" fillId="0" borderId="7" xfId="0" applyFont="1" applyBorder="1" applyAlignment="1"/>
    <xf numFmtId="0" fontId="36" fillId="0" borderId="8" xfId="0" applyFont="1" applyBorder="1" applyAlignment="1"/>
    <xf numFmtId="0" fontId="36" fillId="0" borderId="9" xfId="0" applyFont="1" applyBorder="1" applyAlignment="1"/>
    <xf numFmtId="0" fontId="36" fillId="0" borderId="0" xfId="0" applyFont="1" applyBorder="1" applyAlignment="1"/>
    <xf numFmtId="0" fontId="36" fillId="0" borderId="10" xfId="0" applyFont="1" applyBorder="1" applyAlignment="1"/>
    <xf numFmtId="0" fontId="36" fillId="0" borderId="11" xfId="0" applyFont="1" applyBorder="1" applyAlignment="1"/>
    <xf numFmtId="0" fontId="36" fillId="0" borderId="5" xfId="0" applyFont="1" applyBorder="1" applyAlignment="1"/>
    <xf numFmtId="0" fontId="36" fillId="0" borderId="12" xfId="0" applyFont="1" applyBorder="1" applyAlignment="1"/>
    <xf numFmtId="0" fontId="36" fillId="0" borderId="0" xfId="0" applyFont="1" applyFill="1" applyBorder="1">
      <alignment vertical="center"/>
    </xf>
    <xf numFmtId="0" fontId="37" fillId="0" borderId="0" xfId="0" applyFont="1" applyFill="1" applyBorder="1">
      <alignment vertical="center"/>
    </xf>
    <xf numFmtId="0" fontId="0" fillId="0" borderId="0" xfId="0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2" fillId="0" borderId="0" xfId="0" applyFont="1" applyFill="1" applyBorder="1">
      <alignment vertical="center"/>
    </xf>
    <xf numFmtId="0" fontId="31" fillId="0" borderId="0" xfId="71" applyFont="1" applyBorder="1" applyAlignment="1">
      <alignment vertical="center"/>
    </xf>
    <xf numFmtId="0" fontId="32" fillId="0" borderId="0" xfId="0" applyFo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13" xfId="0" applyFont="1" applyBorder="1" applyAlignment="1"/>
    <xf numFmtId="0" fontId="36" fillId="0" borderId="2" xfId="0" applyFont="1" applyBorder="1" applyAlignment="1"/>
    <xf numFmtId="0" fontId="36" fillId="0" borderId="14" xfId="0" applyFont="1" applyBorder="1" applyAlignment="1"/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quotePrefix="1" applyFont="1" applyBorder="1" applyAlignment="1">
      <alignment horizontal="center" vertical="center"/>
    </xf>
    <xf numFmtId="198" fontId="33" fillId="0" borderId="0" xfId="0" quotePrefix="1" applyNumberFormat="1" applyFont="1" applyBorder="1" applyAlignment="1">
      <alignment horizontal="center" vertical="center"/>
    </xf>
    <xf numFmtId="198" fontId="33" fillId="0" borderId="0" xfId="0" applyNumberFormat="1" applyFont="1" applyBorder="1" applyAlignment="1">
      <alignment horizontal="center" vertical="center"/>
    </xf>
    <xf numFmtId="0" fontId="36" fillId="0" borderId="13" xfId="0" quotePrefix="1" applyFont="1" applyBorder="1" applyAlignment="1"/>
    <xf numFmtId="0" fontId="5" fillId="0" borderId="6" xfId="71" applyFont="1" applyBorder="1" applyAlignment="1">
      <alignment vertical="center" shrinkToFit="1"/>
    </xf>
    <xf numFmtId="0" fontId="5" fillId="0" borderId="7" xfId="71" applyFont="1" applyBorder="1" applyAlignment="1">
      <alignment vertical="center" shrinkToFit="1"/>
    </xf>
    <xf numFmtId="0" fontId="5" fillId="0" borderId="8" xfId="71" applyFont="1" applyBorder="1" applyAlignment="1">
      <alignment vertical="center" shrinkToFit="1"/>
    </xf>
    <xf numFmtId="0" fontId="5" fillId="0" borderId="11" xfId="71" applyFont="1" applyBorder="1" applyAlignment="1">
      <alignment vertical="center" shrinkToFit="1"/>
    </xf>
    <xf numFmtId="0" fontId="5" fillId="0" borderId="5" xfId="71" applyFont="1" applyBorder="1" applyAlignment="1">
      <alignment vertical="center" shrinkToFit="1"/>
    </xf>
    <xf numFmtId="0" fontId="5" fillId="0" borderId="12" xfId="71" applyFont="1" applyBorder="1" applyAlignment="1">
      <alignment vertical="center" shrinkToFit="1"/>
    </xf>
    <xf numFmtId="0" fontId="6" fillId="3" borderId="13" xfId="71" applyFont="1" applyFill="1" applyBorder="1" applyAlignment="1">
      <alignment vertical="center"/>
    </xf>
    <xf numFmtId="0" fontId="6" fillId="3" borderId="2" xfId="71" applyFont="1" applyFill="1" applyBorder="1" applyAlignment="1">
      <alignment vertical="center"/>
    </xf>
    <xf numFmtId="0" fontId="6" fillId="3" borderId="14" xfId="71" applyFont="1" applyFill="1" applyBorder="1" applyAlignment="1">
      <alignment vertical="center"/>
    </xf>
    <xf numFmtId="0" fontId="6" fillId="0" borderId="13" xfId="71" applyFont="1" applyBorder="1" applyAlignment="1">
      <alignment vertical="center"/>
    </xf>
    <xf numFmtId="0" fontId="6" fillId="0" borderId="2" xfId="71" applyFont="1" applyBorder="1" applyAlignment="1">
      <alignment vertical="center"/>
    </xf>
    <xf numFmtId="0" fontId="6" fillId="0" borderId="14" xfId="71" applyFont="1" applyBorder="1" applyAlignment="1">
      <alignment vertical="center"/>
    </xf>
    <xf numFmtId="0" fontId="6" fillId="0" borderId="11" xfId="71" applyFont="1" applyBorder="1" applyAlignment="1">
      <alignment vertical="center"/>
    </xf>
    <xf numFmtId="0" fontId="6" fillId="0" borderId="5" xfId="71" applyFont="1" applyBorder="1" applyAlignment="1">
      <alignment vertical="center"/>
    </xf>
    <xf numFmtId="0" fontId="6" fillId="0" borderId="12" xfId="71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39" fillId="3" borderId="4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84" fontId="5" fillId="0" borderId="4" xfId="0" applyNumberFormat="1" applyFont="1" applyFill="1" applyBorder="1" applyAlignment="1">
      <alignment horizontal="center" vertical="center"/>
    </xf>
    <xf numFmtId="184" fontId="39" fillId="0" borderId="4" xfId="0" applyNumberFormat="1" applyFont="1" applyBorder="1" applyAlignment="1">
      <alignment horizontal="center" vertical="center"/>
    </xf>
    <xf numFmtId="185" fontId="38" fillId="0" borderId="4" xfId="0" applyNumberFormat="1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84" fontId="5" fillId="0" borderId="22" xfId="0" applyNumberFormat="1" applyFont="1" applyFill="1" applyBorder="1" applyAlignment="1">
      <alignment horizontal="center" vertical="center"/>
    </xf>
    <xf numFmtId="184" fontId="5" fillId="0" borderId="3" xfId="0" applyNumberFormat="1" applyFont="1" applyFill="1" applyBorder="1" applyAlignment="1">
      <alignment horizontal="center" vertical="center"/>
    </xf>
    <xf numFmtId="184" fontId="5" fillId="0" borderId="23" xfId="0" applyNumberFormat="1" applyFont="1" applyFill="1" applyBorder="1" applyAlignment="1">
      <alignment horizontal="center" vertical="center"/>
    </xf>
    <xf numFmtId="185" fontId="38" fillId="0" borderId="22" xfId="0" applyNumberFormat="1" applyFont="1" applyFill="1" applyBorder="1" applyAlignment="1">
      <alignment horizontal="center" vertical="center"/>
    </xf>
    <xf numFmtId="185" fontId="38" fillId="0" borderId="3" xfId="0" applyNumberFormat="1" applyFont="1" applyFill="1" applyBorder="1" applyAlignment="1">
      <alignment horizontal="center" vertical="center"/>
    </xf>
    <xf numFmtId="185" fontId="38" fillId="0" borderId="23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left" vertical="center"/>
    </xf>
    <xf numFmtId="0" fontId="39" fillId="0" borderId="2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31" fillId="0" borderId="22" xfId="70" applyFont="1" applyFill="1" applyBorder="1" applyAlignment="1">
      <alignment horizontal="left" vertical="center" wrapText="1"/>
    </xf>
    <xf numFmtId="0" fontId="31" fillId="0" borderId="3" xfId="70" applyFont="1" applyFill="1" applyBorder="1" applyAlignment="1">
      <alignment horizontal="left" vertical="center" wrapText="1"/>
    </xf>
    <xf numFmtId="0" fontId="31" fillId="0" borderId="23" xfId="70" applyFont="1" applyFill="1" applyBorder="1" applyAlignment="1">
      <alignment horizontal="left" vertical="center" wrapText="1"/>
    </xf>
    <xf numFmtId="0" fontId="31" fillId="0" borderId="22" xfId="64" applyFont="1" applyFill="1" applyBorder="1" applyAlignment="1">
      <alignment horizontal="left" vertical="top" wrapText="1"/>
    </xf>
    <xf numFmtId="0" fontId="31" fillId="0" borderId="3" xfId="64" applyFont="1" applyFill="1" applyBorder="1" applyAlignment="1">
      <alignment horizontal="left" vertical="top" wrapText="1"/>
    </xf>
    <xf numFmtId="0" fontId="31" fillId="0" borderId="23" xfId="64" applyFont="1" applyFill="1" applyBorder="1" applyAlignment="1">
      <alignment horizontal="left" vertical="top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31" fillId="4" borderId="22" xfId="64" applyFont="1" applyFill="1" applyBorder="1" applyAlignment="1">
      <alignment horizontal="left" vertical="center" wrapText="1"/>
    </xf>
    <xf numFmtId="0" fontId="31" fillId="4" borderId="3" xfId="64" applyFont="1" applyFill="1" applyBorder="1" applyAlignment="1">
      <alignment horizontal="left" vertical="center" wrapText="1"/>
    </xf>
    <xf numFmtId="0" fontId="31" fillId="4" borderId="23" xfId="64" applyFont="1" applyFill="1" applyBorder="1" applyAlignment="1">
      <alignment horizontal="left" vertical="center" wrapText="1"/>
    </xf>
    <xf numFmtId="0" fontId="31" fillId="3" borderId="22" xfId="71" applyFont="1" applyFill="1" applyBorder="1" applyAlignment="1">
      <alignment horizontal="left" vertical="center"/>
    </xf>
    <xf numFmtId="0" fontId="31" fillId="3" borderId="3" xfId="71" applyFont="1" applyFill="1" applyBorder="1" applyAlignment="1">
      <alignment horizontal="left" vertical="center"/>
    </xf>
    <xf numFmtId="0" fontId="31" fillId="3" borderId="23" xfId="71" applyFont="1" applyFill="1" applyBorder="1" applyAlignment="1">
      <alignment horizontal="left" vertical="center"/>
    </xf>
    <xf numFmtId="0" fontId="31" fillId="0" borderId="22" xfId="71" applyFont="1" applyBorder="1" applyAlignment="1">
      <alignment horizontal="left" vertical="center"/>
    </xf>
    <xf numFmtId="0" fontId="31" fillId="0" borderId="3" xfId="71" applyFont="1" applyBorder="1" applyAlignment="1">
      <alignment horizontal="left" vertical="center"/>
    </xf>
    <xf numFmtId="0" fontId="31" fillId="0" borderId="23" xfId="71" applyFont="1" applyBorder="1" applyAlignment="1">
      <alignment horizontal="left" vertical="center"/>
    </xf>
    <xf numFmtId="0" fontId="31" fillId="3" borderId="2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3" borderId="2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left" vertical="center"/>
    </xf>
    <xf numFmtId="0" fontId="43" fillId="0" borderId="4" xfId="0" applyFont="1" applyBorder="1" applyAlignment="1">
      <alignment vertical="center"/>
    </xf>
    <xf numFmtId="0" fontId="6" fillId="0" borderId="13" xfId="71" applyFont="1" applyBorder="1" applyAlignment="1">
      <alignment horizontal="left" vertical="center"/>
    </xf>
    <xf numFmtId="0" fontId="6" fillId="0" borderId="2" xfId="71" applyFont="1" applyBorder="1" applyAlignment="1">
      <alignment horizontal="left" vertical="center"/>
    </xf>
    <xf numFmtId="0" fontId="6" fillId="0" borderId="14" xfId="71" applyFont="1" applyBorder="1" applyAlignment="1">
      <alignment horizontal="left" vertical="center"/>
    </xf>
    <xf numFmtId="0" fontId="31" fillId="0" borderId="22" xfId="70" applyFont="1" applyFill="1" applyBorder="1" applyAlignment="1">
      <alignment horizontal="left" vertical="top" wrapText="1"/>
    </xf>
    <xf numFmtId="0" fontId="31" fillId="0" borderId="3" xfId="70" applyFont="1" applyFill="1" applyBorder="1" applyAlignment="1">
      <alignment horizontal="left" vertical="top" wrapText="1"/>
    </xf>
    <xf numFmtId="0" fontId="31" fillId="0" borderId="23" xfId="70" applyFont="1" applyFill="1" applyBorder="1" applyAlignment="1">
      <alignment horizontal="left" vertical="top" wrapText="1"/>
    </xf>
    <xf numFmtId="0" fontId="31" fillId="4" borderId="22" xfId="70" applyFont="1" applyFill="1" applyBorder="1" applyAlignment="1">
      <alignment horizontal="left" vertical="center" wrapText="1"/>
    </xf>
    <xf numFmtId="0" fontId="31" fillId="4" borderId="3" xfId="70" applyFont="1" applyFill="1" applyBorder="1" applyAlignment="1">
      <alignment horizontal="left" vertical="center" wrapText="1"/>
    </xf>
    <xf numFmtId="0" fontId="31" fillId="4" borderId="23" xfId="70" applyFont="1" applyFill="1" applyBorder="1" applyAlignment="1">
      <alignment horizontal="left" vertical="center" wrapText="1"/>
    </xf>
  </cellXfs>
  <cellStyles count="116">
    <cellStyle name="0%" xfId="1"/>
    <cellStyle name="0.0%" xfId="2"/>
    <cellStyle name="0.00%" xfId="3"/>
    <cellStyle name="AAA" xfId="4"/>
    <cellStyle name="Calc Currency (0)" xfId="5"/>
    <cellStyle name="category" xfId="6"/>
    <cellStyle name="Col Heads" xfId="7"/>
    <cellStyle name="Comma [0]" xfId="8"/>
    <cellStyle name="Comma [0] 2" xfId="115"/>
    <cellStyle name="Comma 0" xfId="9"/>
    <cellStyle name="Comma,0" xfId="10"/>
    <cellStyle name="Comma,1" xfId="11"/>
    <cellStyle name="Comma,2" xfId="12"/>
    <cellStyle name="Comma_Boards" xfId="13"/>
    <cellStyle name="Currency [0]" xfId="14"/>
    <cellStyle name="Currency 0" xfId="15"/>
    <cellStyle name="Currency,0" xfId="16"/>
    <cellStyle name="Currency,2" xfId="17"/>
    <cellStyle name="Currency_Boards" xfId="18"/>
    <cellStyle name="entry" xfId="19"/>
    <cellStyle name="Grey" xfId="20"/>
    <cellStyle name="Header" xfId="21"/>
    <cellStyle name="Header1" xfId="22"/>
    <cellStyle name="Header2" xfId="23"/>
    <cellStyle name="Input [yellow]" xfId="24"/>
    <cellStyle name="Model" xfId="25"/>
    <cellStyle name="Normal - Style1" xfId="26"/>
    <cellStyle name="Normal_#18-Internet" xfId="27"/>
    <cellStyle name="Percent [2]" xfId="28"/>
    <cellStyle name="price" xfId="29"/>
    <cellStyle name="revised" xfId="30"/>
    <cellStyle name="section" xfId="31"/>
    <cellStyle name="subhead" xfId="32"/>
    <cellStyle name="Table Head" xfId="33"/>
    <cellStyle name="Table Head Aligned" xfId="34"/>
    <cellStyle name="title" xfId="35"/>
    <cellStyle name="ﾄﾞｸｶ [0]_ｰ豼ｵﾃﾟﾁ " xfId="36"/>
    <cellStyle name="ﾄﾞｸｶ_ｰ豼ｵﾃﾟﾁ " xfId="37"/>
    <cellStyle name="ﾅ・ｭ [0]_ｰ豼ｵﾃﾟﾁ " xfId="38"/>
    <cellStyle name="ﾅ・ｭ_ｰ豼ｵﾃﾟﾁ " xfId="39"/>
    <cellStyle name="パーセント()" xfId="40"/>
    <cellStyle name="パーセント(0.00)" xfId="41"/>
    <cellStyle name="パーセント[0.00]" xfId="42"/>
    <cellStyle name="ハイパーリンク 2" xfId="43"/>
    <cellStyle name="ハイパーリンク 3" xfId="44"/>
    <cellStyle name="見出し１" xfId="45"/>
    <cellStyle name="常规_ドライバ入金集金業務改善工数Ｖ２(2002.9.3)" xfId="46"/>
    <cellStyle name="折り返し" xfId="47"/>
    <cellStyle name="標準" xfId="0" builtinId="0"/>
    <cellStyle name="標準 10" xfId="48"/>
    <cellStyle name="標準 11" xfId="49"/>
    <cellStyle name="標準 12" xfId="50"/>
    <cellStyle name="標準 13" xfId="51"/>
    <cellStyle name="標準 14" xfId="52"/>
    <cellStyle name="標準 15" xfId="53"/>
    <cellStyle name="標準 16" xfId="54"/>
    <cellStyle name="標準 17" xfId="55"/>
    <cellStyle name="標準 18" xfId="56"/>
    <cellStyle name="標準 19" xfId="57"/>
    <cellStyle name="標準 2" xfId="58"/>
    <cellStyle name="標準 2 2" xfId="59"/>
    <cellStyle name="標準 20" xfId="60"/>
    <cellStyle name="標準 21" xfId="61"/>
    <cellStyle name="標準 22" xfId="62"/>
    <cellStyle name="標準 23" xfId="63"/>
    <cellStyle name="標準 23 2" xfId="64"/>
    <cellStyle name="標準 23 3" xfId="65"/>
    <cellStyle name="標準 23 4" xfId="66"/>
    <cellStyle name="標準 23 5" xfId="67"/>
    <cellStyle name="標準 24" xfId="68"/>
    <cellStyle name="標準 25" xfId="69"/>
    <cellStyle name="標準 26 2" xfId="70"/>
    <cellStyle name="標準 3" xfId="71"/>
    <cellStyle name="標準 4" xfId="72"/>
    <cellStyle name="標準 5 10" xfId="73"/>
    <cellStyle name="標準 5 11" xfId="74"/>
    <cellStyle name="標準 5 12" xfId="75"/>
    <cellStyle name="標準 5 13" xfId="76"/>
    <cellStyle name="標準 5 14" xfId="77"/>
    <cellStyle name="標準 5 15" xfId="78"/>
    <cellStyle name="標準 5 16" xfId="79"/>
    <cellStyle name="標準 5 17" xfId="80"/>
    <cellStyle name="標準 5 18" xfId="81"/>
    <cellStyle name="標準 5 19" xfId="82"/>
    <cellStyle name="標準 5 2" xfId="83"/>
    <cellStyle name="標準 5 20" xfId="84"/>
    <cellStyle name="標準 5 21" xfId="85"/>
    <cellStyle name="標準 5 22" xfId="86"/>
    <cellStyle name="標準 5 23" xfId="87"/>
    <cellStyle name="標準 5 24" xfId="88"/>
    <cellStyle name="標準 5 25" xfId="89"/>
    <cellStyle name="標準 5 26" xfId="90"/>
    <cellStyle name="標準 5 27" xfId="91"/>
    <cellStyle name="標準 5 28" xfId="92"/>
    <cellStyle name="標準 5 29" xfId="93"/>
    <cellStyle name="標準 5 3" xfId="94"/>
    <cellStyle name="標準 5 30" xfId="95"/>
    <cellStyle name="標準 5 31" xfId="96"/>
    <cellStyle name="標準 5 32" xfId="97"/>
    <cellStyle name="標準 5 33" xfId="98"/>
    <cellStyle name="標準 5 34" xfId="99"/>
    <cellStyle name="標準 5 35" xfId="100"/>
    <cellStyle name="標準 5 36" xfId="101"/>
    <cellStyle name="標準 5 37" xfId="102"/>
    <cellStyle name="標準 5 38" xfId="103"/>
    <cellStyle name="標準 5 4" xfId="104"/>
    <cellStyle name="標準 5 5" xfId="105"/>
    <cellStyle name="標準 5 6" xfId="106"/>
    <cellStyle name="標準 5 7" xfId="107"/>
    <cellStyle name="標準 5 8" xfId="108"/>
    <cellStyle name="標準 5 9" xfId="109"/>
    <cellStyle name="標準 6" xfId="110"/>
    <cellStyle name="標準 7" xfId="111"/>
    <cellStyle name="標準 8" xfId="112"/>
    <cellStyle name="標準 9" xfId="113"/>
    <cellStyle name="未定義" xfId="1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M35"/>
  <sheetViews>
    <sheetView showGridLines="0" view="pageBreakPreview" zoomScale="85" zoomScaleNormal="100" zoomScaleSheetLayoutView="85" workbookViewId="0">
      <selection activeCell="S19" sqref="S19"/>
    </sheetView>
  </sheetViews>
  <sheetFormatPr defaultColWidth="2.25" defaultRowHeight="11.25"/>
  <cols>
    <col min="1" max="16384" width="2.25" style="1"/>
  </cols>
  <sheetData>
    <row r="1" spans="2:65" ht="13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2:65" ht="14.25" thickBo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2:65" ht="13.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2:65" ht="13.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8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2:65" ht="13.5" customHeight="1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43" t="s">
        <v>32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7"/>
      <c r="AI5" s="7"/>
      <c r="AJ5" s="7"/>
      <c r="AK5" s="7"/>
      <c r="AL5" s="7"/>
      <c r="AM5" s="7"/>
      <c r="AN5" s="7"/>
      <c r="AO5" s="7"/>
      <c r="AP5" s="7"/>
      <c r="AQ5" s="7"/>
      <c r="AR5" s="8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2:65" ht="14.25" customHeight="1" thickBo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2:65" ht="14.25" customHeight="1" thickBo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7"/>
      <c r="AI7" s="7"/>
      <c r="AJ7" s="7"/>
      <c r="AK7" s="7"/>
      <c r="AL7" s="7"/>
      <c r="AM7" s="7"/>
      <c r="AN7" s="7"/>
      <c r="AO7" s="7"/>
      <c r="AP7" s="7"/>
      <c r="AQ7" s="7"/>
      <c r="AR7" s="8"/>
      <c r="AS7" s="2"/>
      <c r="AT7" s="2"/>
      <c r="AU7" s="2"/>
      <c r="AV7" s="2"/>
      <c r="AW7" s="25" t="s">
        <v>0</v>
      </c>
      <c r="AX7" s="26"/>
      <c r="AY7" s="26"/>
      <c r="AZ7" s="26"/>
      <c r="BA7" s="26"/>
      <c r="BB7" s="27"/>
      <c r="BC7" s="25"/>
      <c r="BD7" s="26"/>
      <c r="BE7" s="26"/>
      <c r="BF7" s="26"/>
      <c r="BG7" s="26"/>
      <c r="BH7" s="26"/>
      <c r="BI7" s="26"/>
      <c r="BJ7" s="26"/>
      <c r="BK7" s="26"/>
      <c r="BL7" s="26"/>
      <c r="BM7" s="27"/>
    </row>
    <row r="8" spans="2:65" ht="14.25" customHeight="1" thickBo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7"/>
      <c r="AI8" s="7"/>
      <c r="AJ8" s="7"/>
      <c r="AK8" s="7"/>
      <c r="AL8" s="7"/>
      <c r="AM8" s="7"/>
      <c r="AN8" s="7"/>
      <c r="AO8" s="7"/>
      <c r="AP8" s="7"/>
      <c r="AQ8" s="7"/>
      <c r="AR8" s="8"/>
      <c r="AS8" s="2"/>
      <c r="AT8" s="2"/>
      <c r="AU8" s="2"/>
      <c r="AV8" s="2"/>
      <c r="AW8" s="25" t="s">
        <v>1</v>
      </c>
      <c r="AX8" s="26"/>
      <c r="AY8" s="26"/>
      <c r="AZ8" s="26"/>
      <c r="BA8" s="26"/>
      <c r="BB8" s="27"/>
      <c r="BC8" s="25"/>
      <c r="BD8" s="26"/>
      <c r="BE8" s="26"/>
      <c r="BF8" s="26"/>
      <c r="BG8" s="26"/>
      <c r="BH8" s="26"/>
      <c r="BI8" s="26"/>
      <c r="BJ8" s="26"/>
      <c r="BK8" s="26"/>
      <c r="BL8" s="26"/>
      <c r="BM8" s="27"/>
    </row>
    <row r="9" spans="2:65" ht="14.25" thickBo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/>
      <c r="AS9" s="2"/>
      <c r="AT9" s="2"/>
      <c r="AU9" s="2"/>
      <c r="AV9" s="2"/>
      <c r="AW9" s="25" t="s">
        <v>2</v>
      </c>
      <c r="AX9" s="26"/>
      <c r="AY9" s="26"/>
      <c r="AZ9" s="26"/>
      <c r="BA9" s="26"/>
      <c r="BB9" s="27"/>
      <c r="BC9" s="25"/>
      <c r="BD9" s="26"/>
      <c r="BE9" s="26"/>
      <c r="BF9" s="26"/>
      <c r="BG9" s="26"/>
      <c r="BH9" s="26"/>
      <c r="BI9" s="26"/>
      <c r="BJ9" s="26"/>
      <c r="BK9" s="26"/>
      <c r="BL9" s="26"/>
      <c r="BM9" s="27"/>
    </row>
    <row r="10" spans="2:65" ht="14.25" thickBot="1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/>
      <c r="AS10" s="2"/>
      <c r="AT10" s="2"/>
      <c r="AU10" s="2"/>
      <c r="AV10" s="2"/>
      <c r="AW10" s="25" t="s">
        <v>3</v>
      </c>
      <c r="AX10" s="26"/>
      <c r="AY10" s="26"/>
      <c r="AZ10" s="26"/>
      <c r="BA10" s="26"/>
      <c r="BB10" s="27"/>
      <c r="BC10" s="49"/>
      <c r="BD10" s="26"/>
      <c r="BE10" s="26"/>
      <c r="BF10" s="26"/>
      <c r="BG10" s="26"/>
      <c r="BH10" s="26"/>
      <c r="BI10" s="26"/>
      <c r="BJ10" s="26"/>
      <c r="BK10" s="26"/>
      <c r="BL10" s="26"/>
      <c r="BM10" s="27"/>
    </row>
    <row r="11" spans="2:65" ht="14.25" thickBot="1">
      <c r="B11" s="6"/>
      <c r="C11" s="7"/>
      <c r="D11" s="7"/>
      <c r="E11" s="7"/>
      <c r="F11" s="7"/>
      <c r="G11" s="7"/>
      <c r="H11" s="7"/>
      <c r="I11" s="44" t="str">
        <f>"DAO（DB）設計（"&amp;BC7&amp;"編）"</f>
        <v>DAO（DB）設計（編）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7"/>
      <c r="AN11" s="7"/>
      <c r="AO11" s="7"/>
      <c r="AP11" s="7"/>
      <c r="AQ11" s="7"/>
      <c r="AR11" s="8"/>
      <c r="AS11" s="2"/>
      <c r="AT11" s="2"/>
      <c r="AU11" s="2"/>
      <c r="AV11" s="2"/>
      <c r="AW11" s="25" t="s">
        <v>20</v>
      </c>
      <c r="AX11" s="26"/>
      <c r="AY11" s="26"/>
      <c r="AZ11" s="26"/>
      <c r="BA11" s="26"/>
      <c r="BB11" s="27"/>
      <c r="BC11" s="25"/>
      <c r="BD11" s="26"/>
      <c r="BE11" s="26"/>
      <c r="BF11" s="26"/>
      <c r="BG11" s="26"/>
      <c r="BH11" s="26"/>
      <c r="BI11" s="26"/>
      <c r="BJ11" s="26"/>
      <c r="BK11" s="26"/>
      <c r="BL11" s="26"/>
      <c r="BM11" s="27"/>
    </row>
    <row r="12" spans="2:65" ht="14.25" thickBot="1">
      <c r="B12" s="6"/>
      <c r="C12" s="7"/>
      <c r="D12" s="7"/>
      <c r="E12" s="7"/>
      <c r="F12" s="7"/>
      <c r="G12" s="7"/>
      <c r="H12" s="7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7"/>
      <c r="AN12" s="7"/>
      <c r="AO12" s="7"/>
      <c r="AP12" s="7"/>
      <c r="AQ12" s="7"/>
      <c r="AR12" s="8"/>
      <c r="AS12" s="2"/>
      <c r="AT12" s="2"/>
      <c r="AU12" s="2"/>
      <c r="AV12" s="2"/>
      <c r="AW12" s="25" t="s">
        <v>21</v>
      </c>
      <c r="AX12" s="26"/>
      <c r="AY12" s="26"/>
      <c r="AZ12" s="26"/>
      <c r="BA12" s="26"/>
      <c r="BB12" s="27"/>
      <c r="BC12" s="25"/>
      <c r="BD12" s="26"/>
      <c r="BE12" s="26"/>
      <c r="BF12" s="26"/>
      <c r="BG12" s="26"/>
      <c r="BH12" s="26"/>
      <c r="BI12" s="26"/>
      <c r="BJ12" s="26"/>
      <c r="BK12" s="26"/>
      <c r="BL12" s="26"/>
      <c r="BM12" s="27"/>
    </row>
    <row r="13" spans="2:65" ht="13.5">
      <c r="B13" s="6"/>
      <c r="C13" s="7"/>
      <c r="D13" s="7"/>
      <c r="E13" s="7"/>
      <c r="F13" s="7"/>
      <c r="G13" s="7"/>
      <c r="H13" s="7"/>
      <c r="I13" s="45">
        <f>BC11</f>
        <v>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7"/>
      <c r="AN13" s="7"/>
      <c r="AO13" s="7"/>
      <c r="AP13" s="7"/>
      <c r="AQ13" s="7"/>
      <c r="AR13" s="8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2:65" ht="13.5">
      <c r="B14" s="6"/>
      <c r="C14" s="7"/>
      <c r="D14" s="7"/>
      <c r="E14" s="7"/>
      <c r="F14" s="7"/>
      <c r="G14" s="7"/>
      <c r="H14" s="7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7"/>
      <c r="AN14" s="7"/>
      <c r="AO14" s="7"/>
      <c r="AP14" s="7"/>
      <c r="AQ14" s="7"/>
      <c r="AR14" s="8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2:65" ht="13.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2:65" ht="13.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2:44" ht="13.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6" t="s">
        <v>28</v>
      </c>
      <c r="T17" s="45"/>
      <c r="U17" s="45"/>
      <c r="V17" s="45"/>
      <c r="W17" s="45"/>
      <c r="X17" s="45"/>
      <c r="Y17" s="45"/>
      <c r="Z17" s="45"/>
      <c r="AA17" s="45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/>
    </row>
    <row r="18" spans="2:44" ht="13.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7">
        <v>44562</v>
      </c>
      <c r="T18" s="48"/>
      <c r="U18" s="48"/>
      <c r="V18" s="48"/>
      <c r="W18" s="48"/>
      <c r="X18" s="48"/>
      <c r="Y18" s="48"/>
      <c r="Z18" s="48"/>
      <c r="AA18" s="48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/>
    </row>
    <row r="19" spans="2:44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/>
    </row>
    <row r="20" spans="2:44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/>
    </row>
    <row r="21" spans="2:44" ht="12" thickBot="1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1"/>
    </row>
    <row r="29" spans="2:44" ht="13.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7" t="s">
        <v>4</v>
      </c>
      <c r="S29" s="38"/>
      <c r="T29" s="38"/>
      <c r="U29" s="38"/>
      <c r="V29" s="39"/>
      <c r="W29" s="37" t="s">
        <v>5</v>
      </c>
      <c r="X29" s="38"/>
      <c r="Y29" s="38"/>
      <c r="Z29" s="38"/>
      <c r="AA29" s="39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2:44" ht="13.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40"/>
      <c r="S30" s="41"/>
      <c r="T30" s="41"/>
      <c r="U30" s="41"/>
      <c r="V30" s="42"/>
      <c r="W30" s="40"/>
      <c r="X30" s="41"/>
      <c r="Y30" s="41"/>
      <c r="Z30" s="41"/>
      <c r="AA30" s="4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2:44" ht="13.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/>
      <c r="S31" s="29"/>
      <c r="T31" s="29"/>
      <c r="U31" s="29"/>
      <c r="V31" s="30"/>
      <c r="W31" s="28"/>
      <c r="X31" s="29"/>
      <c r="Y31" s="29"/>
      <c r="Z31" s="29"/>
      <c r="AA31" s="3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2:44" ht="13.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1"/>
      <c r="S32" s="32"/>
      <c r="T32" s="32"/>
      <c r="U32" s="32"/>
      <c r="V32" s="33"/>
      <c r="W32" s="31"/>
      <c r="X32" s="32"/>
      <c r="Y32" s="32"/>
      <c r="Z32" s="32"/>
      <c r="AA32" s="33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8:27">
      <c r="R33" s="31"/>
      <c r="S33" s="32"/>
      <c r="T33" s="32"/>
      <c r="U33" s="32"/>
      <c r="V33" s="33"/>
      <c r="W33" s="31"/>
      <c r="X33" s="32"/>
      <c r="Y33" s="32"/>
      <c r="Z33" s="32"/>
      <c r="AA33" s="33"/>
    </row>
    <row r="34" spans="18:27">
      <c r="R34" s="31"/>
      <c r="S34" s="32"/>
      <c r="T34" s="32"/>
      <c r="U34" s="32"/>
      <c r="V34" s="33"/>
      <c r="W34" s="31"/>
      <c r="X34" s="32"/>
      <c r="Y34" s="32"/>
      <c r="Z34" s="32"/>
      <c r="AA34" s="33"/>
    </row>
    <row r="35" spans="18:27">
      <c r="R35" s="34"/>
      <c r="S35" s="35"/>
      <c r="T35" s="35"/>
      <c r="U35" s="35"/>
      <c r="V35" s="36"/>
      <c r="W35" s="34"/>
      <c r="X35" s="35"/>
      <c r="Y35" s="35"/>
      <c r="Z35" s="35"/>
      <c r="AA35" s="36"/>
    </row>
  </sheetData>
  <mergeCells count="21">
    <mergeCell ref="AW10:BB10"/>
    <mergeCell ref="BC10:BM10"/>
    <mergeCell ref="AW7:BB7"/>
    <mergeCell ref="BC7:BM7"/>
    <mergeCell ref="AW8:BB8"/>
    <mergeCell ref="BC8:BM8"/>
    <mergeCell ref="AW9:BB9"/>
    <mergeCell ref="BC9:BM9"/>
    <mergeCell ref="M5:AG8"/>
    <mergeCell ref="I11:AL12"/>
    <mergeCell ref="I13:AL14"/>
    <mergeCell ref="S17:AA17"/>
    <mergeCell ref="S18:AA18"/>
    <mergeCell ref="AW11:BB11"/>
    <mergeCell ref="BC11:BM11"/>
    <mergeCell ref="AW12:BB12"/>
    <mergeCell ref="BC12:BM12"/>
    <mergeCell ref="R31:V35"/>
    <mergeCell ref="W31:AA35"/>
    <mergeCell ref="R29:V30"/>
    <mergeCell ref="W29:AA3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C48"/>
  <sheetViews>
    <sheetView showGridLines="0" view="pageBreakPreview" zoomScale="85" zoomScaleNormal="100" zoomScaleSheetLayoutView="85" workbookViewId="0">
      <selection activeCell="E6" sqref="E6:J6"/>
    </sheetView>
  </sheetViews>
  <sheetFormatPr defaultColWidth="2" defaultRowHeight="13.5" customHeight="1"/>
  <cols>
    <col min="1" max="16384" width="2" style="12"/>
  </cols>
  <sheetData>
    <row r="1" spans="2:81" ht="13.5" customHeight="1" thickBot="1">
      <c r="B1" s="50" t="str">
        <f ca="1">MID(CELL("filename"),FIND("[",CELL("filename"))+1,FIND("]",CELL("filename"))-FIND("[",CELL("filename"))-6)</f>
        <v>DAO（DB）設計（XXXDao_XXXXDAO）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6" t="s">
        <v>0</v>
      </c>
      <c r="V1" s="57"/>
      <c r="W1" s="57"/>
      <c r="X1" s="57"/>
      <c r="Y1" s="57"/>
      <c r="Z1" s="58"/>
      <c r="AA1" s="59">
        <f>表紙!BC7</f>
        <v>0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1"/>
      <c r="AM1" s="56" t="s">
        <v>6</v>
      </c>
      <c r="AN1" s="57"/>
      <c r="AO1" s="57"/>
      <c r="AP1" s="57"/>
      <c r="AQ1" s="57"/>
      <c r="AR1" s="58"/>
      <c r="AS1" s="59">
        <f>表紙!BC9</f>
        <v>0</v>
      </c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1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</row>
    <row r="2" spans="2:81" ht="13.5" customHeight="1" thickBot="1"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  <c r="U2" s="56" t="s">
        <v>1</v>
      </c>
      <c r="V2" s="57"/>
      <c r="W2" s="57"/>
      <c r="X2" s="57"/>
      <c r="Y2" s="57"/>
      <c r="Z2" s="58"/>
      <c r="AA2" s="59">
        <f>表紙!BC8</f>
        <v>0</v>
      </c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6" t="s">
        <v>7</v>
      </c>
      <c r="AN2" s="57"/>
      <c r="AO2" s="57"/>
      <c r="AP2" s="57"/>
      <c r="AQ2" s="57"/>
      <c r="AR2" s="58"/>
      <c r="AS2" s="62">
        <f>表紙!BC10</f>
        <v>0</v>
      </c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4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</row>
    <row r="3" spans="2:81" ht="13.5" customHeight="1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</row>
    <row r="4" spans="2:81" ht="13.5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</row>
    <row r="5" spans="2:81" ht="13.5" customHeight="1">
      <c r="B5" s="65" t="s">
        <v>8</v>
      </c>
      <c r="C5" s="65"/>
      <c r="D5" s="66"/>
      <c r="E5" s="65" t="s">
        <v>9</v>
      </c>
      <c r="F5" s="67"/>
      <c r="G5" s="67"/>
      <c r="H5" s="67"/>
      <c r="I5" s="67"/>
      <c r="J5" s="67"/>
      <c r="K5" s="68" t="s">
        <v>10</v>
      </c>
      <c r="L5" s="68"/>
      <c r="M5" s="68"/>
      <c r="N5" s="68"/>
      <c r="O5" s="68"/>
      <c r="P5" s="68" t="s">
        <v>11</v>
      </c>
      <c r="Q5" s="68"/>
      <c r="R5" s="68"/>
      <c r="S5" s="68"/>
      <c r="T5" s="68"/>
      <c r="U5" s="68"/>
      <c r="V5" s="68" t="s">
        <v>12</v>
      </c>
      <c r="W5" s="68"/>
      <c r="X5" s="68"/>
      <c r="Y5" s="68"/>
      <c r="Z5" s="68"/>
      <c r="AA5" s="68"/>
      <c r="AB5" s="65" t="s">
        <v>13</v>
      </c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5" t="s">
        <v>14</v>
      </c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</row>
    <row r="6" spans="2:81" ht="13.5" customHeight="1">
      <c r="B6" s="69">
        <v>1</v>
      </c>
      <c r="C6" s="69"/>
      <c r="D6" s="70"/>
      <c r="E6" s="71"/>
      <c r="F6" s="72"/>
      <c r="G6" s="72"/>
      <c r="H6" s="72"/>
      <c r="I6" s="72"/>
      <c r="J6" s="72"/>
      <c r="K6" s="73">
        <v>1</v>
      </c>
      <c r="L6" s="73"/>
      <c r="M6" s="73"/>
      <c r="N6" s="73"/>
      <c r="O6" s="73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81" t="s">
        <v>30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3"/>
      <c r="BL6" s="81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5"/>
    </row>
    <row r="7" spans="2:81" ht="13.5" customHeight="1">
      <c r="B7" s="69">
        <v>2</v>
      </c>
      <c r="C7" s="69"/>
      <c r="D7" s="70"/>
      <c r="E7" s="71"/>
      <c r="F7" s="72"/>
      <c r="G7" s="72"/>
      <c r="H7" s="72"/>
      <c r="I7" s="72"/>
      <c r="J7" s="72"/>
      <c r="K7" s="73"/>
      <c r="L7" s="73"/>
      <c r="M7" s="73"/>
      <c r="N7" s="73"/>
      <c r="O7" s="73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81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3"/>
      <c r="BL7" s="81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5"/>
    </row>
    <row r="8" spans="2:81" ht="13.5" customHeight="1">
      <c r="B8" s="69">
        <v>3</v>
      </c>
      <c r="C8" s="69"/>
      <c r="D8" s="70"/>
      <c r="E8" s="71"/>
      <c r="F8" s="72"/>
      <c r="G8" s="72"/>
      <c r="H8" s="72"/>
      <c r="I8" s="72"/>
      <c r="J8" s="72"/>
      <c r="K8" s="73"/>
      <c r="L8" s="73"/>
      <c r="M8" s="73"/>
      <c r="N8" s="73"/>
      <c r="O8" s="73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81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3"/>
      <c r="BL8" s="81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5"/>
    </row>
    <row r="9" spans="2:81" ht="13.5" customHeight="1">
      <c r="B9" s="69">
        <v>4</v>
      </c>
      <c r="C9" s="69"/>
      <c r="D9" s="70"/>
      <c r="E9" s="71"/>
      <c r="F9" s="72"/>
      <c r="G9" s="72"/>
      <c r="H9" s="72"/>
      <c r="I9" s="72"/>
      <c r="J9" s="72"/>
      <c r="K9" s="73"/>
      <c r="L9" s="73"/>
      <c r="M9" s="73"/>
      <c r="N9" s="73"/>
      <c r="O9" s="73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81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3"/>
      <c r="BL9" s="81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5"/>
    </row>
    <row r="10" spans="2:81" ht="13.5" customHeight="1">
      <c r="B10" s="69">
        <v>5</v>
      </c>
      <c r="C10" s="69"/>
      <c r="D10" s="70"/>
      <c r="E10" s="71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81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3"/>
      <c r="BL10" s="81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5"/>
    </row>
    <row r="11" spans="2:81" ht="13.5" customHeight="1">
      <c r="B11" s="69">
        <v>6</v>
      </c>
      <c r="C11" s="69"/>
      <c r="D11" s="70"/>
      <c r="E11" s="71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81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3"/>
      <c r="BL11" s="81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5"/>
    </row>
    <row r="12" spans="2:81" ht="13.5" customHeight="1">
      <c r="B12" s="69">
        <v>7</v>
      </c>
      <c r="C12" s="69"/>
      <c r="D12" s="70"/>
      <c r="E12" s="71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81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3"/>
      <c r="BL12" s="81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5"/>
    </row>
    <row r="13" spans="2:81" ht="13.5" customHeight="1">
      <c r="B13" s="69">
        <v>8</v>
      </c>
      <c r="C13" s="69"/>
      <c r="D13" s="70"/>
      <c r="E13" s="75"/>
      <c r="F13" s="76"/>
      <c r="G13" s="76"/>
      <c r="H13" s="76"/>
      <c r="I13" s="76"/>
      <c r="J13" s="77"/>
      <c r="K13" s="78"/>
      <c r="L13" s="79"/>
      <c r="M13" s="79"/>
      <c r="N13" s="79"/>
      <c r="O13" s="80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81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3"/>
      <c r="BL13" s="81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5"/>
    </row>
    <row r="14" spans="2:81" ht="13.5" customHeight="1">
      <c r="B14" s="69">
        <v>9</v>
      </c>
      <c r="C14" s="69"/>
      <c r="D14" s="70"/>
      <c r="E14" s="75"/>
      <c r="F14" s="76"/>
      <c r="G14" s="76"/>
      <c r="H14" s="76"/>
      <c r="I14" s="76"/>
      <c r="J14" s="77"/>
      <c r="K14" s="78"/>
      <c r="L14" s="79"/>
      <c r="M14" s="79"/>
      <c r="N14" s="79"/>
      <c r="O14" s="80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81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3"/>
      <c r="BL14" s="81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5"/>
    </row>
    <row r="15" spans="2:81" ht="13.5" customHeight="1">
      <c r="B15" s="69">
        <v>10</v>
      </c>
      <c r="C15" s="69"/>
      <c r="D15" s="70"/>
      <c r="E15" s="71"/>
      <c r="F15" s="72"/>
      <c r="G15" s="72"/>
      <c r="H15" s="72"/>
      <c r="I15" s="72"/>
      <c r="J15" s="72"/>
      <c r="K15" s="78"/>
      <c r="L15" s="79"/>
      <c r="M15" s="79"/>
      <c r="N15" s="79"/>
      <c r="O15" s="80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81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3"/>
      <c r="BL15" s="81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5"/>
    </row>
    <row r="16" spans="2:81" ht="13.5" customHeight="1">
      <c r="B16" s="69">
        <v>11</v>
      </c>
      <c r="C16" s="69"/>
      <c r="D16" s="70"/>
      <c r="E16" s="71"/>
      <c r="F16" s="72"/>
      <c r="G16" s="72"/>
      <c r="H16" s="72"/>
      <c r="I16" s="72"/>
      <c r="J16" s="72"/>
      <c r="K16" s="78"/>
      <c r="L16" s="79"/>
      <c r="M16" s="79"/>
      <c r="N16" s="79"/>
      <c r="O16" s="80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81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3"/>
      <c r="BL16" s="81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5"/>
    </row>
    <row r="17" spans="2:81" ht="13.5" customHeight="1">
      <c r="B17" s="69">
        <v>12</v>
      </c>
      <c r="C17" s="69"/>
      <c r="D17" s="70"/>
      <c r="E17" s="71"/>
      <c r="F17" s="72"/>
      <c r="G17" s="72"/>
      <c r="H17" s="72"/>
      <c r="I17" s="72"/>
      <c r="J17" s="72"/>
      <c r="K17" s="78"/>
      <c r="L17" s="79"/>
      <c r="M17" s="79"/>
      <c r="N17" s="79"/>
      <c r="O17" s="80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81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3"/>
      <c r="BL17" s="81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5"/>
    </row>
    <row r="18" spans="2:81" ht="13.5" customHeight="1">
      <c r="B18" s="69">
        <v>13</v>
      </c>
      <c r="C18" s="69"/>
      <c r="D18" s="70"/>
      <c r="E18" s="71"/>
      <c r="F18" s="72"/>
      <c r="G18" s="72"/>
      <c r="H18" s="72"/>
      <c r="I18" s="72"/>
      <c r="J18" s="72"/>
      <c r="K18" s="78"/>
      <c r="L18" s="79"/>
      <c r="M18" s="79"/>
      <c r="N18" s="79"/>
      <c r="O18" s="80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81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3"/>
      <c r="BL18" s="81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5"/>
    </row>
    <row r="19" spans="2:81" ht="13.5" customHeight="1">
      <c r="B19" s="69">
        <v>14</v>
      </c>
      <c r="C19" s="69"/>
      <c r="D19" s="70"/>
      <c r="E19" s="71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81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3"/>
      <c r="BL19" s="81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5"/>
    </row>
    <row r="20" spans="2:81" ht="13.5" customHeight="1">
      <c r="B20" s="69">
        <v>15</v>
      </c>
      <c r="C20" s="69"/>
      <c r="D20" s="70"/>
      <c r="E20" s="71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81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3"/>
      <c r="BL20" s="81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5"/>
    </row>
    <row r="21" spans="2:81" ht="13.5" customHeight="1">
      <c r="B21" s="69">
        <v>16</v>
      </c>
      <c r="C21" s="69"/>
      <c r="D21" s="70"/>
      <c r="E21" s="71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81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3"/>
      <c r="BL21" s="81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5"/>
    </row>
    <row r="22" spans="2:81" ht="13.5" customHeight="1">
      <c r="B22" s="69">
        <v>17</v>
      </c>
      <c r="C22" s="69"/>
      <c r="D22" s="70"/>
      <c r="E22" s="71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81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3"/>
      <c r="BL22" s="81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5"/>
    </row>
    <row r="23" spans="2:81" ht="13.5" customHeight="1">
      <c r="B23" s="69">
        <v>18</v>
      </c>
      <c r="C23" s="69"/>
      <c r="D23" s="70"/>
      <c r="E23" s="71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81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3"/>
      <c r="BL23" s="81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5"/>
    </row>
    <row r="24" spans="2:81" ht="13.5" customHeight="1">
      <c r="B24" s="69">
        <v>19</v>
      </c>
      <c r="C24" s="69"/>
      <c r="D24" s="70"/>
      <c r="E24" s="71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81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3"/>
      <c r="BL24" s="81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5"/>
    </row>
    <row r="25" spans="2:81" ht="13.5" customHeight="1">
      <c r="B25" s="69">
        <v>20</v>
      </c>
      <c r="C25" s="69"/>
      <c r="D25" s="70"/>
      <c r="E25" s="71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81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3"/>
      <c r="BL25" s="81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5"/>
    </row>
    <row r="26" spans="2:81" ht="13.5" customHeight="1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</row>
    <row r="27" spans="2:81" ht="13.5" customHeight="1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</row>
    <row r="28" spans="2:81" ht="13.5" customHeight="1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29" spans="2:81" ht="13.5" customHeight="1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</row>
    <row r="30" spans="2:81" ht="13.5" customHeight="1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</row>
    <row r="31" spans="2:81" ht="13.5" customHeight="1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</row>
    <row r="32" spans="2:81" ht="13.5" customHeight="1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</row>
    <row r="33" spans="2:81" ht="13.5" customHeight="1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</row>
    <row r="34" spans="2:81" ht="13.5" customHeight="1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</row>
    <row r="35" spans="2:81" ht="13.5" customHeight="1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</row>
    <row r="36" spans="2:81" ht="13.5" customHeight="1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</row>
    <row r="37" spans="2:81" ht="13.5" customHeight="1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</row>
    <row r="38" spans="2:81" ht="13.5" customHeight="1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</row>
    <row r="39" spans="2:81" ht="13.5" customHeight="1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</row>
    <row r="40" spans="2:81" ht="13.5" customHeight="1">
      <c r="B40" s="1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4"/>
    </row>
    <row r="43" spans="2:81" ht="13.5" customHeight="1">
      <c r="F43" s="13"/>
    </row>
    <row r="47" spans="2:81" ht="13.5" customHeight="1">
      <c r="B47" s="1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4"/>
    </row>
    <row r="48" spans="2:81" ht="13.5" customHeight="1">
      <c r="B48" s="14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4"/>
    </row>
  </sheetData>
  <mergeCells count="156">
    <mergeCell ref="BL25:CC25"/>
    <mergeCell ref="BL21:CC21"/>
    <mergeCell ref="AB22:BK22"/>
    <mergeCell ref="BL22:CC22"/>
    <mergeCell ref="AB23:BK23"/>
    <mergeCell ref="BL23:CC23"/>
    <mergeCell ref="AB24:BK24"/>
    <mergeCell ref="BL24:CC24"/>
    <mergeCell ref="AB21:BK21"/>
    <mergeCell ref="AB5:BK5"/>
    <mergeCell ref="AB9:BK9"/>
    <mergeCell ref="AB13:BK13"/>
    <mergeCell ref="AB17:BK17"/>
    <mergeCell ref="BL5:CC5"/>
    <mergeCell ref="AB6:BK6"/>
    <mergeCell ref="BL6:CC6"/>
    <mergeCell ref="AB7:BK7"/>
    <mergeCell ref="AB16:BK16"/>
    <mergeCell ref="BL16:CC16"/>
    <mergeCell ref="BL7:CC7"/>
    <mergeCell ref="AB8:BK8"/>
    <mergeCell ref="BL8:CC8"/>
    <mergeCell ref="BL9:CC9"/>
    <mergeCell ref="AB10:BK10"/>
    <mergeCell ref="BL10:CC10"/>
    <mergeCell ref="BL17:CC17"/>
    <mergeCell ref="BL11:CC11"/>
    <mergeCell ref="AB12:BK12"/>
    <mergeCell ref="BL12:CC12"/>
    <mergeCell ref="BL13:CC13"/>
    <mergeCell ref="AB14:BK14"/>
    <mergeCell ref="BL14:CC14"/>
    <mergeCell ref="AB11:BK11"/>
    <mergeCell ref="BL15:CC15"/>
    <mergeCell ref="AB25:BK25"/>
    <mergeCell ref="P24:U24"/>
    <mergeCell ref="V24:AA24"/>
    <mergeCell ref="B25:D25"/>
    <mergeCell ref="E25:J25"/>
    <mergeCell ref="K25:O25"/>
    <mergeCell ref="P25:U25"/>
    <mergeCell ref="V25:AA25"/>
    <mergeCell ref="B24:D24"/>
    <mergeCell ref="E24:J24"/>
    <mergeCell ref="K24:O24"/>
    <mergeCell ref="B23:D23"/>
    <mergeCell ref="E23:J23"/>
    <mergeCell ref="K23:O23"/>
    <mergeCell ref="P23:U23"/>
    <mergeCell ref="V23:AA23"/>
    <mergeCell ref="AB15:BK15"/>
    <mergeCell ref="K21:O21"/>
    <mergeCell ref="P21:U21"/>
    <mergeCell ref="V21:AA21"/>
    <mergeCell ref="B20:D20"/>
    <mergeCell ref="AB20:BK20"/>
    <mergeCell ref="AB18:BK18"/>
    <mergeCell ref="AB19:BK19"/>
    <mergeCell ref="BL20:CC20"/>
    <mergeCell ref="BL18:CC18"/>
    <mergeCell ref="BL19:CC19"/>
    <mergeCell ref="B22:D22"/>
    <mergeCell ref="E22:J22"/>
    <mergeCell ref="K22:O22"/>
    <mergeCell ref="P22:U22"/>
    <mergeCell ref="V22:AA22"/>
    <mergeCell ref="B21:D21"/>
    <mergeCell ref="E21:J21"/>
    <mergeCell ref="E20:J20"/>
    <mergeCell ref="K20:O20"/>
    <mergeCell ref="P20:U20"/>
    <mergeCell ref="V20:AA20"/>
    <mergeCell ref="B19:D19"/>
    <mergeCell ref="E19:J19"/>
    <mergeCell ref="K19:O19"/>
    <mergeCell ref="P19:U19"/>
    <mergeCell ref="V19:AA19"/>
    <mergeCell ref="B18:D18"/>
    <mergeCell ref="E18:J18"/>
    <mergeCell ref="K18:O18"/>
    <mergeCell ref="P18:U18"/>
    <mergeCell ref="V18:AA18"/>
    <mergeCell ref="B17:D17"/>
    <mergeCell ref="E17:J17"/>
    <mergeCell ref="K17:O17"/>
    <mergeCell ref="P17:U17"/>
    <mergeCell ref="V17:AA17"/>
    <mergeCell ref="B16:D16"/>
    <mergeCell ref="E16:J16"/>
    <mergeCell ref="K16:O16"/>
    <mergeCell ref="P16:U16"/>
    <mergeCell ref="V16:AA16"/>
    <mergeCell ref="B15:D15"/>
    <mergeCell ref="E15:J15"/>
    <mergeCell ref="K15:O15"/>
    <mergeCell ref="P15:U15"/>
    <mergeCell ref="V15:AA15"/>
    <mergeCell ref="B14:D14"/>
    <mergeCell ref="E14:J14"/>
    <mergeCell ref="K14:O14"/>
    <mergeCell ref="P14:U14"/>
    <mergeCell ref="V14:AA14"/>
    <mergeCell ref="B13:D13"/>
    <mergeCell ref="E13:J13"/>
    <mergeCell ref="K13:O13"/>
    <mergeCell ref="P13:U13"/>
    <mergeCell ref="V13:AA13"/>
    <mergeCell ref="B12:D12"/>
    <mergeCell ref="E12:J12"/>
    <mergeCell ref="K12:O12"/>
    <mergeCell ref="P12:U12"/>
    <mergeCell ref="V12:AA12"/>
    <mergeCell ref="B11:D11"/>
    <mergeCell ref="E11:J11"/>
    <mergeCell ref="K11:O11"/>
    <mergeCell ref="P11:U11"/>
    <mergeCell ref="V11:AA11"/>
    <mergeCell ref="B10:D10"/>
    <mergeCell ref="E10:J10"/>
    <mergeCell ref="K10:O10"/>
    <mergeCell ref="P10:U10"/>
    <mergeCell ref="V10:AA10"/>
    <mergeCell ref="B9:D9"/>
    <mergeCell ref="E9:J9"/>
    <mergeCell ref="K9:O9"/>
    <mergeCell ref="P9:U9"/>
    <mergeCell ref="V9:AA9"/>
    <mergeCell ref="B8:D8"/>
    <mergeCell ref="E8:J8"/>
    <mergeCell ref="K8:O8"/>
    <mergeCell ref="P8:U8"/>
    <mergeCell ref="V8:AA8"/>
    <mergeCell ref="B5:D5"/>
    <mergeCell ref="E5:J5"/>
    <mergeCell ref="K5:O5"/>
    <mergeCell ref="P5:U5"/>
    <mergeCell ref="V5:AA5"/>
    <mergeCell ref="B7:D7"/>
    <mergeCell ref="E7:J7"/>
    <mergeCell ref="K7:O7"/>
    <mergeCell ref="P7:U7"/>
    <mergeCell ref="V7:AA7"/>
    <mergeCell ref="B6:D6"/>
    <mergeCell ref="E6:J6"/>
    <mergeCell ref="K6:O6"/>
    <mergeCell ref="P6:U6"/>
    <mergeCell ref="V6:AA6"/>
    <mergeCell ref="B1:T2"/>
    <mergeCell ref="U1:Z1"/>
    <mergeCell ref="AA1:AL1"/>
    <mergeCell ref="AM1:AR1"/>
    <mergeCell ref="AS1:BI1"/>
    <mergeCell ref="U2:Z2"/>
    <mergeCell ref="AA2:AL2"/>
    <mergeCell ref="AM2:AR2"/>
    <mergeCell ref="AS2:BI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6"/>
  <sheetViews>
    <sheetView showGridLines="0" tabSelected="1" view="pageBreakPreview" zoomScaleNormal="100" zoomScaleSheetLayoutView="100" workbookViewId="0">
      <selection activeCell="AQ10" sqref="AQ10:AV10"/>
    </sheetView>
  </sheetViews>
  <sheetFormatPr defaultRowHeight="13.5" customHeight="1"/>
  <cols>
    <col min="1" max="13" width="2" style="12" customWidth="1"/>
    <col min="14" max="14" width="2.375" style="12" customWidth="1"/>
    <col min="15" max="35" width="2" style="12" customWidth="1"/>
    <col min="36" max="36" width="2.625" style="12" customWidth="1"/>
    <col min="37" max="41" width="2" style="12" customWidth="1"/>
    <col min="42" max="46" width="3" style="12" customWidth="1"/>
    <col min="47" max="47" width="1" style="12" customWidth="1"/>
    <col min="48" max="48" width="3" style="12" hidden="1" customWidth="1"/>
    <col min="49" max="58" width="4.625" style="12" customWidth="1"/>
    <col min="59" max="59" width="11" style="12" customWidth="1"/>
    <col min="60" max="74" width="2.375" style="12" customWidth="1"/>
    <col min="75" max="75" width="11.75" style="12" customWidth="1"/>
    <col min="76" max="79" width="9" style="12"/>
    <col min="80" max="81" width="4.5" style="12" customWidth="1"/>
    <col min="82" max="16384" width="9" style="12"/>
  </cols>
  <sheetData>
    <row r="1" spans="2:81" ht="13.5" customHeight="1" thickBot="1">
      <c r="B1" s="50" t="str">
        <f ca="1">改訂履歴!B1</f>
        <v>DAO（DB）設計（XXXDao_XXXXDAO）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6" t="s">
        <v>0</v>
      </c>
      <c r="V1" s="57"/>
      <c r="W1" s="57"/>
      <c r="X1" s="57"/>
      <c r="Y1" s="57"/>
      <c r="Z1" s="58"/>
      <c r="AA1" s="59">
        <f>表紙!BC7</f>
        <v>0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1"/>
      <c r="AM1" s="56" t="s">
        <v>6</v>
      </c>
      <c r="AN1" s="57"/>
      <c r="AO1" s="57"/>
      <c r="AP1" s="57"/>
      <c r="AQ1" s="57"/>
      <c r="AR1" s="58"/>
      <c r="AS1" s="109">
        <f>表紙!BC9</f>
        <v>0</v>
      </c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1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</row>
    <row r="2" spans="2:81" ht="13.5" customHeight="1" thickBot="1"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  <c r="U2" s="56" t="s">
        <v>1</v>
      </c>
      <c r="V2" s="57"/>
      <c r="W2" s="57"/>
      <c r="X2" s="57"/>
      <c r="Y2" s="57"/>
      <c r="Z2" s="58"/>
      <c r="AA2" s="59">
        <f>表紙!BC8</f>
        <v>0</v>
      </c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6" t="s">
        <v>7</v>
      </c>
      <c r="AN2" s="57"/>
      <c r="AO2" s="57"/>
      <c r="AP2" s="57"/>
      <c r="AQ2" s="57"/>
      <c r="AR2" s="58"/>
      <c r="AS2" s="109">
        <f>表紙!BC10</f>
        <v>0</v>
      </c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1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</row>
    <row r="3" spans="2:81" ht="13.5" customHeight="1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</row>
    <row r="4" spans="2:81" s="23" customFormat="1" ht="13.5" customHeight="1">
      <c r="B4" s="98" t="s">
        <v>29</v>
      </c>
      <c r="C4" s="99"/>
      <c r="D4" s="99"/>
      <c r="E4" s="99"/>
      <c r="F4" s="99"/>
      <c r="G4" s="99"/>
      <c r="H4" s="99"/>
      <c r="I4" s="100"/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3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</row>
    <row r="5" spans="2:81" s="21" customFormat="1" ht="13.5" customHeight="1">
      <c r="B5" s="98" t="s">
        <v>22</v>
      </c>
      <c r="C5" s="99"/>
      <c r="D5" s="99"/>
      <c r="E5" s="99"/>
      <c r="F5" s="99"/>
      <c r="G5" s="99"/>
      <c r="H5" s="99"/>
      <c r="I5" s="100"/>
      <c r="J5" s="107">
        <f>表紙!BC11</f>
        <v>0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8"/>
      <c r="Y5" s="108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</row>
    <row r="6" spans="2:81" s="21" customFormat="1" ht="13.5" customHeight="1">
      <c r="B6" s="98" t="s">
        <v>23</v>
      </c>
      <c r="C6" s="99"/>
      <c r="D6" s="99"/>
      <c r="E6" s="99"/>
      <c r="F6" s="99"/>
      <c r="G6" s="99"/>
      <c r="H6" s="99"/>
      <c r="I6" s="100"/>
      <c r="J6" s="107">
        <f>表紙!BC12</f>
        <v>0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8"/>
      <c r="Y6" s="108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</row>
    <row r="7" spans="2:81" s="21" customFormat="1" ht="13.5" customHeight="1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</row>
    <row r="8" spans="2:81" s="21" customFormat="1" ht="13.5" customHeight="1">
      <c r="B8" s="104" t="s">
        <v>31</v>
      </c>
      <c r="C8" s="105"/>
      <c r="D8" s="106"/>
      <c r="E8" s="104" t="s">
        <v>15</v>
      </c>
      <c r="F8" s="105"/>
      <c r="G8" s="105"/>
      <c r="H8" s="105"/>
      <c r="I8" s="105"/>
      <c r="J8" s="105"/>
      <c r="K8" s="105"/>
      <c r="L8" s="105"/>
      <c r="M8" s="105"/>
      <c r="N8" s="106"/>
      <c r="O8" s="104" t="s">
        <v>16</v>
      </c>
      <c r="P8" s="105"/>
      <c r="Q8" s="105"/>
      <c r="R8" s="105"/>
      <c r="S8" s="105"/>
      <c r="T8" s="105"/>
      <c r="U8" s="105"/>
      <c r="V8" s="105"/>
      <c r="W8" s="105"/>
      <c r="X8" s="106"/>
      <c r="Y8" s="104" t="s">
        <v>25</v>
      </c>
      <c r="Z8" s="105"/>
      <c r="AA8" s="105"/>
      <c r="AB8" s="105"/>
      <c r="AC8" s="105"/>
      <c r="AD8" s="106"/>
      <c r="AE8" s="104" t="s">
        <v>24</v>
      </c>
      <c r="AF8" s="105"/>
      <c r="AG8" s="105"/>
      <c r="AH8" s="105"/>
      <c r="AI8" s="105"/>
      <c r="AJ8" s="106"/>
      <c r="AK8" s="104" t="s">
        <v>26</v>
      </c>
      <c r="AL8" s="105"/>
      <c r="AM8" s="105"/>
      <c r="AN8" s="105"/>
      <c r="AO8" s="105"/>
      <c r="AP8" s="106"/>
      <c r="AQ8" s="104" t="s">
        <v>27</v>
      </c>
      <c r="AR8" s="105"/>
      <c r="AS8" s="105"/>
      <c r="AT8" s="105"/>
      <c r="AU8" s="105"/>
      <c r="AV8" s="106"/>
      <c r="AW8" s="104" t="s">
        <v>17</v>
      </c>
      <c r="AX8" s="105"/>
      <c r="AY8" s="105"/>
      <c r="AZ8" s="105"/>
      <c r="BA8" s="105"/>
      <c r="BB8" s="105"/>
      <c r="BC8" s="105"/>
      <c r="BD8" s="105"/>
      <c r="BE8" s="105"/>
      <c r="BF8" s="105"/>
      <c r="BG8" s="106"/>
      <c r="BH8" s="104" t="s">
        <v>19</v>
      </c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6"/>
      <c r="BX8" s="104" t="s">
        <v>18</v>
      </c>
      <c r="BY8" s="105"/>
      <c r="BZ8" s="105"/>
      <c r="CA8" s="105"/>
      <c r="CB8" s="105"/>
      <c r="CC8" s="106"/>
    </row>
    <row r="9" spans="2:81" s="21" customFormat="1" ht="86.25" customHeight="1">
      <c r="B9" s="92">
        <f>ROW()-8</f>
        <v>1</v>
      </c>
      <c r="C9" s="93"/>
      <c r="D9" s="94"/>
      <c r="E9" s="115" t="s">
        <v>33</v>
      </c>
      <c r="F9" s="116"/>
      <c r="G9" s="116"/>
      <c r="H9" s="116"/>
      <c r="I9" s="116"/>
      <c r="J9" s="116"/>
      <c r="K9" s="116"/>
      <c r="L9" s="116"/>
      <c r="M9" s="116"/>
      <c r="N9" s="117"/>
      <c r="O9" s="86" t="s">
        <v>35</v>
      </c>
      <c r="P9" s="87"/>
      <c r="Q9" s="87"/>
      <c r="R9" s="87"/>
      <c r="S9" s="87"/>
      <c r="T9" s="87"/>
      <c r="U9" s="87"/>
      <c r="V9" s="87"/>
      <c r="W9" s="87"/>
      <c r="X9" s="88"/>
      <c r="Y9" s="86" t="s">
        <v>37</v>
      </c>
      <c r="Z9" s="87"/>
      <c r="AA9" s="87"/>
      <c r="AB9" s="87"/>
      <c r="AC9" s="87"/>
      <c r="AD9" s="88"/>
      <c r="AE9" s="86" t="s">
        <v>37</v>
      </c>
      <c r="AF9" s="87"/>
      <c r="AG9" s="87"/>
      <c r="AH9" s="87"/>
      <c r="AI9" s="87"/>
      <c r="AJ9" s="88"/>
      <c r="AK9" s="86" t="s">
        <v>37</v>
      </c>
      <c r="AL9" s="87"/>
      <c r="AM9" s="87"/>
      <c r="AN9" s="87"/>
      <c r="AO9" s="87"/>
      <c r="AP9" s="88"/>
      <c r="AQ9" s="86"/>
      <c r="AR9" s="87"/>
      <c r="AS9" s="87"/>
      <c r="AT9" s="87"/>
      <c r="AU9" s="87"/>
      <c r="AV9" s="88"/>
      <c r="AW9" s="112" t="s">
        <v>38</v>
      </c>
      <c r="AX9" s="113"/>
      <c r="AY9" s="113"/>
      <c r="AZ9" s="113"/>
      <c r="BA9" s="113"/>
      <c r="BB9" s="113"/>
      <c r="BC9" s="113"/>
      <c r="BD9" s="113"/>
      <c r="BE9" s="113"/>
      <c r="BF9" s="113"/>
      <c r="BG9" s="114"/>
      <c r="BH9" s="112" t="s">
        <v>40</v>
      </c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4"/>
      <c r="BX9" s="112"/>
      <c r="BY9" s="113"/>
      <c r="BZ9" s="113"/>
      <c r="CA9" s="113"/>
      <c r="CB9" s="113"/>
      <c r="CC9" s="114"/>
    </row>
    <row r="10" spans="2:81" s="21" customFormat="1" ht="111.75" customHeight="1">
      <c r="B10" s="92">
        <f>ROW()-8</f>
        <v>2</v>
      </c>
      <c r="C10" s="93"/>
      <c r="D10" s="94"/>
      <c r="E10" s="95" t="s">
        <v>34</v>
      </c>
      <c r="F10" s="96"/>
      <c r="G10" s="96"/>
      <c r="H10" s="96"/>
      <c r="I10" s="96"/>
      <c r="J10" s="96"/>
      <c r="K10" s="96"/>
      <c r="L10" s="96"/>
      <c r="M10" s="96"/>
      <c r="N10" s="97"/>
      <c r="O10" s="86" t="s">
        <v>36</v>
      </c>
      <c r="P10" s="87"/>
      <c r="Q10" s="87"/>
      <c r="R10" s="87"/>
      <c r="S10" s="87"/>
      <c r="T10" s="87"/>
      <c r="U10" s="87"/>
      <c r="V10" s="87"/>
      <c r="W10" s="87"/>
      <c r="X10" s="88"/>
      <c r="Y10" s="86" t="s">
        <v>37</v>
      </c>
      <c r="Z10" s="87"/>
      <c r="AA10" s="87"/>
      <c r="AB10" s="87"/>
      <c r="AC10" s="87"/>
      <c r="AD10" s="88"/>
      <c r="AE10" s="86" t="s">
        <v>37</v>
      </c>
      <c r="AF10" s="87"/>
      <c r="AG10" s="87"/>
      <c r="AH10" s="87"/>
      <c r="AI10" s="87"/>
      <c r="AJ10" s="88"/>
      <c r="AK10" s="86" t="s">
        <v>37</v>
      </c>
      <c r="AL10" s="87"/>
      <c r="AM10" s="87"/>
      <c r="AN10" s="87"/>
      <c r="AO10" s="87"/>
      <c r="AP10" s="88"/>
      <c r="AQ10" s="86"/>
      <c r="AR10" s="87"/>
      <c r="AS10" s="87"/>
      <c r="AT10" s="87"/>
      <c r="AU10" s="87"/>
      <c r="AV10" s="88"/>
      <c r="AW10" s="89" t="s">
        <v>39</v>
      </c>
      <c r="AX10" s="90"/>
      <c r="AY10" s="90"/>
      <c r="AZ10" s="90"/>
      <c r="BA10" s="90"/>
      <c r="BB10" s="90"/>
      <c r="BC10" s="90"/>
      <c r="BD10" s="90"/>
      <c r="BE10" s="90"/>
      <c r="BF10" s="90"/>
      <c r="BG10" s="91"/>
      <c r="BH10" s="89" t="s">
        <v>41</v>
      </c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1"/>
      <c r="BX10" s="89"/>
      <c r="BY10" s="90"/>
      <c r="BZ10" s="90"/>
      <c r="CA10" s="90"/>
      <c r="CB10" s="90"/>
      <c r="CC10" s="91"/>
    </row>
    <row r="11" spans="2:81" ht="13.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spans="2:81" ht="13.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spans="2:81" ht="13.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spans="2:81" ht="13.5" customHeight="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spans="2:81" ht="13.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 spans="2:81" ht="13.5" customHeight="1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 spans="2:76" ht="13.5" customHeight="1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</row>
    <row r="18" spans="2:76" ht="13.5" customHeight="1">
      <c r="B18" s="1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8"/>
    </row>
    <row r="19" spans="2:76" ht="13.5" customHeigh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2:76" ht="13.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2:76" ht="13.5" customHeight="1">
      <c r="B21" s="19"/>
      <c r="C21" s="19"/>
      <c r="D21" s="19"/>
      <c r="E21" s="19"/>
      <c r="F21" s="2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2:76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2:76" ht="13.5" customHeigh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2:76" ht="13.5" customHeight="1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</row>
    <row r="25" spans="2:76" ht="13.5" customHeight="1"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8"/>
    </row>
    <row r="26" spans="2:76" ht="13.5" customHeight="1">
      <c r="B26" s="1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8"/>
    </row>
  </sheetData>
  <mergeCells count="45">
    <mergeCell ref="AW10:BG10"/>
    <mergeCell ref="BH10:BW10"/>
    <mergeCell ref="BX10:CC10"/>
    <mergeCell ref="B10:D10"/>
    <mergeCell ref="E10:N10"/>
    <mergeCell ref="O10:X10"/>
    <mergeCell ref="Y10:AD10"/>
    <mergeCell ref="AE10:AJ10"/>
    <mergeCell ref="AK10:AP10"/>
    <mergeCell ref="AQ10:AV10"/>
    <mergeCell ref="Y9:AD9"/>
    <mergeCell ref="AQ9:AV9"/>
    <mergeCell ref="Y8:AD8"/>
    <mergeCell ref="B9:D9"/>
    <mergeCell ref="E9:N9"/>
    <mergeCell ref="O9:X9"/>
    <mergeCell ref="B1:T2"/>
    <mergeCell ref="U1:Z1"/>
    <mergeCell ref="AA1:AL1"/>
    <mergeCell ref="AM1:AR1"/>
    <mergeCell ref="U2:Z2"/>
    <mergeCell ref="AA2:AL2"/>
    <mergeCell ref="AS1:BH1"/>
    <mergeCell ref="AS2:BH2"/>
    <mergeCell ref="BX8:CC8"/>
    <mergeCell ref="AW8:BG8"/>
    <mergeCell ref="AE9:AJ9"/>
    <mergeCell ref="BH9:BW9"/>
    <mergeCell ref="BX9:CC9"/>
    <mergeCell ref="AM2:AR2"/>
    <mergeCell ref="BH8:BW8"/>
    <mergeCell ref="AQ8:AV8"/>
    <mergeCell ref="AE8:AJ8"/>
    <mergeCell ref="AK8:AP8"/>
    <mergeCell ref="AW9:BG9"/>
    <mergeCell ref="AK9:AP9"/>
    <mergeCell ref="B4:I4"/>
    <mergeCell ref="J4:Y4"/>
    <mergeCell ref="B5:I5"/>
    <mergeCell ref="E8:N8"/>
    <mergeCell ref="O8:X8"/>
    <mergeCell ref="B8:D8"/>
    <mergeCell ref="B6:I6"/>
    <mergeCell ref="J5:Y5"/>
    <mergeCell ref="J6:Y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改訂履歴</vt:lpstr>
      <vt:lpstr>(1)メソッド一覧</vt:lpstr>
      <vt:lpstr>'(1)メソッド一覧'!Print_Area</vt:lpstr>
      <vt:lpstr>改訂履歴!Print_Area</vt:lpstr>
      <vt:lpstr>表紙!Print_Area</vt:lpstr>
      <vt:lpstr>'(1)メソッド一覧'!Print_Titles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2012-02-15T05:15:09Z</dcterms:created>
  <dcterms:modified xsi:type="dcterms:W3CDTF">2022-02-17T04:09:09Z</dcterms:modified>
</cp:coreProperties>
</file>