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h Koh\Google Drive\Project Stuff\LedCube\LEDCUBE v5 (8x8x8)\"/>
    </mc:Choice>
  </mc:AlternateContent>
  <xr:revisionPtr revIDLastSave="0" documentId="13_ncr:1_{05E92DE8-53E5-43F5-BBAA-B1FCF5A36B82}" xr6:coauthVersionLast="46" xr6:coauthVersionMax="46" xr10:uidLastSave="{00000000-0000-0000-0000-000000000000}"/>
  <bookViews>
    <workbookView xWindow="-98" yWindow="-98" windowWidth="22695" windowHeight="14595" xr2:uid="{7EAE49B6-B414-47F3-986B-DD168E449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F11" i="1"/>
  <c r="F13" i="1"/>
  <c r="F14" i="1"/>
  <c r="F36" i="1"/>
  <c r="F37" i="1"/>
  <c r="F3" i="1"/>
  <c r="F4" i="1"/>
  <c r="F17" i="1"/>
  <c r="F19" i="1"/>
  <c r="F20" i="1"/>
  <c r="F24" i="1"/>
  <c r="F25" i="1"/>
  <c r="F26" i="1"/>
  <c r="F28" i="1"/>
  <c r="F29" i="1"/>
  <c r="F30" i="1"/>
  <c r="F31" i="1"/>
  <c r="F33" i="1"/>
  <c r="F34" i="1"/>
  <c r="F35" i="1"/>
  <c r="F2" i="1"/>
  <c r="G39" i="1" l="1"/>
</calcChain>
</file>

<file path=xl/sharedStrings.xml><?xml version="1.0" encoding="utf-8"?>
<sst xmlns="http://schemas.openxmlformats.org/spreadsheetml/2006/main" count="72" uniqueCount="69">
  <si>
    <t>x</t>
  </si>
  <si>
    <t>Name</t>
  </si>
  <si>
    <t>Amt needed</t>
  </si>
  <si>
    <t>Amt to order</t>
  </si>
  <si>
    <t>Price per 1</t>
  </si>
  <si>
    <t>Price for order</t>
  </si>
  <si>
    <t>277-1667-ND</t>
  </si>
  <si>
    <t>Total Price =</t>
  </si>
  <si>
    <t>ESP32 DEVKIT v1</t>
  </si>
  <si>
    <t>eBay</t>
  </si>
  <si>
    <t>DigiKey</t>
  </si>
  <si>
    <t>1568-1212-ND</t>
  </si>
  <si>
    <t>EG1900-ND</t>
  </si>
  <si>
    <t>DigiKey #</t>
  </si>
  <si>
    <t>ICS-316-T</t>
  </si>
  <si>
    <t>LM2678T-ADJ/NOPB-ND</t>
  </si>
  <si>
    <t>A10764-ND</t>
  </si>
  <si>
    <r>
      <t xml:space="preserve">TO-220 (LM2678T) </t>
    </r>
    <r>
      <rPr>
        <b/>
        <sz val="12"/>
        <color theme="1"/>
        <rFont val="Calibri"/>
        <family val="2"/>
        <scheme val="minor"/>
      </rPr>
      <t>heat sink</t>
    </r>
  </si>
  <si>
    <r>
      <t xml:space="preserve">LM2678T-ADJ 5V </t>
    </r>
    <r>
      <rPr>
        <b/>
        <sz val="12"/>
        <color theme="1"/>
        <rFont val="Calibri"/>
        <family val="2"/>
        <scheme val="minor"/>
      </rPr>
      <t>buck converter</t>
    </r>
  </si>
  <si>
    <r>
      <t xml:space="preserve">16-DIP IC </t>
    </r>
    <r>
      <rPr>
        <b/>
        <sz val="12"/>
        <color theme="1"/>
        <rFont val="Calibri"/>
        <family val="2"/>
        <scheme val="minor"/>
      </rPr>
      <t>socket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</si>
  <si>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SN74HC595 </t>
    </r>
    <r>
      <rPr>
        <b/>
        <sz val="12"/>
        <color theme="1"/>
        <rFont val="Calibri"/>
        <family val="2"/>
        <scheme val="minor"/>
      </rPr>
      <t>shift register</t>
    </r>
  </si>
  <si>
    <r>
      <t xml:space="preserve">15-pin 0.1" </t>
    </r>
    <r>
      <rPr>
        <b/>
        <sz val="12"/>
        <color theme="1"/>
        <rFont val="Calibri"/>
        <family val="2"/>
        <scheme val="minor"/>
      </rPr>
      <t>header connector</t>
    </r>
  </si>
  <si>
    <r>
      <rPr>
        <b/>
        <sz val="12"/>
        <color rgb="FF000000"/>
        <rFont val="Calibri"/>
        <family val="2"/>
        <scheme val="minor"/>
      </rPr>
      <t>ESP32</t>
    </r>
    <r>
      <rPr>
        <sz val="12"/>
        <color rgb="FF000000"/>
        <rFont val="Calibri"/>
        <family val="2"/>
        <scheme val="minor"/>
      </rPr>
      <t xml:space="preserve"> DEVKIT v1 DOIT</t>
    </r>
  </si>
  <si>
    <r>
      <t xml:space="preserve">Panel push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</si>
  <si>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5mm </t>
    </r>
    <r>
      <rPr>
        <b/>
        <sz val="12"/>
        <color theme="1"/>
        <rFont val="Calibri"/>
        <family val="2"/>
        <scheme val="minor"/>
      </rPr>
      <t>LED holder</t>
    </r>
  </si>
  <si>
    <r>
      <t xml:space="preserve">5mm green </t>
    </r>
    <r>
      <rPr>
        <b/>
        <sz val="12"/>
        <color theme="1"/>
        <rFont val="Calibri"/>
        <family val="2"/>
        <scheme val="minor"/>
      </rPr>
      <t>LED</t>
    </r>
  </si>
  <si>
    <r>
      <t>E-</t>
    </r>
    <r>
      <rPr>
        <b/>
        <sz val="12"/>
        <color theme="1"/>
        <rFont val="Calibri"/>
        <family val="2"/>
        <scheme val="minor"/>
      </rPr>
      <t>switch</t>
    </r>
  </si>
  <si>
    <r>
      <t xml:space="preserve">12V 2A </t>
    </r>
    <r>
      <rPr>
        <b/>
        <sz val="12"/>
        <color theme="1"/>
        <rFont val="Calibri"/>
        <family val="2"/>
        <scheme val="minor"/>
      </rPr>
      <t>power supply</t>
    </r>
  </si>
  <si>
    <r>
      <t xml:space="preserve">1000pcs 3mm diffused </t>
    </r>
    <r>
      <rPr>
        <b/>
        <sz val="12"/>
        <color theme="1"/>
        <rFont val="Calibri"/>
        <family val="2"/>
        <scheme val="minor"/>
      </rPr>
      <t>LED</t>
    </r>
    <r>
      <rPr>
        <sz val="12"/>
        <color theme="1"/>
        <rFont val="Calibri"/>
        <family val="2"/>
        <scheme val="minor"/>
      </rPr>
      <t>'s with long legs</t>
    </r>
  </si>
  <si>
    <r>
      <t xml:space="preserve">20AWG 100' long tinned </t>
    </r>
    <r>
      <rPr>
        <b/>
        <sz val="12"/>
        <color theme="1"/>
        <rFont val="Calibri"/>
        <family val="2"/>
        <scheme val="minor"/>
      </rPr>
      <t>wire</t>
    </r>
  </si>
  <si>
    <r>
      <t xml:space="preserve">2-pin terminal block </t>
    </r>
    <r>
      <rPr>
        <b/>
        <sz val="12"/>
        <color theme="1"/>
        <rFont val="Calibri"/>
        <family val="2"/>
        <scheme val="minor"/>
      </rPr>
      <t>connector</t>
    </r>
  </si>
  <si>
    <r>
      <t xml:space="preserve">8-pin </t>
    </r>
    <r>
      <rPr>
        <b/>
        <sz val="12"/>
        <color theme="1"/>
        <rFont val="Calibri"/>
        <family val="2"/>
        <scheme val="minor"/>
      </rPr>
      <t>JST</t>
    </r>
    <r>
      <rPr>
        <sz val="12"/>
        <color theme="1"/>
        <rFont val="Calibri"/>
        <family val="2"/>
        <scheme val="minor"/>
      </rPr>
      <t xml:space="preserve"> PH 2.0mm pitch male header</t>
    </r>
  </si>
  <si>
    <r>
      <t xml:space="preserve">8-pin </t>
    </r>
    <r>
      <rPr>
        <b/>
        <sz val="12"/>
        <color theme="1"/>
        <rFont val="Calibri"/>
        <family val="2"/>
        <scheme val="minor"/>
      </rPr>
      <t>JST</t>
    </r>
    <r>
      <rPr>
        <sz val="12"/>
        <color theme="1"/>
        <rFont val="Calibri"/>
        <family val="2"/>
        <scheme val="minor"/>
      </rPr>
      <t xml:space="preserve"> PH 2.0mm pitch 300mm long female wire</t>
    </r>
  </si>
  <si>
    <t>497-8487-2-ND</t>
  </si>
  <si>
    <t>AIAP-03-220K-ND</t>
  </si>
  <si>
    <r>
      <t xml:space="preserve">22uH </t>
    </r>
    <r>
      <rPr>
        <b/>
        <sz val="12"/>
        <color theme="1"/>
        <rFont val="Calibri"/>
        <family val="2"/>
        <scheme val="minor"/>
      </rPr>
      <t>inductor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</si>
  <si>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3.61kOhm</t>
    </r>
    <r>
      <rPr>
        <sz val="12"/>
        <color theme="1"/>
        <rFont val="Calibri"/>
        <family val="2"/>
        <scheme val="minor"/>
      </rPr>
      <t xml:space="preserve"> resistor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</si>
  <si>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330Ohm</t>
    </r>
    <r>
      <rPr>
        <sz val="12"/>
        <color theme="1"/>
        <rFont val="Calibri"/>
        <family val="2"/>
        <scheme val="minor"/>
      </rPr>
      <t xml:space="preserve"> resistor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</si>
  <si>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1kOhm</t>
    </r>
    <r>
      <rPr>
        <sz val="12"/>
        <color theme="1"/>
        <rFont val="Calibri"/>
        <family val="2"/>
        <scheme val="minor"/>
      </rPr>
      <t xml:space="preserve"> resistor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</si>
  <si>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10kOhm</t>
    </r>
    <r>
      <rPr>
        <sz val="12"/>
        <color theme="1"/>
        <rFont val="Calibri"/>
        <family val="2"/>
        <scheme val="minor"/>
      </rPr>
      <t xml:space="preserve"> resistor</t>
    </r>
  </si>
  <si>
    <r>
      <rPr>
        <b/>
        <sz val="12"/>
        <color theme="1"/>
        <rFont val="Calibri"/>
        <family val="2"/>
        <scheme val="minor"/>
      </rPr>
      <t>220uF</t>
    </r>
    <r>
      <rPr>
        <sz val="12"/>
        <color theme="1"/>
        <rFont val="Calibri"/>
        <family val="2"/>
        <scheme val="minor"/>
      </rPr>
      <t xml:space="preserve"> electrolytic capacitor</t>
    </r>
  </si>
  <si>
    <r>
      <rPr>
        <b/>
        <sz val="12"/>
        <color theme="1"/>
        <rFont val="Calibri"/>
        <family val="2"/>
        <scheme val="minor"/>
      </rPr>
      <t>1000uF</t>
    </r>
    <r>
      <rPr>
        <sz val="12"/>
        <color theme="1"/>
        <rFont val="Calibri"/>
        <family val="2"/>
        <scheme val="minor"/>
      </rPr>
      <t xml:space="preserve"> electrolytic capacitor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</si>
  <si>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0.01uF</t>
    </r>
    <r>
      <rPr>
        <sz val="12"/>
        <color theme="1"/>
        <rFont val="Calibri"/>
        <family val="2"/>
        <scheme val="minor"/>
      </rPr>
      <t xml:space="preserve"> ceramic capacitor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</si>
  <si>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0.1uF</t>
    </r>
    <r>
      <rPr>
        <sz val="12"/>
        <color theme="1"/>
        <rFont val="Calibri"/>
        <family val="2"/>
        <scheme val="minor"/>
      </rPr>
      <t xml:space="preserve"> ceramic capacitor</t>
    </r>
  </si>
  <si>
    <r>
      <t xml:space="preserve">0805 </t>
    </r>
    <r>
      <rPr>
        <b/>
        <sz val="12"/>
        <color theme="1"/>
        <rFont val="Calibri"/>
        <family val="2"/>
        <scheme val="minor"/>
      </rPr>
      <t>10uF</t>
    </r>
    <r>
      <rPr>
        <sz val="12"/>
        <color theme="1"/>
        <rFont val="Calibri"/>
        <family val="2"/>
        <scheme val="minor"/>
      </rPr>
      <t xml:space="preserve"> ceramic capacitor</t>
    </r>
  </si>
  <si>
    <t>P12397-ND</t>
  </si>
  <si>
    <t>P15331CT-ND</t>
  </si>
  <si>
    <t>A129743TR-ND</t>
  </si>
  <si>
    <t>RNCP0805FTD1K00TR-ND</t>
  </si>
  <si>
    <t>P123841TR-ND</t>
  </si>
  <si>
    <t>RNCP0805FTD10K0TR-ND</t>
  </si>
  <si>
    <r>
      <t xml:space="preserve">STPS5L60S schottkey </t>
    </r>
    <r>
      <rPr>
        <b/>
        <sz val="12"/>
        <color theme="1"/>
        <rFont val="Calibri"/>
        <family val="2"/>
        <scheme val="minor"/>
      </rPr>
      <t>diode</t>
    </r>
  </si>
  <si>
    <r>
      <t xml:space="preserve">PN2222A NPN </t>
    </r>
    <r>
      <rPr>
        <b/>
        <sz val="12"/>
        <color theme="1"/>
        <rFont val="Calibri"/>
        <family val="2"/>
        <scheme val="minor"/>
      </rPr>
      <t>transistor</t>
    </r>
  </si>
  <si>
    <t>PN2222AFS-ND</t>
  </si>
  <si>
    <t>1276-6455-1-ND</t>
  </si>
  <si>
    <t>1276-1003-1-ND</t>
  </si>
  <si>
    <t>1276-1015-1-ND</t>
  </si>
  <si>
    <t>JLCPCB</t>
  </si>
  <si>
    <t>PCB</t>
  </si>
  <si>
    <t>Most of the electronics parts</t>
  </si>
  <si>
    <t>LED's</t>
  </si>
  <si>
    <t>where</t>
  </si>
  <si>
    <t>what</t>
  </si>
  <si>
    <t>how much</t>
  </si>
  <si>
    <t>JST connectors</t>
  </si>
  <si>
    <t>Power supply</t>
  </si>
  <si>
    <t>ALL COSTS:</t>
  </si>
  <si>
    <t>Amazon</t>
  </si>
  <si>
    <t>Tinned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</si>
</sst>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3" fillId="0" borderId="1" xfId="0" applyFont="1" applyBorder="1"/>
    <xf numFmtId="165" fontId="2" fillId="0" borderId="0" xfId="0" applyNumberFormat="1" applyFont="1"/>
    <xf numFmtId="0" fontId="3" fillId="0" borderId="0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65F8-7748-46D9-A08F-42295707C3CB}">
  <dimension ref="A1:G51"/>
  <sheetViews>
    <sheetView tabSelected="1" topLeftCell="A23" workbookViewId="0">
      <selection activeCell="D52" sqref="D52"/>
    </sheetView>
  </sheetViews>
  <sheetFormatPr defaultRowHeight="14.25" x14ac:dyDescent="0.45"/>
  <cols>
    <col min="1" max="1" width="27.53125" customWidth="1"/>
    <col min="2" max="2" width="51.46484375" customWidth="1"/>
    <col min="3" max="3" width="12.19921875" customWidth="1"/>
    <col min="4" max="4" width="13.265625" customWidth="1"/>
    <col min="5" max="5" width="10.9296875" customWidth="1"/>
    <col min="6" max="6" width="15.1328125" customWidth="1"/>
    <col min="7" max="7" width="16.33203125" customWidth="1"/>
  </cols>
  <sheetData>
    <row r="1" spans="1:7" ht="16.149999999999999" thickBot="1" x14ac:dyDescent="0.55000000000000004">
      <c r="A1" s="4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/>
    </row>
    <row r="2" spans="1:7" ht="15.75" x14ac:dyDescent="0.5">
      <c r="A2" s="1"/>
      <c r="B2" s="1" t="s">
        <v>28</v>
      </c>
      <c r="C2" s="1">
        <v>1</v>
      </c>
      <c r="D2" s="1">
        <v>0</v>
      </c>
      <c r="E2" s="5"/>
      <c r="F2" s="5">
        <f>D2*E2</f>
        <v>0</v>
      </c>
      <c r="G2" s="1"/>
    </row>
    <row r="3" spans="1:7" ht="15.75" x14ac:dyDescent="0.5">
      <c r="A3" s="1"/>
      <c r="B3" s="1" t="s">
        <v>29</v>
      </c>
      <c r="C3" s="1">
        <v>1</v>
      </c>
      <c r="D3" s="1">
        <v>0</v>
      </c>
      <c r="E3" s="5"/>
      <c r="F3" s="5">
        <f t="shared" ref="F3:F37" si="0">D3*E3</f>
        <v>0</v>
      </c>
      <c r="G3" s="1"/>
    </row>
    <row r="4" spans="1:7" ht="15.75" x14ac:dyDescent="0.5">
      <c r="A4" s="1"/>
      <c r="B4" s="1"/>
      <c r="C4" s="1"/>
      <c r="D4" s="1"/>
      <c r="E4" s="1"/>
      <c r="F4" s="5">
        <f t="shared" si="0"/>
        <v>0</v>
      </c>
      <c r="G4" s="1"/>
    </row>
    <row r="5" spans="1:7" ht="15.75" x14ac:dyDescent="0.5">
      <c r="A5" s="1"/>
      <c r="B5" s="1" t="s">
        <v>27</v>
      </c>
      <c r="C5" s="1">
        <v>1</v>
      </c>
      <c r="D5" s="1">
        <v>0</v>
      </c>
      <c r="E5" s="5"/>
      <c r="F5" s="2"/>
      <c r="G5" s="1"/>
    </row>
    <row r="6" spans="1:7" ht="15.75" x14ac:dyDescent="0.5">
      <c r="A6" s="1"/>
      <c r="B6" s="1" t="s">
        <v>26</v>
      </c>
      <c r="C6" s="1">
        <v>1</v>
      </c>
      <c r="D6" s="1">
        <v>0</v>
      </c>
      <c r="E6" s="5"/>
      <c r="F6" s="2"/>
      <c r="G6" s="1"/>
    </row>
    <row r="7" spans="1:7" ht="15.75" x14ac:dyDescent="0.5">
      <c r="A7" s="1"/>
      <c r="B7" s="1"/>
      <c r="C7" s="1"/>
      <c r="D7" s="1"/>
      <c r="E7" s="1"/>
      <c r="F7" s="2"/>
      <c r="G7" s="1"/>
    </row>
    <row r="8" spans="1:7" ht="15.75" x14ac:dyDescent="0.5">
      <c r="B8" s="3" t="s">
        <v>22</v>
      </c>
      <c r="C8" s="1">
        <v>1</v>
      </c>
      <c r="D8" s="1">
        <v>0</v>
      </c>
      <c r="F8" s="2"/>
      <c r="G8" s="1"/>
    </row>
    <row r="9" spans="1:7" ht="15.75" x14ac:dyDescent="0.5">
      <c r="B9" s="1" t="s">
        <v>21</v>
      </c>
      <c r="C9" s="1">
        <v>2</v>
      </c>
      <c r="D9" s="1">
        <v>0</v>
      </c>
      <c r="F9" s="2"/>
      <c r="G9" s="1"/>
    </row>
    <row r="10" spans="1:7" ht="15.75" x14ac:dyDescent="0.5">
      <c r="F10" s="2"/>
      <c r="G10" s="1"/>
    </row>
    <row r="11" spans="1:7" ht="15.75" x14ac:dyDescent="0.5">
      <c r="A11" s="1" t="s">
        <v>6</v>
      </c>
      <c r="B11" s="1" t="s">
        <v>30</v>
      </c>
      <c r="C11" s="1">
        <v>4</v>
      </c>
      <c r="D11" s="1">
        <v>4</v>
      </c>
      <c r="E11" s="5">
        <v>0.43</v>
      </c>
      <c r="F11" s="2">
        <f t="shared" si="0"/>
        <v>1.72</v>
      </c>
      <c r="G11" s="1"/>
    </row>
    <row r="12" spans="1:7" ht="15.75" x14ac:dyDescent="0.5">
      <c r="A12" s="1"/>
      <c r="B12" s="1" t="s">
        <v>25</v>
      </c>
      <c r="C12" s="1">
        <v>1</v>
      </c>
      <c r="D12" s="1">
        <v>0</v>
      </c>
      <c r="E12" s="5"/>
      <c r="F12" s="2"/>
      <c r="G12" s="1"/>
    </row>
    <row r="13" spans="1:7" ht="15.75" x14ac:dyDescent="0.5">
      <c r="A13" s="3" t="s">
        <v>11</v>
      </c>
      <c r="B13" s="1" t="s">
        <v>24</v>
      </c>
      <c r="C13" s="1">
        <v>1</v>
      </c>
      <c r="D13" s="1">
        <v>1</v>
      </c>
      <c r="E13" s="5">
        <v>0.5</v>
      </c>
      <c r="F13" s="2">
        <f t="shared" si="0"/>
        <v>0.5</v>
      </c>
      <c r="G13" s="1"/>
    </row>
    <row r="14" spans="1:7" ht="15.75" x14ac:dyDescent="0.5">
      <c r="A14" s="1" t="s">
        <v>12</v>
      </c>
      <c r="B14" s="1" t="s">
        <v>23</v>
      </c>
      <c r="C14" s="1">
        <v>2</v>
      </c>
      <c r="D14" s="1">
        <v>2</v>
      </c>
      <c r="E14" s="5">
        <v>1.87</v>
      </c>
      <c r="F14" s="2">
        <f t="shared" si="0"/>
        <v>3.74</v>
      </c>
      <c r="G14" s="1"/>
    </row>
    <row r="15" spans="1:7" ht="15.75" x14ac:dyDescent="0.5">
      <c r="A15" s="1"/>
      <c r="B15" s="1"/>
      <c r="C15" s="1"/>
      <c r="D15" s="1"/>
      <c r="E15" s="1"/>
      <c r="F15" s="2"/>
      <c r="G15" s="1"/>
    </row>
    <row r="16" spans="1:7" ht="15.75" x14ac:dyDescent="0.5">
      <c r="A16" s="1"/>
      <c r="B16" s="1" t="s">
        <v>20</v>
      </c>
      <c r="C16" s="1">
        <v>8</v>
      </c>
      <c r="D16" s="1">
        <v>0</v>
      </c>
      <c r="E16" s="5"/>
      <c r="F16" s="2"/>
      <c r="G16" s="1"/>
    </row>
    <row r="17" spans="1:7" ht="15.75" x14ac:dyDescent="0.5">
      <c r="A17" s="1" t="s">
        <v>14</v>
      </c>
      <c r="B17" s="1" t="s">
        <v>19</v>
      </c>
      <c r="C17" s="1">
        <v>8</v>
      </c>
      <c r="D17" s="1">
        <v>10</v>
      </c>
      <c r="E17" s="5">
        <v>0.16800000000000001</v>
      </c>
      <c r="F17" s="2">
        <f t="shared" si="0"/>
        <v>1.6800000000000002</v>
      </c>
      <c r="G17" s="1"/>
    </row>
    <row r="18" spans="1:7" ht="15.75" x14ac:dyDescent="0.5">
      <c r="A18" s="1"/>
      <c r="B18" s="1"/>
      <c r="C18" s="1"/>
      <c r="D18" s="1"/>
      <c r="E18" s="1"/>
      <c r="F18" s="2"/>
      <c r="G18" s="1"/>
    </row>
    <row r="19" spans="1:7" ht="15.75" x14ac:dyDescent="0.5">
      <c r="A19" s="1" t="s">
        <v>15</v>
      </c>
      <c r="B19" s="1" t="s">
        <v>18</v>
      </c>
      <c r="C19" s="1">
        <v>1</v>
      </c>
      <c r="D19" s="1">
        <v>2</v>
      </c>
      <c r="E19" s="5">
        <v>5.83</v>
      </c>
      <c r="F19" s="2">
        <f t="shared" si="0"/>
        <v>11.66</v>
      </c>
      <c r="G19" s="1"/>
    </row>
    <row r="20" spans="1:7" ht="15.75" x14ac:dyDescent="0.5">
      <c r="A20" s="1" t="s">
        <v>16</v>
      </c>
      <c r="B20" s="1" t="s">
        <v>17</v>
      </c>
      <c r="C20" s="1">
        <v>1</v>
      </c>
      <c r="D20" s="1">
        <v>1</v>
      </c>
      <c r="E20" s="5">
        <v>0.2</v>
      </c>
      <c r="F20" s="2">
        <f t="shared" si="0"/>
        <v>0.2</v>
      </c>
      <c r="G20" s="1"/>
    </row>
    <row r="21" spans="1:7" ht="15.75" x14ac:dyDescent="0.5">
      <c r="A21" s="1"/>
      <c r="B21" s="1"/>
      <c r="C21" s="1"/>
      <c r="D21" s="1"/>
      <c r="E21" s="5"/>
      <c r="F21" s="2"/>
      <c r="G21" s="1"/>
    </row>
    <row r="22" spans="1:7" ht="15.75" x14ac:dyDescent="0.5">
      <c r="A22" s="1"/>
      <c r="B22" s="1" t="s">
        <v>31</v>
      </c>
      <c r="C22" s="1">
        <v>9</v>
      </c>
      <c r="D22" s="1">
        <v>0</v>
      </c>
      <c r="E22" s="5"/>
      <c r="F22" s="2"/>
      <c r="G22" s="1"/>
    </row>
    <row r="23" spans="1:7" ht="15.75" x14ac:dyDescent="0.5">
      <c r="A23" s="1"/>
      <c r="B23" s="1" t="s">
        <v>32</v>
      </c>
      <c r="C23" s="1">
        <v>9</v>
      </c>
      <c r="D23" s="1">
        <v>0</v>
      </c>
      <c r="E23" s="5"/>
      <c r="F23" s="2"/>
      <c r="G23" s="1"/>
    </row>
    <row r="24" spans="1:7" ht="15.75" x14ac:dyDescent="0.5">
      <c r="A24" s="1" t="s">
        <v>53</v>
      </c>
      <c r="B24" s="1" t="s">
        <v>52</v>
      </c>
      <c r="C24" s="1">
        <v>16</v>
      </c>
      <c r="D24" s="1">
        <v>20</v>
      </c>
      <c r="E24" s="5">
        <v>0.192</v>
      </c>
      <c r="F24" s="2">
        <f t="shared" si="0"/>
        <v>3.84</v>
      </c>
      <c r="G24" s="1"/>
    </row>
    <row r="25" spans="1:7" ht="15.75" x14ac:dyDescent="0.5">
      <c r="A25" s="1" t="s">
        <v>33</v>
      </c>
      <c r="B25" s="1" t="s">
        <v>51</v>
      </c>
      <c r="C25" s="1">
        <v>1</v>
      </c>
      <c r="D25" s="1">
        <v>2</v>
      </c>
      <c r="E25" s="1">
        <v>0.57999999999999996</v>
      </c>
      <c r="F25" s="2">
        <f t="shared" si="0"/>
        <v>1.1599999999999999</v>
      </c>
      <c r="G25" s="1"/>
    </row>
    <row r="26" spans="1:7" ht="15.75" x14ac:dyDescent="0.5">
      <c r="A26" s="1" t="s">
        <v>34</v>
      </c>
      <c r="B26" s="1" t="s">
        <v>35</v>
      </c>
      <c r="C26" s="1">
        <v>1</v>
      </c>
      <c r="D26" s="1">
        <v>2</v>
      </c>
      <c r="E26" s="1">
        <v>1.49</v>
      </c>
      <c r="F26" s="2">
        <f t="shared" si="0"/>
        <v>2.98</v>
      </c>
      <c r="G26" s="1"/>
    </row>
    <row r="27" spans="1:7" ht="15.75" x14ac:dyDescent="0.5">
      <c r="A27" s="1"/>
      <c r="B27" s="1"/>
      <c r="C27" s="1"/>
      <c r="D27" s="1"/>
      <c r="E27" s="5"/>
      <c r="F27" s="2"/>
      <c r="G27" s="1"/>
    </row>
    <row r="28" spans="1:7" ht="15.75" x14ac:dyDescent="0.5">
      <c r="A28" s="1" t="s">
        <v>47</v>
      </c>
      <c r="B28" s="1" t="s">
        <v>37</v>
      </c>
      <c r="C28" s="1">
        <v>65</v>
      </c>
      <c r="D28" s="1">
        <v>100</v>
      </c>
      <c r="E28" s="5">
        <v>1.7899999999999999E-2</v>
      </c>
      <c r="F28" s="2">
        <f t="shared" si="0"/>
        <v>1.79</v>
      </c>
      <c r="G28" s="1"/>
    </row>
    <row r="29" spans="1:7" ht="15.75" x14ac:dyDescent="0.5">
      <c r="A29" s="1" t="s">
        <v>48</v>
      </c>
      <c r="B29" s="1" t="s">
        <v>38</v>
      </c>
      <c r="C29" s="1">
        <v>19</v>
      </c>
      <c r="D29" s="1">
        <v>25</v>
      </c>
      <c r="E29" s="5">
        <v>7.0000000000000007E-2</v>
      </c>
      <c r="F29" s="2">
        <f t="shared" si="0"/>
        <v>1.7500000000000002</v>
      </c>
      <c r="G29" s="1"/>
    </row>
    <row r="30" spans="1:7" ht="15.75" x14ac:dyDescent="0.5">
      <c r="A30" s="1" t="s">
        <v>49</v>
      </c>
      <c r="B30" s="1" t="s">
        <v>36</v>
      </c>
      <c r="C30" s="1">
        <v>1</v>
      </c>
      <c r="D30" s="1">
        <v>2</v>
      </c>
      <c r="E30" s="5">
        <v>0.1</v>
      </c>
      <c r="F30" s="2">
        <f t="shared" si="0"/>
        <v>0.2</v>
      </c>
      <c r="G30" s="1"/>
    </row>
    <row r="31" spans="1:7" ht="15.75" x14ac:dyDescent="0.5">
      <c r="A31" s="1" t="s">
        <v>50</v>
      </c>
      <c r="B31" s="1" t="s">
        <v>39</v>
      </c>
      <c r="C31" s="1">
        <v>10</v>
      </c>
      <c r="D31" s="1">
        <v>15</v>
      </c>
      <c r="E31" s="5">
        <v>7.0000000000000007E-2</v>
      </c>
      <c r="F31" s="2">
        <f t="shared" si="0"/>
        <v>1.05</v>
      </c>
      <c r="G31" s="1"/>
    </row>
    <row r="32" spans="1:7" ht="15.75" x14ac:dyDescent="0.5">
      <c r="A32" s="1"/>
      <c r="B32" s="1"/>
      <c r="C32" s="1"/>
      <c r="D32" s="1"/>
      <c r="E32" s="1"/>
      <c r="F32" s="2"/>
      <c r="G32" s="1"/>
    </row>
    <row r="33" spans="1:7" ht="15.75" x14ac:dyDescent="0.5">
      <c r="A33" s="1" t="s">
        <v>56</v>
      </c>
      <c r="B33" s="1" t="s">
        <v>42</v>
      </c>
      <c r="C33" s="1">
        <v>1</v>
      </c>
      <c r="D33" s="1">
        <v>2</v>
      </c>
      <c r="E33" s="1">
        <v>0.1</v>
      </c>
      <c r="F33" s="2">
        <f t="shared" si="0"/>
        <v>0.2</v>
      </c>
      <c r="G33" s="1"/>
    </row>
    <row r="34" spans="1:7" ht="15.75" x14ac:dyDescent="0.5">
      <c r="A34" s="1" t="s">
        <v>55</v>
      </c>
      <c r="B34" s="1" t="s">
        <v>43</v>
      </c>
      <c r="C34" s="1">
        <v>10</v>
      </c>
      <c r="D34" s="1">
        <v>15</v>
      </c>
      <c r="E34" s="1">
        <v>4.8000000000000001E-2</v>
      </c>
      <c r="F34" s="2">
        <f t="shared" si="0"/>
        <v>0.72</v>
      </c>
      <c r="G34" s="1"/>
    </row>
    <row r="35" spans="1:7" ht="15.75" x14ac:dyDescent="0.5">
      <c r="A35" s="1" t="s">
        <v>54</v>
      </c>
      <c r="B35" s="1" t="s">
        <v>44</v>
      </c>
      <c r="C35" s="1">
        <v>3</v>
      </c>
      <c r="D35" s="1">
        <v>5</v>
      </c>
      <c r="E35" s="1">
        <v>0.11</v>
      </c>
      <c r="F35" s="2">
        <f t="shared" si="0"/>
        <v>0.55000000000000004</v>
      </c>
      <c r="G35" s="1" t="s">
        <v>0</v>
      </c>
    </row>
    <row r="36" spans="1:7" ht="15.75" x14ac:dyDescent="0.5">
      <c r="A36" s="1" t="s">
        <v>45</v>
      </c>
      <c r="B36" s="1" t="s">
        <v>40</v>
      </c>
      <c r="C36" s="1">
        <v>1</v>
      </c>
      <c r="D36" s="1">
        <v>2</v>
      </c>
      <c r="E36" s="1">
        <v>0.64</v>
      </c>
      <c r="F36" s="2">
        <f t="shared" si="0"/>
        <v>1.28</v>
      </c>
      <c r="G36" s="1"/>
    </row>
    <row r="37" spans="1:7" ht="15.75" x14ac:dyDescent="0.5">
      <c r="A37" s="1" t="s">
        <v>46</v>
      </c>
      <c r="B37" s="1" t="s">
        <v>41</v>
      </c>
      <c r="C37" s="1">
        <v>1</v>
      </c>
      <c r="D37" s="1">
        <v>2</v>
      </c>
      <c r="E37" s="1">
        <v>0.66</v>
      </c>
      <c r="F37" s="2">
        <f t="shared" si="0"/>
        <v>1.32</v>
      </c>
      <c r="G37" s="1"/>
    </row>
    <row r="38" spans="1:7" ht="15.75" x14ac:dyDescent="0.5">
      <c r="A38" s="1"/>
      <c r="B38" s="1"/>
      <c r="C38" s="1"/>
      <c r="D38" s="1"/>
      <c r="E38" s="1"/>
      <c r="F38" s="1"/>
      <c r="G38" s="1" t="s">
        <v>7</v>
      </c>
    </row>
    <row r="39" spans="1:7" ht="15.75" x14ac:dyDescent="0.5">
      <c r="A39" s="1"/>
      <c r="B39" s="1"/>
      <c r="C39" s="1"/>
      <c r="D39" s="1"/>
      <c r="E39" s="1"/>
      <c r="F39" s="1"/>
      <c r="G39" s="1">
        <f xml:space="preserve"> SUM(F14:F100)</f>
        <v>34.119999999999997</v>
      </c>
    </row>
    <row r="43" spans="1:7" x14ac:dyDescent="0.45">
      <c r="A43" s="8" t="s">
        <v>66</v>
      </c>
      <c r="B43">
        <f>SUM(C45:C60)</f>
        <v>135.41999999999999</v>
      </c>
    </row>
    <row r="44" spans="1:7" ht="14.65" thickBot="1" x14ac:dyDescent="0.5">
      <c r="A44" s="7" t="s">
        <v>61</v>
      </c>
      <c r="B44" s="7" t="s">
        <v>62</v>
      </c>
      <c r="C44" s="7" t="s">
        <v>63</v>
      </c>
    </row>
    <row r="45" spans="1:7" x14ac:dyDescent="0.45">
      <c r="A45" t="s">
        <v>57</v>
      </c>
      <c r="B45" t="s">
        <v>58</v>
      </c>
      <c r="C45">
        <v>30.43</v>
      </c>
    </row>
    <row r="46" spans="1:7" x14ac:dyDescent="0.45">
      <c r="A46" t="s">
        <v>10</v>
      </c>
      <c r="B46" t="s">
        <v>59</v>
      </c>
      <c r="C46">
        <v>48.17</v>
      </c>
    </row>
    <row r="47" spans="1:7" x14ac:dyDescent="0.45">
      <c r="A47" t="s">
        <v>9</v>
      </c>
      <c r="B47" t="s">
        <v>60</v>
      </c>
      <c r="C47">
        <v>13.91</v>
      </c>
    </row>
    <row r="48" spans="1:7" x14ac:dyDescent="0.45">
      <c r="A48" t="s">
        <v>9</v>
      </c>
      <c r="B48" t="s">
        <v>8</v>
      </c>
      <c r="C48">
        <v>7.62</v>
      </c>
    </row>
    <row r="49" spans="1:3" x14ac:dyDescent="0.45">
      <c r="A49" t="s">
        <v>9</v>
      </c>
      <c r="B49" t="s">
        <v>64</v>
      </c>
      <c r="C49">
        <v>16.04</v>
      </c>
    </row>
    <row r="50" spans="1:3" x14ac:dyDescent="0.45">
      <c r="A50" t="s">
        <v>9</v>
      </c>
      <c r="B50" t="s">
        <v>65</v>
      </c>
      <c r="C50">
        <v>5.9</v>
      </c>
    </row>
    <row r="51" spans="1:3" x14ac:dyDescent="0.45">
      <c r="A51" t="s">
        <v>67</v>
      </c>
      <c r="B51" t="s">
        <v>68</v>
      </c>
      <c r="C51">
        <v>13.35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Koh</dc:creator>
  <cp:lastModifiedBy>Josiah Koh</cp:lastModifiedBy>
  <dcterms:created xsi:type="dcterms:W3CDTF">2021-01-13T20:27:13Z</dcterms:created>
  <dcterms:modified xsi:type="dcterms:W3CDTF">2021-01-13T23:40:48Z</dcterms:modified>
</cp:coreProperties>
</file>