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Ousmane\Desktop\"/>
    </mc:Choice>
  </mc:AlternateContent>
  <xr:revisionPtr revIDLastSave="0" documentId="13_ncr:1_{58DADDD2-7FBF-4C2C-BB1C-BA798DEEBE76}"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Z3" i="1"/>
  <c r="AA3" i="1"/>
  <c r="Y4" i="1"/>
  <c r="Z4" i="1"/>
  <c r="AA4" i="1"/>
  <c r="Y5" i="1"/>
  <c r="Z5" i="1"/>
  <c r="AA5" i="1"/>
  <c r="Y6" i="1"/>
  <c r="Z6" i="1"/>
  <c r="AA6" i="1"/>
  <c r="Y7" i="1"/>
  <c r="Z7" i="1"/>
  <c r="AA7" i="1"/>
  <c r="Y8" i="1"/>
  <c r="Z8" i="1"/>
  <c r="AA8" i="1"/>
  <c r="Y9" i="1"/>
  <c r="Z9" i="1"/>
  <c r="AA9" i="1"/>
  <c r="Y10" i="1"/>
  <c r="Z10" i="1"/>
  <c r="AA10" i="1"/>
  <c r="Y11" i="1"/>
  <c r="Z11" i="1"/>
  <c r="AA11" i="1"/>
  <c r="Y12" i="1"/>
  <c r="Z12" i="1"/>
  <c r="AA12" i="1"/>
  <c r="Y13" i="1"/>
  <c r="Z13" i="1"/>
  <c r="AA13" i="1"/>
  <c r="Y14" i="1"/>
  <c r="Z14" i="1"/>
  <c r="AA14" i="1"/>
  <c r="Y15" i="1"/>
  <c r="Z15" i="1"/>
  <c r="AA15" i="1"/>
  <c r="Y16" i="1"/>
  <c r="Z16" i="1"/>
  <c r="AA16" i="1"/>
  <c r="Y17" i="1"/>
  <c r="Z17" i="1"/>
  <c r="AA17" i="1"/>
  <c r="Y18" i="1"/>
  <c r="Z18" i="1"/>
  <c r="AA18" i="1"/>
  <c r="Y19" i="1"/>
  <c r="Z19" i="1"/>
  <c r="AA19" i="1"/>
  <c r="Y20" i="1"/>
  <c r="Z20" i="1"/>
  <c r="AA20" i="1"/>
  <c r="Y21" i="1"/>
  <c r="Z21" i="1"/>
  <c r="AA21" i="1"/>
  <c r="Y22" i="1"/>
  <c r="Z22" i="1"/>
  <c r="AA22" i="1"/>
  <c r="Y23" i="1"/>
  <c r="Z23" i="1"/>
  <c r="AA23" i="1"/>
  <c r="Y24" i="1"/>
  <c r="Z24" i="1"/>
  <c r="AA24" i="1"/>
  <c r="Y25" i="1"/>
  <c r="Z25" i="1"/>
  <c r="AA25" i="1"/>
  <c r="Y26" i="1"/>
  <c r="Z26" i="1"/>
  <c r="AA26" i="1"/>
  <c r="Y27" i="1"/>
  <c r="Z27" i="1"/>
  <c r="AA27" i="1"/>
  <c r="Y28" i="1"/>
  <c r="Z28" i="1"/>
  <c r="AA28" i="1"/>
  <c r="Y29" i="1"/>
  <c r="Z29" i="1"/>
  <c r="AA29" i="1"/>
  <c r="Y30" i="1"/>
  <c r="Z30" i="1"/>
  <c r="AA30" i="1"/>
  <c r="Y31" i="1"/>
  <c r="Z31" i="1"/>
  <c r="AA31" i="1"/>
  <c r="Y32" i="1"/>
  <c r="Z32" i="1"/>
  <c r="AA32" i="1"/>
  <c r="Y33" i="1"/>
  <c r="Z33" i="1"/>
  <c r="AA33" i="1"/>
  <c r="Y34" i="1"/>
  <c r="Z34" i="1"/>
  <c r="AA34" i="1"/>
  <c r="Y35" i="1"/>
  <c r="Z35" i="1"/>
  <c r="AA35" i="1"/>
  <c r="Y36" i="1"/>
  <c r="Z36" i="1"/>
  <c r="AA36" i="1"/>
  <c r="Y37" i="1"/>
  <c r="Z37" i="1"/>
  <c r="AA37" i="1"/>
  <c r="Y38" i="1"/>
  <c r="Z38" i="1"/>
  <c r="AA38" i="1"/>
  <c r="Y39" i="1"/>
  <c r="Z39" i="1"/>
  <c r="AA39" i="1"/>
  <c r="Y40" i="1"/>
  <c r="Z40" i="1"/>
  <c r="AA40" i="1"/>
  <c r="Y41" i="1"/>
  <c r="Z41" i="1"/>
  <c r="AA41" i="1"/>
  <c r="Y42" i="1"/>
  <c r="Z42" i="1"/>
  <c r="AA42" i="1"/>
  <c r="Y43" i="1"/>
  <c r="Z43" i="1"/>
  <c r="AA43" i="1"/>
  <c r="Y44" i="1"/>
  <c r="Z44" i="1"/>
  <c r="AA44" i="1"/>
  <c r="Y45" i="1"/>
  <c r="Z45" i="1"/>
  <c r="AA45" i="1"/>
  <c r="Y46" i="1"/>
  <c r="Z46" i="1"/>
  <c r="AA46" i="1"/>
  <c r="Y47" i="1"/>
  <c r="Z47" i="1"/>
  <c r="AA47" i="1"/>
  <c r="Y48" i="1"/>
  <c r="Z48" i="1"/>
  <c r="AA48" i="1"/>
  <c r="Y49" i="1"/>
  <c r="Z49" i="1"/>
  <c r="AA49" i="1"/>
  <c r="Y50" i="1"/>
  <c r="Z50" i="1"/>
  <c r="AA50" i="1"/>
  <c r="Y51" i="1"/>
  <c r="Z51" i="1"/>
  <c r="AA51" i="1"/>
  <c r="Y52" i="1"/>
  <c r="Z52" i="1"/>
  <c r="AA52" i="1"/>
  <c r="Y53" i="1"/>
  <c r="Z53" i="1"/>
  <c r="AA53" i="1"/>
  <c r="Y54" i="1"/>
  <c r="Z54" i="1"/>
  <c r="AA54" i="1"/>
  <c r="Y55" i="1"/>
  <c r="Z55" i="1"/>
  <c r="AA55" i="1"/>
  <c r="Y56" i="1"/>
  <c r="Z56" i="1"/>
  <c r="AA56" i="1"/>
  <c r="Y57" i="1"/>
  <c r="Z57" i="1"/>
  <c r="AA57" i="1"/>
  <c r="Y58" i="1"/>
  <c r="Z58" i="1"/>
  <c r="AA58" i="1"/>
  <c r="Y59" i="1"/>
  <c r="Z59" i="1"/>
  <c r="AA59" i="1"/>
  <c r="Y60" i="1"/>
  <c r="Z60" i="1"/>
  <c r="AA60" i="1"/>
  <c r="Y61" i="1"/>
  <c r="Z61" i="1"/>
  <c r="AA61" i="1"/>
  <c r="Y62" i="1"/>
  <c r="Z62" i="1"/>
  <c r="AA62" i="1"/>
  <c r="Y63" i="1"/>
  <c r="Z63" i="1"/>
  <c r="AA63" i="1"/>
  <c r="Y64" i="1"/>
  <c r="Z64" i="1"/>
  <c r="AA64" i="1"/>
  <c r="Y65" i="1"/>
  <c r="Z65" i="1"/>
  <c r="AA65" i="1"/>
  <c r="Y66" i="1"/>
  <c r="Z66" i="1"/>
  <c r="AA66" i="1"/>
  <c r="Y67" i="1"/>
  <c r="Z67" i="1"/>
  <c r="AA67" i="1"/>
  <c r="Y68" i="1"/>
  <c r="Z68" i="1"/>
  <c r="AA68" i="1"/>
  <c r="Y69" i="1"/>
  <c r="Z69" i="1"/>
  <c r="AA69" i="1"/>
  <c r="Y70" i="1"/>
  <c r="Z70" i="1"/>
  <c r="AA70" i="1"/>
  <c r="Y71" i="1"/>
  <c r="Z71" i="1"/>
  <c r="AA71" i="1"/>
  <c r="Y72" i="1"/>
  <c r="Z72" i="1"/>
  <c r="AA72" i="1"/>
  <c r="Y73" i="1"/>
  <c r="Z73" i="1"/>
  <c r="AA73" i="1"/>
  <c r="Y74" i="1"/>
  <c r="Z74" i="1"/>
  <c r="AA74" i="1"/>
  <c r="Y75" i="1"/>
  <c r="Z75" i="1"/>
  <c r="AA75" i="1"/>
  <c r="Y76" i="1"/>
  <c r="Z76" i="1"/>
  <c r="AA76" i="1"/>
  <c r="Y77" i="1"/>
  <c r="Z77" i="1"/>
  <c r="AA77" i="1"/>
  <c r="Y78" i="1"/>
  <c r="Z78" i="1"/>
  <c r="AA78" i="1"/>
  <c r="Y79" i="1"/>
  <c r="Z79" i="1"/>
  <c r="AA79" i="1"/>
  <c r="Y80" i="1"/>
  <c r="Z80" i="1"/>
  <c r="AA80" i="1"/>
  <c r="Y81" i="1"/>
  <c r="Z81" i="1"/>
  <c r="AA81" i="1"/>
  <c r="Y82" i="1"/>
  <c r="Z82" i="1"/>
  <c r="AA82" i="1"/>
  <c r="Y83" i="1"/>
  <c r="Z83" i="1"/>
  <c r="AA83" i="1"/>
  <c r="Y84" i="1"/>
  <c r="Z84" i="1"/>
  <c r="AA84" i="1"/>
  <c r="Y85" i="1"/>
  <c r="Z85" i="1"/>
  <c r="AA85" i="1"/>
  <c r="Y86" i="1"/>
  <c r="Z86" i="1"/>
  <c r="AA86" i="1"/>
  <c r="Y87" i="1"/>
  <c r="Z87" i="1"/>
  <c r="AA87" i="1"/>
  <c r="Y88" i="1"/>
  <c r="Z88" i="1"/>
  <c r="AA88" i="1"/>
  <c r="Y89" i="1"/>
  <c r="Z89" i="1"/>
  <c r="AA89" i="1"/>
  <c r="Y90" i="1"/>
  <c r="Z90" i="1"/>
  <c r="AA90" i="1"/>
  <c r="Y91" i="1"/>
  <c r="Z91" i="1"/>
  <c r="AA91" i="1"/>
  <c r="Y92" i="1"/>
  <c r="Z92" i="1"/>
  <c r="AA92" i="1"/>
  <c r="Y93" i="1"/>
  <c r="Z93" i="1"/>
  <c r="AA93" i="1"/>
  <c r="Y94" i="1"/>
  <c r="Z94" i="1"/>
  <c r="AA94" i="1"/>
  <c r="Y95" i="1"/>
  <c r="Z95" i="1"/>
  <c r="AA95" i="1"/>
  <c r="Y96" i="1"/>
  <c r="Z96" i="1"/>
  <c r="AA96" i="1"/>
  <c r="Y97" i="1"/>
  <c r="Z97" i="1"/>
  <c r="AA97" i="1"/>
  <c r="Y98" i="1"/>
  <c r="Z98" i="1"/>
  <c r="AA98" i="1"/>
  <c r="Y99" i="1"/>
  <c r="Z99" i="1"/>
  <c r="AA99" i="1"/>
  <c r="Y100" i="1"/>
  <c r="Z100" i="1"/>
  <c r="AA100" i="1"/>
  <c r="Y101" i="1"/>
  <c r="Z101" i="1"/>
  <c r="AA101" i="1"/>
  <c r="Y102" i="1"/>
  <c r="Z102" i="1"/>
  <c r="AA102" i="1"/>
  <c r="Y103" i="1"/>
  <c r="Z103" i="1"/>
  <c r="AA103" i="1"/>
  <c r="Y104" i="1"/>
  <c r="Z104" i="1"/>
  <c r="AA104" i="1"/>
  <c r="Y105" i="1"/>
  <c r="Z105" i="1"/>
  <c r="AA105" i="1"/>
  <c r="Y106" i="1"/>
  <c r="Z106" i="1"/>
  <c r="AA106" i="1"/>
  <c r="Y107" i="1"/>
  <c r="Z107" i="1"/>
  <c r="AA107" i="1"/>
  <c r="Y108" i="1"/>
  <c r="Z108" i="1"/>
  <c r="AA108" i="1"/>
  <c r="Y109" i="1"/>
  <c r="Z109" i="1"/>
  <c r="AA109" i="1"/>
  <c r="Y110" i="1"/>
  <c r="Z110" i="1"/>
  <c r="AA110" i="1"/>
  <c r="Y111" i="1"/>
  <c r="Z111" i="1"/>
  <c r="AA111" i="1"/>
  <c r="Y112" i="1"/>
  <c r="Z112" i="1"/>
  <c r="AA112" i="1"/>
  <c r="Y113" i="1"/>
  <c r="Z113" i="1"/>
  <c r="AA113" i="1"/>
  <c r="Y114" i="1"/>
  <c r="Z114" i="1"/>
  <c r="AA114" i="1"/>
  <c r="Y115" i="1"/>
  <c r="Z115" i="1"/>
  <c r="AA115" i="1"/>
  <c r="Y116" i="1"/>
  <c r="Z116" i="1"/>
  <c r="AA116" i="1"/>
  <c r="Y117" i="1"/>
  <c r="Z117" i="1"/>
  <c r="AA117" i="1"/>
  <c r="Y118" i="1"/>
  <c r="Z118" i="1"/>
  <c r="AA118" i="1"/>
  <c r="Y119" i="1"/>
  <c r="Z119" i="1"/>
  <c r="AA119" i="1"/>
  <c r="Y120" i="1"/>
  <c r="Z120" i="1"/>
  <c r="AA120" i="1"/>
  <c r="Y121" i="1"/>
  <c r="Z121" i="1"/>
  <c r="AA121" i="1"/>
  <c r="Y122" i="1"/>
  <c r="Z122" i="1"/>
  <c r="AA122" i="1"/>
  <c r="Y123" i="1"/>
  <c r="Z123" i="1"/>
  <c r="AA123" i="1"/>
  <c r="Y124" i="1"/>
  <c r="Z124" i="1"/>
  <c r="AA124" i="1"/>
  <c r="Y125" i="1"/>
  <c r="Z125" i="1"/>
  <c r="AA125" i="1"/>
  <c r="Y126" i="1"/>
  <c r="Z126" i="1"/>
  <c r="AA126" i="1"/>
  <c r="Y127" i="1"/>
  <c r="Z127" i="1"/>
  <c r="AA127" i="1"/>
  <c r="Y128" i="1"/>
  <c r="Z128" i="1"/>
  <c r="AA128" i="1"/>
  <c r="Y129" i="1"/>
  <c r="Z129" i="1"/>
  <c r="AA129" i="1"/>
  <c r="Y130" i="1"/>
  <c r="Z130" i="1"/>
  <c r="AA130" i="1"/>
  <c r="Y131" i="1"/>
  <c r="Z131" i="1"/>
  <c r="AA131" i="1"/>
  <c r="Y132" i="1"/>
  <c r="Z132" i="1"/>
  <c r="AA132" i="1"/>
  <c r="Y133" i="1"/>
  <c r="Z133" i="1"/>
  <c r="AA133" i="1"/>
  <c r="Y134" i="1"/>
  <c r="Z134" i="1"/>
  <c r="AA134" i="1"/>
  <c r="Y135" i="1"/>
  <c r="Z135" i="1"/>
  <c r="AA135" i="1"/>
  <c r="Y136" i="1"/>
  <c r="Z136" i="1"/>
  <c r="AA136" i="1"/>
  <c r="Y137" i="1"/>
  <c r="Z137" i="1"/>
  <c r="AA137" i="1"/>
  <c r="Y138" i="1"/>
  <c r="Z138" i="1"/>
  <c r="AA138" i="1"/>
  <c r="Y139" i="1"/>
  <c r="Z139" i="1"/>
  <c r="AA139" i="1"/>
  <c r="Y140" i="1"/>
  <c r="Z140" i="1"/>
  <c r="AA140" i="1"/>
  <c r="Y141" i="1"/>
  <c r="Z141" i="1"/>
  <c r="AA141" i="1"/>
  <c r="Y142" i="1"/>
  <c r="Z142" i="1"/>
  <c r="AA142" i="1"/>
  <c r="Y143" i="1"/>
  <c r="Z143" i="1"/>
  <c r="AA143" i="1"/>
  <c r="Y144" i="1"/>
  <c r="Z144" i="1"/>
  <c r="AA144" i="1"/>
  <c r="Y145" i="1"/>
  <c r="Z145" i="1"/>
  <c r="AA145" i="1"/>
  <c r="Y146" i="1"/>
  <c r="Z146" i="1"/>
  <c r="AA146" i="1"/>
  <c r="Y147" i="1"/>
  <c r="Z147" i="1"/>
  <c r="AA147" i="1"/>
  <c r="Y148" i="1"/>
  <c r="Z148" i="1"/>
  <c r="AA148" i="1"/>
  <c r="Y149" i="1"/>
  <c r="Z149" i="1"/>
  <c r="AA149" i="1"/>
  <c r="Y150" i="1"/>
  <c r="Z150" i="1"/>
  <c r="AA150" i="1"/>
  <c r="Y151" i="1"/>
  <c r="Z151" i="1"/>
  <c r="AA151" i="1"/>
  <c r="Y152" i="1"/>
  <c r="Z152" i="1"/>
  <c r="AA152" i="1"/>
  <c r="Y153" i="1"/>
  <c r="Z153" i="1"/>
  <c r="AA153" i="1"/>
  <c r="Y154" i="1"/>
  <c r="Z154" i="1"/>
  <c r="AA154" i="1"/>
  <c r="Y155" i="1"/>
  <c r="Z155" i="1"/>
  <c r="AA155" i="1"/>
  <c r="Y156" i="1"/>
  <c r="Z156" i="1"/>
  <c r="AA156" i="1"/>
  <c r="Y157" i="1"/>
  <c r="Z157" i="1"/>
  <c r="AA157" i="1"/>
  <c r="Y158" i="1"/>
  <c r="Z158" i="1"/>
  <c r="AA158" i="1"/>
  <c r="Y159" i="1"/>
  <c r="Z159" i="1"/>
  <c r="AA159" i="1"/>
  <c r="Y160" i="1"/>
  <c r="Z160" i="1"/>
  <c r="AA160" i="1"/>
  <c r="Y161" i="1"/>
  <c r="Z161" i="1"/>
  <c r="AA161" i="1"/>
  <c r="Y162" i="1"/>
  <c r="Z162" i="1"/>
  <c r="AA162" i="1"/>
  <c r="Y163" i="1"/>
  <c r="Z163" i="1"/>
  <c r="AA163" i="1"/>
  <c r="Y164" i="1"/>
  <c r="Z164" i="1"/>
  <c r="AA164" i="1"/>
  <c r="Y165" i="1"/>
  <c r="Z165" i="1"/>
  <c r="AA165" i="1"/>
  <c r="Y166" i="1"/>
  <c r="Z166" i="1"/>
  <c r="AA166" i="1"/>
  <c r="Y167" i="1"/>
  <c r="Z167" i="1"/>
  <c r="AA167" i="1"/>
  <c r="Y168" i="1"/>
  <c r="Z168" i="1"/>
  <c r="AA168" i="1"/>
  <c r="Y169" i="1"/>
  <c r="Z169" i="1"/>
  <c r="AA169" i="1"/>
  <c r="Y170" i="1"/>
  <c r="Z170" i="1"/>
  <c r="AA170" i="1"/>
  <c r="Y171" i="1"/>
  <c r="Z171" i="1"/>
  <c r="AA171" i="1"/>
  <c r="Y172" i="1"/>
  <c r="Z172" i="1"/>
  <c r="AA172" i="1"/>
  <c r="Y173" i="1"/>
  <c r="Z173" i="1"/>
  <c r="AA173" i="1"/>
  <c r="Y174" i="1"/>
  <c r="Z174" i="1"/>
  <c r="AA174" i="1"/>
  <c r="Y175" i="1"/>
  <c r="Z175" i="1"/>
  <c r="AA175" i="1"/>
  <c r="Y176" i="1"/>
  <c r="Z176" i="1"/>
  <c r="AA176" i="1"/>
  <c r="Y177" i="1"/>
  <c r="Z177" i="1"/>
  <c r="AA177" i="1"/>
  <c r="Y178" i="1"/>
  <c r="Z178" i="1"/>
  <c r="AA178" i="1"/>
  <c r="Y179" i="1"/>
  <c r="Z179" i="1"/>
  <c r="AA179" i="1"/>
  <c r="Y180" i="1"/>
  <c r="Z180" i="1"/>
  <c r="AA180" i="1"/>
  <c r="Y181" i="1"/>
  <c r="Z181" i="1"/>
  <c r="AA181" i="1"/>
  <c r="Y182" i="1"/>
  <c r="Z182" i="1"/>
  <c r="AA182" i="1"/>
  <c r="Y183" i="1"/>
  <c r="Z183" i="1"/>
  <c r="AA183" i="1"/>
  <c r="Y184" i="1"/>
  <c r="Z184" i="1"/>
  <c r="AA184" i="1"/>
  <c r="Y185" i="1"/>
  <c r="Z185" i="1"/>
  <c r="AA185" i="1"/>
  <c r="Y186" i="1"/>
  <c r="Z186" i="1"/>
  <c r="AA186" i="1"/>
  <c r="Y187" i="1"/>
  <c r="Z187" i="1"/>
  <c r="AA187" i="1"/>
  <c r="Y188" i="1"/>
  <c r="Z188" i="1"/>
  <c r="AA188" i="1"/>
  <c r="Y189" i="1"/>
  <c r="Z189" i="1"/>
  <c r="AA189" i="1"/>
  <c r="Y190" i="1"/>
  <c r="Z190" i="1"/>
  <c r="AA190" i="1"/>
  <c r="Y191" i="1"/>
  <c r="Z191" i="1"/>
  <c r="AA191" i="1"/>
  <c r="Y192" i="1"/>
  <c r="Z192" i="1"/>
  <c r="AA192" i="1"/>
  <c r="Y193" i="1"/>
  <c r="Z193" i="1"/>
  <c r="AA193" i="1"/>
  <c r="Y194" i="1"/>
  <c r="Z194" i="1"/>
  <c r="AA194" i="1"/>
  <c r="Y195" i="1"/>
  <c r="Z195" i="1"/>
  <c r="AA195" i="1"/>
  <c r="Y196" i="1"/>
  <c r="Z196" i="1"/>
  <c r="AA196" i="1"/>
  <c r="Y197" i="1"/>
  <c r="Z197" i="1"/>
  <c r="AA197" i="1"/>
  <c r="Y198" i="1"/>
  <c r="Z198" i="1"/>
  <c r="AA198" i="1"/>
  <c r="Y199" i="1"/>
  <c r="Z199" i="1"/>
  <c r="AA199" i="1"/>
  <c r="Y200" i="1"/>
  <c r="Z200" i="1"/>
  <c r="AA200" i="1"/>
  <c r="Y201" i="1"/>
  <c r="Z201" i="1"/>
  <c r="AA201" i="1"/>
  <c r="Y202" i="1"/>
  <c r="Z202" i="1"/>
  <c r="AA202" i="1"/>
  <c r="Y203" i="1"/>
  <c r="Z203" i="1"/>
  <c r="AA203" i="1"/>
  <c r="Y204" i="1"/>
  <c r="Z204" i="1"/>
  <c r="AA204" i="1"/>
  <c r="Y205" i="1"/>
  <c r="Z205" i="1"/>
  <c r="AA205" i="1"/>
  <c r="Y206" i="1"/>
  <c r="Z206" i="1"/>
  <c r="AA206" i="1"/>
  <c r="Y207" i="1"/>
  <c r="Z207" i="1"/>
  <c r="AA207" i="1"/>
  <c r="Y208" i="1"/>
  <c r="Z208" i="1"/>
  <c r="AA208" i="1"/>
  <c r="Y209" i="1"/>
  <c r="Z209" i="1"/>
  <c r="AA209" i="1"/>
  <c r="Y210" i="1"/>
  <c r="Z210" i="1"/>
  <c r="AA210" i="1"/>
  <c r="Y211" i="1"/>
  <c r="Z211" i="1"/>
  <c r="AA211" i="1"/>
  <c r="Y212" i="1"/>
  <c r="Z212" i="1"/>
  <c r="AA212" i="1"/>
  <c r="Y213" i="1"/>
  <c r="Z213" i="1"/>
  <c r="AA213" i="1"/>
  <c r="Y214" i="1"/>
  <c r="Z214" i="1"/>
  <c r="AA214" i="1"/>
  <c r="Y215" i="1"/>
  <c r="Z215" i="1"/>
  <c r="AA215" i="1"/>
  <c r="Y216" i="1"/>
  <c r="Z216" i="1"/>
  <c r="AA216" i="1"/>
  <c r="Y217" i="1"/>
  <c r="Z217" i="1"/>
  <c r="AA217" i="1"/>
  <c r="Y218" i="1"/>
  <c r="Z218" i="1"/>
  <c r="AA218" i="1"/>
  <c r="Y219" i="1"/>
  <c r="Z219" i="1"/>
  <c r="AA219" i="1"/>
  <c r="Y220" i="1"/>
  <c r="Z220" i="1"/>
  <c r="AA220" i="1"/>
  <c r="Y221" i="1"/>
  <c r="Z221" i="1"/>
  <c r="AA221" i="1"/>
  <c r="Y222" i="1"/>
  <c r="Z222" i="1"/>
  <c r="AA222" i="1"/>
  <c r="Y223" i="1"/>
  <c r="Z223" i="1"/>
  <c r="AA223" i="1"/>
  <c r="Y224" i="1"/>
  <c r="Z224" i="1"/>
  <c r="AA224" i="1"/>
  <c r="Y225" i="1"/>
  <c r="Z225" i="1"/>
  <c r="AA225" i="1"/>
  <c r="Y226" i="1"/>
  <c r="Z226" i="1"/>
  <c r="AA226" i="1"/>
  <c r="Y227" i="1"/>
  <c r="Z227" i="1"/>
  <c r="AA227" i="1"/>
  <c r="Y228" i="1"/>
  <c r="Z228" i="1"/>
  <c r="AA228" i="1"/>
  <c r="Y229" i="1"/>
  <c r="Z229" i="1"/>
  <c r="AA229" i="1"/>
  <c r="Y230" i="1"/>
  <c r="Z230" i="1"/>
  <c r="AA230" i="1"/>
  <c r="Y231" i="1"/>
  <c r="Z231" i="1"/>
  <c r="AA231" i="1"/>
  <c r="Y232" i="1"/>
  <c r="Z232" i="1"/>
  <c r="AA232" i="1"/>
  <c r="Y233" i="1"/>
  <c r="Z233" i="1"/>
  <c r="AA233" i="1"/>
  <c r="Y234" i="1"/>
  <c r="Z234" i="1"/>
  <c r="AA234" i="1"/>
  <c r="Y235" i="1"/>
  <c r="Z235" i="1"/>
  <c r="AA235" i="1"/>
  <c r="Y236" i="1"/>
  <c r="Z236" i="1"/>
  <c r="AA236" i="1"/>
  <c r="Y237" i="1"/>
  <c r="Z237" i="1"/>
  <c r="AA237" i="1"/>
  <c r="Y238" i="1"/>
  <c r="Z238" i="1"/>
  <c r="AA238" i="1"/>
  <c r="Y239" i="1"/>
  <c r="Z239" i="1"/>
  <c r="AA239" i="1"/>
  <c r="Y240" i="1"/>
  <c r="Z240" i="1"/>
  <c r="AA240" i="1"/>
  <c r="Y241" i="1"/>
  <c r="Z241" i="1"/>
  <c r="AA241" i="1"/>
  <c r="Y242" i="1"/>
  <c r="Z242" i="1"/>
  <c r="AA242" i="1"/>
  <c r="Y243" i="1"/>
  <c r="Z243" i="1"/>
  <c r="AA243" i="1"/>
  <c r="Y244" i="1"/>
  <c r="Z244" i="1"/>
  <c r="AA244" i="1"/>
  <c r="Y245" i="1"/>
  <c r="Z245" i="1"/>
  <c r="AA245" i="1"/>
  <c r="Y246" i="1"/>
  <c r="Z246" i="1"/>
  <c r="AA246" i="1"/>
  <c r="Y247" i="1"/>
  <c r="Z247" i="1"/>
  <c r="AA247" i="1"/>
  <c r="Y248" i="1"/>
  <c r="Z248" i="1"/>
  <c r="AA248" i="1"/>
  <c r="Y249" i="1"/>
  <c r="Z249" i="1"/>
  <c r="AA249" i="1"/>
  <c r="Y250" i="1"/>
  <c r="Z250" i="1"/>
  <c r="AA250" i="1"/>
  <c r="Y251" i="1"/>
  <c r="Z251" i="1"/>
  <c r="AA251" i="1"/>
  <c r="Y252" i="1"/>
  <c r="Z252" i="1"/>
  <c r="AA252" i="1"/>
  <c r="Y253" i="1"/>
  <c r="Z253" i="1"/>
  <c r="AA253" i="1"/>
  <c r="Y254" i="1"/>
  <c r="Z254" i="1"/>
  <c r="AA254" i="1"/>
  <c r="Y255" i="1"/>
  <c r="Z255" i="1"/>
  <c r="AA255" i="1"/>
  <c r="Y256" i="1"/>
  <c r="Z256" i="1"/>
  <c r="AA256" i="1"/>
  <c r="Y257" i="1"/>
  <c r="Z257" i="1"/>
  <c r="AA257" i="1"/>
  <c r="Y258" i="1"/>
  <c r="Z258" i="1"/>
  <c r="AA258" i="1"/>
  <c r="Y259" i="1"/>
  <c r="Z259" i="1"/>
  <c r="AA259" i="1"/>
  <c r="Y260" i="1"/>
  <c r="Z260" i="1"/>
  <c r="AA260" i="1"/>
  <c r="Y261" i="1"/>
  <c r="Z261" i="1"/>
  <c r="AA261" i="1"/>
  <c r="Y262" i="1"/>
  <c r="Z262" i="1"/>
  <c r="AA262" i="1"/>
  <c r="Y263" i="1"/>
  <c r="Z263" i="1"/>
  <c r="AA263" i="1"/>
  <c r="Y264" i="1"/>
  <c r="Z264" i="1"/>
  <c r="AA264" i="1"/>
  <c r="Y265" i="1"/>
  <c r="Z265" i="1"/>
  <c r="AA265" i="1"/>
  <c r="Y266" i="1"/>
  <c r="Z266" i="1"/>
  <c r="AA266" i="1"/>
  <c r="Y267" i="1"/>
  <c r="Z267" i="1"/>
  <c r="AA267" i="1"/>
  <c r="Y268" i="1"/>
  <c r="Z268" i="1"/>
  <c r="AA268" i="1"/>
  <c r="Y269" i="1"/>
  <c r="Z269" i="1"/>
  <c r="AA269" i="1"/>
  <c r="Y270" i="1"/>
  <c r="Z270" i="1"/>
  <c r="AA270" i="1"/>
  <c r="Y271" i="1"/>
  <c r="Z271" i="1"/>
  <c r="AA271" i="1"/>
  <c r="Y272" i="1"/>
  <c r="Z272" i="1"/>
  <c r="AA272" i="1"/>
  <c r="Y273" i="1"/>
  <c r="Z273" i="1"/>
  <c r="AA273" i="1"/>
  <c r="Y274" i="1"/>
  <c r="Z274" i="1"/>
  <c r="AA274" i="1"/>
  <c r="Y275" i="1"/>
  <c r="Z275" i="1"/>
  <c r="AA275" i="1"/>
  <c r="Y276" i="1"/>
  <c r="Z276" i="1"/>
  <c r="AA276" i="1"/>
  <c r="Y277" i="1"/>
  <c r="Z277" i="1"/>
  <c r="AA277" i="1"/>
  <c r="Y278" i="1"/>
  <c r="Z278" i="1"/>
  <c r="AA278" i="1"/>
  <c r="Y279" i="1"/>
  <c r="Z279" i="1"/>
  <c r="AA279" i="1"/>
  <c r="Y280" i="1"/>
  <c r="Z280" i="1"/>
  <c r="AA280" i="1"/>
  <c r="Y281" i="1"/>
  <c r="Z281" i="1"/>
  <c r="AA281" i="1"/>
  <c r="Y282" i="1"/>
  <c r="Z282" i="1"/>
  <c r="AA282" i="1"/>
  <c r="Y283" i="1"/>
  <c r="Z283" i="1"/>
  <c r="AA283" i="1"/>
  <c r="Y284" i="1"/>
  <c r="Z284" i="1"/>
  <c r="AA284" i="1"/>
  <c r="Y285" i="1"/>
  <c r="Z285" i="1"/>
  <c r="AA285" i="1"/>
  <c r="Y286" i="1"/>
  <c r="Z286" i="1"/>
  <c r="AA286" i="1"/>
  <c r="Y287" i="1"/>
  <c r="Z287" i="1"/>
  <c r="AA287" i="1"/>
  <c r="Y288" i="1"/>
  <c r="Z288" i="1"/>
  <c r="AA288" i="1"/>
  <c r="Y289" i="1"/>
  <c r="Z289" i="1"/>
  <c r="AA289" i="1"/>
  <c r="Y290" i="1"/>
  <c r="Z290" i="1"/>
  <c r="AA290" i="1"/>
  <c r="Y291" i="1"/>
  <c r="Z291" i="1"/>
  <c r="AA291" i="1"/>
  <c r="Y292" i="1"/>
  <c r="Z292" i="1"/>
  <c r="AA292" i="1"/>
  <c r="Y293" i="1"/>
  <c r="Z293" i="1"/>
  <c r="AA293" i="1"/>
  <c r="Y294" i="1"/>
  <c r="Z294" i="1"/>
  <c r="AA294" i="1"/>
  <c r="Y295" i="1"/>
  <c r="Z295" i="1"/>
  <c r="AA295" i="1"/>
  <c r="Y296" i="1"/>
  <c r="Z296" i="1"/>
  <c r="AA296" i="1"/>
  <c r="Y297" i="1"/>
  <c r="Z297" i="1"/>
  <c r="AA297" i="1"/>
  <c r="Y298" i="1"/>
  <c r="Z298" i="1"/>
  <c r="AA298" i="1"/>
  <c r="Y299" i="1"/>
  <c r="Z299" i="1"/>
  <c r="AA299" i="1"/>
  <c r="Y300" i="1"/>
  <c r="Z300" i="1"/>
  <c r="AA300" i="1"/>
  <c r="Y301" i="1"/>
  <c r="Z301" i="1"/>
  <c r="AA301" i="1"/>
  <c r="Y302" i="1"/>
  <c r="Z302" i="1"/>
  <c r="AA302" i="1"/>
  <c r="Y303" i="1"/>
  <c r="Z303" i="1"/>
  <c r="AA303" i="1"/>
  <c r="Y304" i="1"/>
  <c r="Z304" i="1"/>
  <c r="AA304" i="1"/>
  <c r="Y305" i="1"/>
  <c r="Z305" i="1"/>
  <c r="AA305" i="1"/>
  <c r="Y306" i="1"/>
  <c r="Z306" i="1"/>
  <c r="AA306" i="1"/>
  <c r="Y307" i="1"/>
  <c r="Z307" i="1"/>
  <c r="AA307" i="1"/>
  <c r="Y308" i="1"/>
  <c r="Z308" i="1"/>
  <c r="AA308" i="1"/>
  <c r="Y309" i="1"/>
  <c r="Z309" i="1"/>
  <c r="AA309" i="1"/>
  <c r="Y310" i="1"/>
  <c r="Z310" i="1"/>
  <c r="AA310" i="1"/>
  <c r="Y311" i="1"/>
  <c r="Z311" i="1"/>
  <c r="AA311" i="1"/>
  <c r="Y312" i="1"/>
  <c r="Z312" i="1"/>
  <c r="AA312" i="1"/>
  <c r="Y313" i="1"/>
  <c r="Z313" i="1"/>
  <c r="AA313" i="1"/>
  <c r="Y314" i="1"/>
  <c r="Z314" i="1"/>
  <c r="AA314" i="1"/>
  <c r="Y315" i="1"/>
  <c r="Z315" i="1"/>
  <c r="AA315" i="1"/>
  <c r="Y316" i="1"/>
  <c r="Z316" i="1"/>
  <c r="AA316" i="1"/>
  <c r="Y317" i="1"/>
  <c r="Z317" i="1"/>
  <c r="AA317" i="1"/>
  <c r="Y318" i="1"/>
  <c r="Z318" i="1"/>
  <c r="AA318" i="1"/>
  <c r="Y319" i="1"/>
  <c r="Z319" i="1"/>
  <c r="AA319" i="1"/>
  <c r="Y320" i="1"/>
  <c r="Z320" i="1"/>
  <c r="AA320" i="1"/>
  <c r="Y321" i="1"/>
  <c r="Z321" i="1"/>
  <c r="AA321" i="1"/>
  <c r="Y322" i="1"/>
  <c r="Z322" i="1"/>
  <c r="AA322" i="1"/>
  <c r="Y323" i="1"/>
  <c r="Z323" i="1"/>
  <c r="AA323" i="1"/>
  <c r="Y324" i="1"/>
  <c r="Z324" i="1"/>
  <c r="AA324" i="1"/>
  <c r="Y325" i="1"/>
  <c r="Z325" i="1"/>
  <c r="AA325" i="1"/>
  <c r="Y326" i="1"/>
  <c r="Z326" i="1"/>
  <c r="AA326" i="1"/>
  <c r="Y327" i="1"/>
  <c r="Z327" i="1"/>
  <c r="AA327" i="1"/>
  <c r="Y328" i="1"/>
  <c r="Z328" i="1"/>
  <c r="AA328" i="1"/>
  <c r="Y329" i="1"/>
  <c r="Z329" i="1"/>
  <c r="AA329" i="1"/>
  <c r="Y330" i="1"/>
  <c r="Z330" i="1"/>
  <c r="AA330" i="1"/>
  <c r="Y331" i="1"/>
  <c r="Z331" i="1"/>
  <c r="AA331" i="1"/>
  <c r="Y332" i="1"/>
  <c r="Z332" i="1"/>
  <c r="AA332" i="1"/>
  <c r="Y333" i="1"/>
  <c r="Z333" i="1"/>
  <c r="AA333" i="1"/>
  <c r="Y334" i="1"/>
  <c r="Z334" i="1"/>
  <c r="AA334" i="1"/>
  <c r="Y335" i="1"/>
  <c r="Z335" i="1"/>
  <c r="AA335" i="1"/>
  <c r="Y336" i="1"/>
  <c r="Z336" i="1"/>
  <c r="AA336" i="1"/>
  <c r="Y337" i="1"/>
  <c r="Z337" i="1"/>
  <c r="AA337" i="1"/>
  <c r="Y338" i="1"/>
  <c r="Z338" i="1"/>
  <c r="AA338" i="1"/>
  <c r="Y339" i="1"/>
  <c r="Z339" i="1"/>
  <c r="AA339" i="1"/>
  <c r="Y340" i="1"/>
  <c r="Z340" i="1"/>
  <c r="AA340" i="1"/>
  <c r="Y341" i="1"/>
  <c r="Z341" i="1"/>
  <c r="AA341" i="1"/>
  <c r="Y342" i="1"/>
  <c r="Z342" i="1"/>
  <c r="AA342" i="1"/>
  <c r="Y343" i="1"/>
  <c r="Z343" i="1"/>
  <c r="AA343" i="1"/>
  <c r="Y344" i="1"/>
  <c r="Z344" i="1"/>
  <c r="AA344" i="1"/>
  <c r="Y345" i="1"/>
  <c r="Z345" i="1"/>
  <c r="AA345" i="1"/>
  <c r="Y346" i="1"/>
  <c r="Z346" i="1"/>
  <c r="AA346" i="1"/>
  <c r="Y347" i="1"/>
  <c r="Z347" i="1"/>
  <c r="AA347" i="1"/>
  <c r="Y348" i="1"/>
  <c r="Z348" i="1"/>
  <c r="AA348" i="1"/>
  <c r="Y349" i="1"/>
  <c r="Z349" i="1"/>
  <c r="AA349" i="1"/>
  <c r="Y350" i="1"/>
  <c r="Z350" i="1"/>
  <c r="AA350" i="1"/>
  <c r="Y351" i="1"/>
  <c r="Z351" i="1"/>
  <c r="AA351" i="1"/>
  <c r="Y352" i="1"/>
  <c r="Z352" i="1"/>
  <c r="AA352" i="1"/>
  <c r="Y353" i="1"/>
  <c r="Z353" i="1"/>
  <c r="AA353" i="1"/>
  <c r="Y354" i="1"/>
  <c r="Z354" i="1"/>
  <c r="AA354" i="1"/>
  <c r="Y355" i="1"/>
  <c r="Z355" i="1"/>
  <c r="AA355" i="1"/>
  <c r="Y356" i="1"/>
  <c r="Z356" i="1"/>
  <c r="AA356" i="1"/>
  <c r="Y357" i="1"/>
  <c r="Z357" i="1"/>
  <c r="AA357" i="1"/>
  <c r="Y358" i="1"/>
  <c r="Z358" i="1"/>
  <c r="AA358" i="1"/>
  <c r="Y359" i="1"/>
  <c r="Z359" i="1"/>
  <c r="AA359" i="1"/>
  <c r="Y360" i="1"/>
  <c r="Z360" i="1"/>
  <c r="AA360" i="1"/>
  <c r="Y361" i="1"/>
  <c r="Z361" i="1"/>
  <c r="AA361" i="1"/>
  <c r="Y362" i="1"/>
  <c r="Z362" i="1"/>
  <c r="AA362" i="1"/>
  <c r="Y363" i="1"/>
  <c r="Z363" i="1"/>
  <c r="AA363" i="1"/>
  <c r="Y364" i="1"/>
  <c r="Z364" i="1"/>
  <c r="AA364" i="1"/>
  <c r="Y365" i="1"/>
  <c r="Z365" i="1"/>
  <c r="AA365" i="1"/>
  <c r="Y366" i="1"/>
  <c r="Z366" i="1"/>
  <c r="AA366" i="1"/>
  <c r="Y367" i="1"/>
  <c r="Z367" i="1"/>
  <c r="AA367" i="1"/>
  <c r="Y368" i="1"/>
  <c r="Z368" i="1"/>
  <c r="AA368" i="1"/>
  <c r="Y369" i="1"/>
  <c r="Z369" i="1"/>
  <c r="AA369" i="1"/>
  <c r="Y370" i="1"/>
  <c r="Z370" i="1"/>
  <c r="AA370" i="1"/>
  <c r="Y371" i="1"/>
  <c r="Z371" i="1"/>
  <c r="AA371" i="1"/>
  <c r="Y372" i="1"/>
  <c r="Z372" i="1"/>
  <c r="AA372" i="1"/>
  <c r="Y373" i="1"/>
  <c r="Z373" i="1"/>
  <c r="AA373" i="1"/>
  <c r="Y374" i="1"/>
  <c r="Z374" i="1"/>
  <c r="AA374" i="1"/>
  <c r="Y375" i="1"/>
  <c r="Z375" i="1"/>
  <c r="AA375" i="1"/>
  <c r="Y376" i="1"/>
  <c r="Z376" i="1"/>
  <c r="AA376" i="1"/>
  <c r="Y377" i="1"/>
  <c r="Z377" i="1"/>
  <c r="AA377" i="1"/>
  <c r="Y378" i="1"/>
  <c r="Z378" i="1"/>
  <c r="AA378" i="1"/>
  <c r="Y379" i="1"/>
  <c r="Z379" i="1"/>
  <c r="AA379" i="1"/>
  <c r="Y380" i="1"/>
  <c r="Z380" i="1"/>
  <c r="AA380" i="1"/>
  <c r="Y381" i="1"/>
  <c r="Z381" i="1"/>
  <c r="AA381" i="1"/>
  <c r="Y382" i="1"/>
  <c r="Z382" i="1"/>
  <c r="AA382" i="1"/>
  <c r="Y383" i="1"/>
  <c r="Z383" i="1"/>
  <c r="AA383" i="1"/>
  <c r="Y384" i="1"/>
  <c r="Z384" i="1"/>
  <c r="AA384" i="1"/>
  <c r="Y385" i="1"/>
  <c r="Z385" i="1"/>
  <c r="AA385" i="1"/>
  <c r="Y386" i="1"/>
  <c r="Z386" i="1"/>
  <c r="AA386" i="1"/>
  <c r="Y387" i="1"/>
  <c r="Z387" i="1"/>
  <c r="AA387" i="1"/>
  <c r="Y388" i="1"/>
  <c r="Z388" i="1"/>
  <c r="AA388" i="1"/>
  <c r="Y389" i="1"/>
  <c r="Z389" i="1"/>
  <c r="AA389" i="1"/>
  <c r="Y390" i="1"/>
  <c r="Z390" i="1"/>
  <c r="AA390" i="1"/>
  <c r="Y391" i="1"/>
  <c r="Z391" i="1"/>
  <c r="AA391" i="1"/>
  <c r="Y392" i="1"/>
  <c r="Z392" i="1"/>
  <c r="AA392" i="1"/>
  <c r="Y393" i="1"/>
  <c r="Z393" i="1"/>
  <c r="AA393" i="1"/>
  <c r="Y394" i="1"/>
  <c r="Z394" i="1"/>
  <c r="AA394" i="1"/>
  <c r="Y395" i="1"/>
  <c r="Z395" i="1"/>
  <c r="AA395" i="1"/>
  <c r="Y396" i="1"/>
  <c r="Z396" i="1"/>
  <c r="AA396" i="1"/>
  <c r="Y397" i="1"/>
  <c r="Z397" i="1"/>
  <c r="AA397" i="1"/>
  <c r="Y398" i="1"/>
  <c r="Z398" i="1"/>
  <c r="AA398" i="1"/>
  <c r="Y399" i="1"/>
  <c r="Z399" i="1"/>
  <c r="AA399" i="1"/>
  <c r="Y400" i="1"/>
  <c r="Z400" i="1"/>
  <c r="AA400" i="1"/>
  <c r="Y401" i="1"/>
  <c r="Z401" i="1"/>
  <c r="AA401" i="1"/>
  <c r="Y402" i="1"/>
  <c r="Z402" i="1"/>
  <c r="AA402" i="1"/>
  <c r="Y403" i="1"/>
  <c r="Z403" i="1"/>
  <c r="AA403" i="1"/>
  <c r="Y404" i="1"/>
  <c r="Z404" i="1"/>
  <c r="AA404" i="1"/>
  <c r="Y405" i="1"/>
  <c r="Z405" i="1"/>
  <c r="AA405" i="1"/>
  <c r="Y406" i="1"/>
  <c r="Z406" i="1"/>
  <c r="AA406" i="1"/>
  <c r="Y407" i="1"/>
  <c r="Z407" i="1"/>
  <c r="AA407" i="1"/>
  <c r="Y408" i="1"/>
  <c r="Z408" i="1"/>
  <c r="AA408" i="1"/>
  <c r="Y409" i="1"/>
  <c r="Z409" i="1"/>
  <c r="AA409" i="1"/>
  <c r="Y410" i="1"/>
  <c r="Z410" i="1"/>
  <c r="AA410" i="1"/>
  <c r="Y411" i="1"/>
  <c r="Z411" i="1"/>
  <c r="AA411" i="1"/>
  <c r="Y412" i="1"/>
  <c r="Z412" i="1"/>
  <c r="AA412" i="1"/>
  <c r="Y413" i="1"/>
  <c r="Z413" i="1"/>
  <c r="AA413" i="1"/>
  <c r="Y414" i="1"/>
  <c r="Z414" i="1"/>
  <c r="AA414" i="1"/>
  <c r="Y415" i="1"/>
  <c r="Z415" i="1"/>
  <c r="AA415" i="1"/>
  <c r="Y416" i="1"/>
  <c r="Z416" i="1"/>
  <c r="AA416" i="1"/>
  <c r="Y417" i="1"/>
  <c r="Z417" i="1"/>
  <c r="AA417" i="1"/>
  <c r="Y418" i="1"/>
  <c r="Z418" i="1"/>
  <c r="AA418" i="1"/>
  <c r="Y419" i="1"/>
  <c r="Z419" i="1"/>
  <c r="AA419" i="1"/>
  <c r="Y420" i="1"/>
  <c r="Z420" i="1"/>
  <c r="AA420" i="1"/>
  <c r="Y421" i="1"/>
  <c r="Z421" i="1"/>
  <c r="AA421" i="1"/>
  <c r="Y422" i="1"/>
  <c r="Z422" i="1"/>
  <c r="AA422" i="1"/>
  <c r="Y423" i="1"/>
  <c r="Z423" i="1"/>
  <c r="AA423" i="1"/>
  <c r="Y424" i="1"/>
  <c r="Z424" i="1"/>
  <c r="AA424" i="1"/>
  <c r="Y425" i="1"/>
  <c r="Z425" i="1"/>
  <c r="AA425" i="1"/>
  <c r="Y426" i="1"/>
  <c r="Z426" i="1"/>
  <c r="AA426" i="1"/>
  <c r="Y427" i="1"/>
  <c r="Z427" i="1"/>
  <c r="AA427" i="1"/>
  <c r="Y428" i="1"/>
  <c r="Z428" i="1"/>
  <c r="AA428" i="1"/>
  <c r="Y429" i="1"/>
  <c r="Z429" i="1"/>
  <c r="AA429" i="1"/>
  <c r="Y430" i="1"/>
  <c r="Z430" i="1"/>
  <c r="AA430" i="1"/>
  <c r="Y431" i="1"/>
  <c r="Z431" i="1"/>
  <c r="AA431" i="1"/>
  <c r="Y432" i="1"/>
  <c r="Z432" i="1"/>
  <c r="AA432" i="1"/>
  <c r="Y433" i="1"/>
  <c r="Z433" i="1"/>
  <c r="AA433" i="1"/>
  <c r="Y434" i="1"/>
  <c r="Z434" i="1"/>
  <c r="AA434" i="1"/>
  <c r="Y435" i="1"/>
  <c r="Z435" i="1"/>
  <c r="AA435" i="1"/>
  <c r="Y436" i="1"/>
  <c r="Z436" i="1"/>
  <c r="AA436" i="1"/>
  <c r="Y437" i="1"/>
  <c r="Z437" i="1"/>
  <c r="AA437" i="1"/>
  <c r="Y438" i="1"/>
  <c r="Z438" i="1"/>
  <c r="AA438" i="1"/>
  <c r="Y439" i="1"/>
  <c r="Z439" i="1"/>
  <c r="AA439" i="1"/>
  <c r="Y440" i="1"/>
  <c r="Z440" i="1"/>
  <c r="AA440" i="1"/>
  <c r="Y441" i="1"/>
  <c r="Z441" i="1"/>
  <c r="AA441" i="1"/>
  <c r="Y442" i="1"/>
  <c r="Z442" i="1"/>
  <c r="AA442" i="1"/>
  <c r="Y443" i="1"/>
  <c r="Z443" i="1"/>
  <c r="AA443" i="1"/>
  <c r="Y444" i="1"/>
  <c r="Z444" i="1"/>
  <c r="AA444" i="1"/>
  <c r="Y445" i="1"/>
  <c r="Z445" i="1"/>
  <c r="AA445" i="1"/>
  <c r="Y446" i="1"/>
  <c r="Z446" i="1"/>
  <c r="AA446" i="1"/>
  <c r="Y447" i="1"/>
  <c r="Z447" i="1"/>
  <c r="AA447" i="1"/>
  <c r="Y448" i="1"/>
  <c r="Z448" i="1"/>
  <c r="AA448" i="1"/>
  <c r="Y449" i="1"/>
  <c r="Z449" i="1"/>
  <c r="AA449" i="1"/>
  <c r="Y450" i="1"/>
  <c r="Z450" i="1"/>
  <c r="AA450" i="1"/>
  <c r="Y451" i="1"/>
  <c r="Z451" i="1"/>
  <c r="AA451" i="1"/>
  <c r="Y452" i="1"/>
  <c r="Z452" i="1"/>
  <c r="AA452" i="1"/>
  <c r="Y453" i="1"/>
  <c r="Z453" i="1"/>
  <c r="AA453" i="1"/>
  <c r="Y454" i="1"/>
  <c r="Z454" i="1"/>
  <c r="AA454" i="1"/>
  <c r="Y455" i="1"/>
  <c r="Z455" i="1"/>
  <c r="AA455" i="1"/>
  <c r="Y456" i="1"/>
  <c r="Z456" i="1"/>
  <c r="AA456" i="1"/>
  <c r="Y457" i="1"/>
  <c r="Z457" i="1"/>
  <c r="AA457" i="1"/>
  <c r="Y458" i="1"/>
  <c r="Z458" i="1"/>
  <c r="AA458" i="1"/>
  <c r="Y459" i="1"/>
  <c r="Z459" i="1"/>
  <c r="AA459" i="1"/>
  <c r="Y460" i="1"/>
  <c r="Z460" i="1"/>
  <c r="AA460" i="1"/>
  <c r="Y461" i="1"/>
  <c r="Z461" i="1"/>
  <c r="AA461" i="1"/>
  <c r="Y462" i="1"/>
  <c r="Z462" i="1"/>
  <c r="AA462" i="1"/>
  <c r="Y463" i="1"/>
  <c r="Z463" i="1"/>
  <c r="AA463" i="1"/>
  <c r="Y464" i="1"/>
  <c r="Z464" i="1"/>
  <c r="AA464" i="1"/>
  <c r="Y465" i="1"/>
  <c r="Z465" i="1"/>
  <c r="AA465" i="1"/>
  <c r="Y466" i="1"/>
  <c r="Z466" i="1"/>
  <c r="AA466" i="1"/>
  <c r="Y467" i="1"/>
  <c r="Z467" i="1"/>
  <c r="AA467" i="1"/>
  <c r="Y468" i="1"/>
  <c r="Z468" i="1"/>
  <c r="AA468" i="1"/>
  <c r="Y469" i="1"/>
  <c r="Z469" i="1"/>
  <c r="AA469" i="1"/>
  <c r="Y470" i="1"/>
  <c r="Z470" i="1"/>
  <c r="AA470" i="1"/>
  <c r="Y471" i="1"/>
  <c r="Z471" i="1"/>
  <c r="AA471" i="1"/>
  <c r="Y472" i="1"/>
  <c r="Z472" i="1"/>
  <c r="AA472" i="1"/>
  <c r="Y473" i="1"/>
  <c r="Z473" i="1"/>
  <c r="AA473" i="1"/>
  <c r="Y474" i="1"/>
  <c r="Z474" i="1"/>
  <c r="AA474" i="1"/>
  <c r="Y475" i="1"/>
  <c r="Z475" i="1"/>
  <c r="AA475" i="1"/>
  <c r="Y476" i="1"/>
  <c r="Z476" i="1"/>
  <c r="AA476" i="1"/>
  <c r="Y477" i="1"/>
  <c r="Z477" i="1"/>
  <c r="AA477" i="1"/>
  <c r="Y478" i="1"/>
  <c r="Z478" i="1"/>
  <c r="AA478" i="1"/>
  <c r="Y479" i="1"/>
  <c r="Z479" i="1"/>
  <c r="AA479" i="1"/>
  <c r="Y480" i="1"/>
  <c r="Z480" i="1"/>
  <c r="AA480" i="1"/>
  <c r="Y481" i="1"/>
  <c r="Z481" i="1"/>
  <c r="AA481" i="1"/>
  <c r="Y482" i="1"/>
  <c r="Z482" i="1"/>
  <c r="AA482" i="1"/>
  <c r="Y483" i="1"/>
  <c r="Z483" i="1"/>
  <c r="AA483" i="1"/>
  <c r="Y484" i="1"/>
  <c r="Z484" i="1"/>
  <c r="AA484" i="1"/>
  <c r="Y485" i="1"/>
  <c r="Z485" i="1"/>
  <c r="AA485" i="1"/>
  <c r="Y486" i="1"/>
  <c r="Z486" i="1"/>
  <c r="AA486" i="1"/>
  <c r="Y487" i="1"/>
  <c r="Z487" i="1"/>
  <c r="AA487" i="1"/>
  <c r="Y488" i="1"/>
  <c r="Z488" i="1"/>
  <c r="AA488" i="1"/>
  <c r="Y489" i="1"/>
  <c r="Z489" i="1"/>
  <c r="AA489" i="1"/>
  <c r="Y490" i="1"/>
  <c r="Z490" i="1"/>
  <c r="AA490" i="1"/>
  <c r="Y491" i="1"/>
  <c r="Z491" i="1"/>
  <c r="AA491" i="1"/>
  <c r="Y492" i="1"/>
  <c r="Z492" i="1"/>
  <c r="AA492" i="1"/>
  <c r="Y493" i="1"/>
  <c r="Z493" i="1"/>
  <c r="AA493" i="1"/>
  <c r="Y494" i="1"/>
  <c r="Z494" i="1"/>
  <c r="AA494" i="1"/>
  <c r="Y495" i="1"/>
  <c r="Z495" i="1"/>
  <c r="AA495" i="1"/>
  <c r="Y496" i="1"/>
  <c r="Z496" i="1"/>
  <c r="AA496" i="1"/>
  <c r="Y497" i="1"/>
  <c r="Z497" i="1"/>
  <c r="AA497" i="1"/>
  <c r="Y498" i="1"/>
  <c r="Z498" i="1"/>
  <c r="AA498" i="1"/>
  <c r="Y499" i="1"/>
  <c r="Z499" i="1"/>
  <c r="AA499" i="1"/>
  <c r="Y500" i="1"/>
  <c r="Z500" i="1"/>
  <c r="AA500" i="1"/>
  <c r="Y501" i="1"/>
  <c r="Z501" i="1"/>
  <c r="AA501" i="1"/>
  <c r="Y502" i="1"/>
  <c r="Z502" i="1"/>
  <c r="AA502" i="1"/>
  <c r="Y503" i="1"/>
  <c r="Z503" i="1"/>
  <c r="AA503" i="1"/>
  <c r="Y504" i="1"/>
  <c r="Z504" i="1"/>
  <c r="AA504" i="1"/>
  <c r="Y505" i="1"/>
  <c r="Z505" i="1"/>
  <c r="AA505" i="1"/>
  <c r="Y506" i="1"/>
  <c r="Z506" i="1"/>
  <c r="AA506" i="1"/>
  <c r="Y507" i="1"/>
  <c r="Z507" i="1"/>
  <c r="AA507" i="1"/>
  <c r="Y508" i="1"/>
  <c r="Z508" i="1"/>
  <c r="AA508" i="1"/>
  <c r="Y509" i="1"/>
  <c r="Z509" i="1"/>
  <c r="AA509" i="1"/>
  <c r="Y510" i="1"/>
  <c r="Z510" i="1"/>
  <c r="AA510" i="1"/>
  <c r="Y511" i="1"/>
  <c r="Z511" i="1"/>
  <c r="AA511" i="1"/>
  <c r="Y512" i="1"/>
  <c r="Z512" i="1"/>
  <c r="AA512" i="1"/>
  <c r="Y513" i="1"/>
  <c r="Z513" i="1"/>
  <c r="AA513" i="1"/>
  <c r="Y514" i="1"/>
  <c r="Z514" i="1"/>
  <c r="AA514" i="1"/>
  <c r="Y515" i="1"/>
  <c r="Z515" i="1"/>
  <c r="AA515" i="1"/>
  <c r="Y516" i="1"/>
  <c r="Z516" i="1"/>
  <c r="AA516" i="1"/>
  <c r="Y517" i="1"/>
  <c r="Z517" i="1"/>
  <c r="AA517" i="1"/>
  <c r="Y518" i="1"/>
  <c r="Z518" i="1"/>
  <c r="AA518" i="1"/>
  <c r="Y519" i="1"/>
  <c r="Z519" i="1"/>
  <c r="AA519" i="1"/>
  <c r="Y520" i="1"/>
  <c r="Z520" i="1"/>
  <c r="AA520" i="1"/>
  <c r="Y521" i="1"/>
  <c r="Z521" i="1"/>
  <c r="AA521" i="1"/>
  <c r="Y522" i="1"/>
  <c r="Z522" i="1"/>
  <c r="AA522" i="1"/>
  <c r="Y523" i="1"/>
  <c r="Z523" i="1"/>
  <c r="AA523" i="1"/>
  <c r="Y524" i="1"/>
  <c r="Z524" i="1"/>
  <c r="AA524" i="1"/>
  <c r="Y525" i="1"/>
  <c r="Z525" i="1"/>
  <c r="AA525" i="1"/>
  <c r="Y526" i="1"/>
  <c r="Z526" i="1"/>
  <c r="AA526" i="1"/>
  <c r="Y527" i="1"/>
  <c r="Z527" i="1"/>
  <c r="AA527" i="1"/>
  <c r="Y528" i="1"/>
  <c r="Z528" i="1"/>
  <c r="AA528" i="1"/>
  <c r="Y529" i="1"/>
  <c r="Z529" i="1"/>
  <c r="AA529" i="1"/>
  <c r="Y530" i="1"/>
  <c r="Z530" i="1"/>
  <c r="AA530" i="1"/>
  <c r="Y531" i="1"/>
  <c r="Z531" i="1"/>
  <c r="AA531" i="1"/>
  <c r="Y532" i="1"/>
  <c r="Z532" i="1"/>
  <c r="AA532" i="1"/>
  <c r="Y533" i="1"/>
  <c r="Z533" i="1"/>
  <c r="AA533" i="1"/>
  <c r="Y534" i="1"/>
  <c r="Z534" i="1"/>
  <c r="AA534" i="1"/>
  <c r="Y535" i="1"/>
  <c r="Z535" i="1"/>
  <c r="AA535" i="1"/>
  <c r="Y536" i="1"/>
  <c r="Z536" i="1"/>
  <c r="AA536" i="1"/>
  <c r="Y537" i="1"/>
  <c r="Z537" i="1"/>
  <c r="AA537" i="1"/>
  <c r="Y538" i="1"/>
  <c r="Z538" i="1"/>
  <c r="AA538" i="1"/>
  <c r="Y539" i="1"/>
  <c r="Z539" i="1"/>
  <c r="AA539" i="1"/>
  <c r="Y540" i="1"/>
  <c r="Z540" i="1"/>
  <c r="AA540" i="1"/>
  <c r="Y541" i="1"/>
  <c r="Z541" i="1"/>
  <c r="AA541" i="1"/>
  <c r="Y542" i="1"/>
  <c r="Z542" i="1"/>
  <c r="AA542" i="1"/>
  <c r="Y543" i="1"/>
  <c r="Z543" i="1"/>
  <c r="AA543" i="1"/>
  <c r="Y544" i="1"/>
  <c r="Z544" i="1"/>
  <c r="AA544" i="1"/>
  <c r="Y545" i="1"/>
  <c r="Z545" i="1"/>
  <c r="AA545" i="1"/>
  <c r="Y546" i="1"/>
  <c r="Z546" i="1"/>
  <c r="AA546" i="1"/>
  <c r="Y547" i="1"/>
  <c r="Z547" i="1"/>
  <c r="AA547" i="1"/>
  <c r="Y548" i="1"/>
  <c r="Z548" i="1"/>
  <c r="AA548" i="1"/>
  <c r="Y549" i="1"/>
  <c r="Z549" i="1"/>
  <c r="AA549" i="1"/>
  <c r="Y550" i="1"/>
  <c r="Z550" i="1"/>
  <c r="AA550" i="1"/>
  <c r="Y551" i="1"/>
  <c r="Z551" i="1"/>
  <c r="AA551" i="1"/>
  <c r="Y552" i="1"/>
  <c r="Z552" i="1"/>
  <c r="AA552" i="1"/>
  <c r="Y553" i="1"/>
  <c r="Z553" i="1"/>
  <c r="AA553" i="1"/>
  <c r="Y554" i="1"/>
  <c r="Z554" i="1"/>
  <c r="AA554" i="1"/>
  <c r="Y555" i="1"/>
  <c r="Z555" i="1"/>
  <c r="AA555" i="1"/>
  <c r="Y556" i="1"/>
  <c r="Z556" i="1"/>
  <c r="AA556" i="1"/>
  <c r="Y557" i="1"/>
  <c r="Z557" i="1"/>
  <c r="AA557" i="1"/>
  <c r="Y558" i="1"/>
  <c r="Z558" i="1"/>
  <c r="AA558" i="1"/>
  <c r="Y559" i="1"/>
  <c r="Z559" i="1"/>
  <c r="AA559" i="1"/>
  <c r="Y560" i="1"/>
  <c r="Z560" i="1"/>
  <c r="AA560" i="1"/>
  <c r="Y561" i="1"/>
  <c r="Z561" i="1"/>
  <c r="AA561" i="1"/>
  <c r="Y562" i="1"/>
  <c r="Z562" i="1"/>
  <c r="AA562" i="1"/>
  <c r="Y563" i="1"/>
  <c r="Z563" i="1"/>
  <c r="AA563" i="1"/>
  <c r="Y564" i="1"/>
  <c r="Z564" i="1"/>
  <c r="AA564" i="1"/>
  <c r="Y565" i="1"/>
  <c r="Z565" i="1"/>
  <c r="AA565" i="1"/>
  <c r="Y566" i="1"/>
  <c r="Z566" i="1"/>
  <c r="AA566" i="1"/>
  <c r="Y567" i="1"/>
  <c r="Z567" i="1"/>
  <c r="AA567" i="1"/>
  <c r="Y568" i="1"/>
  <c r="Z568" i="1"/>
  <c r="AA568" i="1"/>
  <c r="Y569" i="1"/>
  <c r="Z569" i="1"/>
  <c r="AA569" i="1"/>
  <c r="Y570" i="1"/>
  <c r="Z570" i="1"/>
  <c r="AA570" i="1"/>
  <c r="Y571" i="1"/>
  <c r="Z571" i="1"/>
  <c r="AA571" i="1"/>
  <c r="Y572" i="1"/>
  <c r="Z572" i="1"/>
  <c r="AA572" i="1"/>
  <c r="Y573" i="1"/>
  <c r="Z573" i="1"/>
  <c r="AA573" i="1"/>
  <c r="Y574" i="1"/>
  <c r="Z574" i="1"/>
  <c r="AA574" i="1"/>
  <c r="Y575" i="1"/>
  <c r="Z575" i="1"/>
  <c r="AA575" i="1"/>
  <c r="Y576" i="1"/>
  <c r="Z576" i="1"/>
  <c r="AA576" i="1"/>
  <c r="Y577" i="1"/>
  <c r="Z577" i="1"/>
  <c r="AA577" i="1"/>
  <c r="Y578" i="1"/>
  <c r="Z578" i="1"/>
  <c r="AA578" i="1"/>
  <c r="Y579" i="1"/>
  <c r="Z579" i="1"/>
  <c r="AA579" i="1"/>
  <c r="Y580" i="1"/>
  <c r="Z580" i="1"/>
  <c r="AA580" i="1"/>
  <c r="Y581" i="1"/>
  <c r="Z581" i="1"/>
  <c r="AA581" i="1"/>
  <c r="Y582" i="1"/>
  <c r="Z582" i="1"/>
  <c r="AA582" i="1"/>
  <c r="Y583" i="1"/>
  <c r="Z583" i="1"/>
  <c r="AA583" i="1"/>
  <c r="Y584" i="1"/>
  <c r="Z584" i="1"/>
  <c r="AA584" i="1"/>
  <c r="Y585" i="1"/>
  <c r="Z585" i="1"/>
  <c r="AA585" i="1"/>
  <c r="Y586" i="1"/>
  <c r="Z586" i="1"/>
  <c r="AA586" i="1"/>
  <c r="Y587" i="1"/>
  <c r="Z587" i="1"/>
  <c r="AA587" i="1"/>
  <c r="Y588" i="1"/>
  <c r="Z588" i="1"/>
  <c r="AA588" i="1"/>
  <c r="Y589" i="1"/>
  <c r="Z589" i="1"/>
  <c r="AA589" i="1"/>
  <c r="Y590" i="1"/>
  <c r="Z590" i="1"/>
  <c r="AA590" i="1"/>
  <c r="Y591" i="1"/>
  <c r="Z591" i="1"/>
  <c r="AA591" i="1"/>
  <c r="Y592" i="1"/>
  <c r="Z592" i="1"/>
  <c r="AA592" i="1"/>
  <c r="Y593" i="1"/>
  <c r="Z593" i="1"/>
  <c r="AA593" i="1"/>
  <c r="Y594" i="1"/>
  <c r="Z594" i="1"/>
  <c r="AA594" i="1"/>
  <c r="Y595" i="1"/>
  <c r="Z595" i="1"/>
  <c r="AA595" i="1"/>
  <c r="Y596" i="1"/>
  <c r="Z596" i="1"/>
  <c r="AA596" i="1"/>
  <c r="Y597" i="1"/>
  <c r="Z597" i="1"/>
  <c r="AA597" i="1"/>
  <c r="Y598" i="1"/>
  <c r="Z598" i="1"/>
  <c r="AA598" i="1"/>
  <c r="Y599" i="1"/>
  <c r="Z599" i="1"/>
  <c r="AA599" i="1"/>
  <c r="Y600" i="1"/>
  <c r="Z600" i="1"/>
  <c r="AA600" i="1"/>
  <c r="Y601" i="1"/>
  <c r="Z601" i="1"/>
  <c r="AA601" i="1"/>
  <c r="Y602" i="1"/>
  <c r="Z602" i="1"/>
  <c r="AA602" i="1"/>
  <c r="Y603" i="1"/>
  <c r="Z603" i="1"/>
  <c r="AA603" i="1"/>
  <c r="Y604" i="1"/>
  <c r="Z604" i="1"/>
  <c r="AA604" i="1"/>
  <c r="Y605" i="1"/>
  <c r="Z605" i="1"/>
  <c r="AA605" i="1"/>
  <c r="Y606" i="1"/>
  <c r="Z606" i="1"/>
  <c r="AA606" i="1"/>
  <c r="Y607" i="1"/>
  <c r="Z607" i="1"/>
  <c r="AA607" i="1"/>
  <c r="Y608" i="1"/>
  <c r="Z608" i="1"/>
  <c r="AA608" i="1"/>
  <c r="Y609" i="1"/>
  <c r="Z609" i="1"/>
  <c r="AA609" i="1"/>
  <c r="Y610" i="1"/>
  <c r="Z610" i="1"/>
  <c r="AA610" i="1"/>
  <c r="Y611" i="1"/>
  <c r="Z611" i="1"/>
  <c r="AA611" i="1"/>
  <c r="Y612" i="1"/>
  <c r="Z612" i="1"/>
  <c r="AA612" i="1"/>
  <c r="Y613" i="1"/>
  <c r="Z613" i="1"/>
  <c r="AA613" i="1"/>
  <c r="Y614" i="1"/>
  <c r="Z614" i="1"/>
  <c r="AA614" i="1"/>
  <c r="Y615" i="1"/>
  <c r="Z615" i="1"/>
  <c r="AA615" i="1"/>
  <c r="Y616" i="1"/>
  <c r="Z616" i="1"/>
  <c r="AA616" i="1"/>
  <c r="Y617" i="1"/>
  <c r="Z617" i="1"/>
  <c r="AA617" i="1"/>
  <c r="Y618" i="1"/>
  <c r="Z618" i="1"/>
  <c r="AA618" i="1"/>
  <c r="Y619" i="1"/>
  <c r="Z619" i="1"/>
  <c r="AA619" i="1"/>
  <c r="Y620" i="1"/>
  <c r="Z620" i="1"/>
  <c r="AA620" i="1"/>
  <c r="Y621" i="1"/>
  <c r="Z621" i="1"/>
  <c r="AA621" i="1"/>
  <c r="Y622" i="1"/>
  <c r="Z622" i="1"/>
  <c r="AA622" i="1"/>
  <c r="Y623" i="1"/>
  <c r="Z623" i="1"/>
  <c r="AA623" i="1"/>
  <c r="Y624" i="1"/>
  <c r="Z624" i="1"/>
  <c r="AA624" i="1"/>
  <c r="Y625" i="1"/>
  <c r="Z625" i="1"/>
  <c r="AA625" i="1"/>
  <c r="Y626" i="1"/>
  <c r="Z626" i="1"/>
  <c r="AA626" i="1"/>
  <c r="Y627" i="1"/>
  <c r="Z627" i="1"/>
  <c r="AA627" i="1"/>
  <c r="Y628" i="1"/>
  <c r="Z628" i="1"/>
  <c r="AA628" i="1"/>
  <c r="Y629" i="1"/>
  <c r="Z629" i="1"/>
  <c r="AA629" i="1"/>
  <c r="Y630" i="1"/>
  <c r="Z630" i="1"/>
  <c r="AA630" i="1"/>
  <c r="Y631" i="1"/>
  <c r="Z631" i="1"/>
  <c r="AA631" i="1"/>
  <c r="Y632" i="1"/>
  <c r="Z632" i="1"/>
  <c r="AA632" i="1"/>
  <c r="Y633" i="1"/>
  <c r="Z633" i="1"/>
  <c r="AA633" i="1"/>
  <c r="Y634" i="1"/>
  <c r="Z634" i="1"/>
  <c r="AA634" i="1"/>
  <c r="Y635" i="1"/>
  <c r="Z635" i="1"/>
  <c r="AA635" i="1"/>
  <c r="Y636" i="1"/>
  <c r="Z636" i="1"/>
  <c r="AA636" i="1"/>
  <c r="Y637" i="1"/>
  <c r="Z637" i="1"/>
  <c r="AA637" i="1"/>
  <c r="Y638" i="1"/>
  <c r="Z638" i="1"/>
  <c r="AA638" i="1"/>
  <c r="Y639" i="1"/>
  <c r="Z639" i="1"/>
  <c r="AA639" i="1"/>
  <c r="Y640" i="1"/>
  <c r="Z640" i="1"/>
  <c r="AA640" i="1"/>
  <c r="Y641" i="1"/>
  <c r="Z641" i="1"/>
  <c r="AA641" i="1"/>
  <c r="Y642" i="1"/>
  <c r="Z642" i="1"/>
  <c r="AA642" i="1"/>
  <c r="Y643" i="1"/>
  <c r="Z643" i="1"/>
  <c r="AA643" i="1"/>
  <c r="Y644" i="1"/>
  <c r="Z644" i="1"/>
  <c r="AA644" i="1"/>
  <c r="Y645" i="1"/>
  <c r="Z645" i="1"/>
  <c r="AA645" i="1"/>
  <c r="Y646" i="1"/>
  <c r="Z646" i="1"/>
  <c r="AA646" i="1"/>
  <c r="Y647" i="1"/>
  <c r="Z647" i="1"/>
  <c r="AA647" i="1"/>
  <c r="Y648" i="1"/>
  <c r="Z648" i="1"/>
  <c r="AA648" i="1"/>
  <c r="Y649" i="1"/>
  <c r="Z649" i="1"/>
  <c r="AA649" i="1"/>
  <c r="Y650" i="1"/>
  <c r="Z650" i="1"/>
  <c r="AA650" i="1"/>
  <c r="Y651" i="1"/>
  <c r="Z651" i="1"/>
  <c r="AA651" i="1"/>
  <c r="Y652" i="1"/>
  <c r="Z652" i="1"/>
  <c r="AA652" i="1"/>
  <c r="Y653" i="1"/>
  <c r="Z653" i="1"/>
  <c r="AA653" i="1"/>
  <c r="Y654" i="1"/>
  <c r="Z654" i="1"/>
  <c r="AA654" i="1"/>
  <c r="Y655" i="1"/>
  <c r="Z655" i="1"/>
  <c r="AA655" i="1"/>
  <c r="Y656" i="1"/>
  <c r="Z656" i="1"/>
  <c r="AA656" i="1"/>
  <c r="Y657" i="1"/>
  <c r="Z657" i="1"/>
  <c r="AA657" i="1"/>
  <c r="Y658" i="1"/>
  <c r="Z658" i="1"/>
  <c r="AA658" i="1"/>
  <c r="Y659" i="1"/>
  <c r="Z659" i="1"/>
  <c r="AA659" i="1"/>
  <c r="Y660" i="1"/>
  <c r="Z660" i="1"/>
  <c r="AA660" i="1"/>
  <c r="Y661" i="1"/>
  <c r="Z661" i="1"/>
  <c r="AA661" i="1"/>
  <c r="Y662" i="1"/>
  <c r="Z662" i="1"/>
  <c r="AA662" i="1"/>
  <c r="Y663" i="1"/>
  <c r="Z663" i="1"/>
  <c r="AA663" i="1"/>
  <c r="Y664" i="1"/>
  <c r="Z664" i="1"/>
  <c r="AA664" i="1"/>
  <c r="Y665" i="1"/>
  <c r="Z665" i="1"/>
  <c r="AA665" i="1"/>
  <c r="Y666" i="1"/>
  <c r="Z666" i="1"/>
  <c r="AA666" i="1"/>
  <c r="Y667" i="1"/>
  <c r="Z667" i="1"/>
  <c r="AA667" i="1"/>
  <c r="Y668" i="1"/>
  <c r="Z668" i="1"/>
  <c r="AA668" i="1"/>
  <c r="Y669" i="1"/>
  <c r="Z669" i="1"/>
  <c r="AA669" i="1"/>
  <c r="Y670" i="1"/>
  <c r="Z670" i="1"/>
  <c r="AA670" i="1"/>
  <c r="Y671" i="1"/>
  <c r="Z671" i="1"/>
  <c r="AA671" i="1"/>
  <c r="Y672" i="1"/>
  <c r="Z672" i="1"/>
  <c r="AA672" i="1"/>
  <c r="Y673" i="1"/>
  <c r="Z673" i="1"/>
  <c r="AA673" i="1"/>
  <c r="Y674" i="1"/>
  <c r="Z674" i="1"/>
  <c r="AA674" i="1"/>
  <c r="Y675" i="1"/>
  <c r="Z675" i="1"/>
  <c r="AA675" i="1"/>
  <c r="Y676" i="1"/>
  <c r="Z676" i="1"/>
  <c r="AA676" i="1"/>
  <c r="Y677" i="1"/>
  <c r="Z677" i="1"/>
  <c r="AA677" i="1"/>
  <c r="Y678" i="1"/>
  <c r="Z678" i="1"/>
  <c r="AA678" i="1"/>
  <c r="Y679" i="1"/>
  <c r="Z679" i="1"/>
  <c r="AA679" i="1"/>
  <c r="Y680" i="1"/>
  <c r="Z680" i="1"/>
  <c r="AA680" i="1"/>
  <c r="Y681" i="1"/>
  <c r="Z681" i="1"/>
  <c r="AA681" i="1"/>
  <c r="Y682" i="1"/>
  <c r="Z682" i="1"/>
  <c r="AA682" i="1"/>
  <c r="Y683" i="1"/>
  <c r="Z683" i="1"/>
  <c r="AA683" i="1"/>
  <c r="Y684" i="1"/>
  <c r="Z684" i="1"/>
  <c r="AA684" i="1"/>
  <c r="Y685" i="1"/>
  <c r="Z685" i="1"/>
  <c r="AA685" i="1"/>
  <c r="Y686" i="1"/>
  <c r="Z686" i="1"/>
  <c r="AA686" i="1"/>
  <c r="Y687" i="1"/>
  <c r="Z687" i="1"/>
  <c r="AA687" i="1"/>
  <c r="Y688" i="1"/>
  <c r="Z688" i="1"/>
  <c r="AA688" i="1"/>
  <c r="Y689" i="1"/>
  <c r="Z689" i="1"/>
  <c r="AA689" i="1"/>
  <c r="Y690" i="1"/>
  <c r="Z690" i="1"/>
  <c r="AA690" i="1"/>
  <c r="Y691" i="1"/>
  <c r="Z691" i="1"/>
  <c r="AA691" i="1"/>
  <c r="Y692" i="1"/>
  <c r="Z692" i="1"/>
  <c r="AA692" i="1"/>
  <c r="Y693" i="1"/>
  <c r="Z693" i="1"/>
  <c r="AA693" i="1"/>
  <c r="Y694" i="1"/>
  <c r="Z694" i="1"/>
  <c r="AA694" i="1"/>
  <c r="Y695" i="1"/>
  <c r="Z695" i="1"/>
  <c r="AA695" i="1"/>
  <c r="Y696" i="1"/>
  <c r="Z696" i="1"/>
  <c r="AA696" i="1"/>
  <c r="Y697" i="1"/>
  <c r="Z697" i="1"/>
  <c r="AA697" i="1"/>
  <c r="Y698" i="1"/>
  <c r="Z698" i="1"/>
  <c r="AA698" i="1"/>
  <c r="Y699" i="1"/>
  <c r="Z699" i="1"/>
  <c r="AA699" i="1"/>
  <c r="Y700" i="1"/>
  <c r="Z700" i="1"/>
  <c r="AA700" i="1"/>
  <c r="Y701" i="1"/>
  <c r="Z701" i="1"/>
  <c r="AA701" i="1"/>
  <c r="Y702" i="1"/>
  <c r="Z702" i="1"/>
  <c r="AA702" i="1"/>
  <c r="Y703" i="1"/>
  <c r="Z703" i="1"/>
  <c r="AA703" i="1"/>
  <c r="Y704" i="1"/>
  <c r="Z704" i="1"/>
  <c r="AA704" i="1"/>
  <c r="Y705" i="1"/>
  <c r="Z705" i="1"/>
  <c r="AA705" i="1"/>
  <c r="Y706" i="1"/>
  <c r="Z706" i="1"/>
  <c r="AA706" i="1"/>
  <c r="Y707" i="1"/>
  <c r="Z707" i="1"/>
  <c r="AA707" i="1"/>
  <c r="Y708" i="1"/>
  <c r="Z708" i="1"/>
  <c r="AA708" i="1"/>
  <c r="Y709" i="1"/>
  <c r="Z709" i="1"/>
  <c r="AA709" i="1"/>
  <c r="Y710" i="1"/>
  <c r="Z710" i="1"/>
  <c r="AA710" i="1"/>
  <c r="Y711" i="1"/>
  <c r="Z711" i="1"/>
  <c r="AA711" i="1"/>
  <c r="Y712" i="1"/>
  <c r="Z712" i="1"/>
  <c r="AA712" i="1"/>
  <c r="Y713" i="1"/>
  <c r="Z713" i="1"/>
  <c r="AA713" i="1"/>
  <c r="Y714" i="1"/>
  <c r="Z714" i="1"/>
  <c r="AA714" i="1"/>
  <c r="Y715" i="1"/>
  <c r="Z715" i="1"/>
  <c r="AA715" i="1"/>
  <c r="Y716" i="1"/>
  <c r="Z716" i="1"/>
  <c r="AA716" i="1"/>
  <c r="Y717" i="1"/>
  <c r="Z717" i="1"/>
  <c r="AA717" i="1"/>
  <c r="Y718" i="1"/>
  <c r="Z718" i="1"/>
  <c r="AA718" i="1"/>
  <c r="Y719" i="1"/>
  <c r="Z719" i="1"/>
  <c r="AA719" i="1"/>
  <c r="Y720" i="1"/>
  <c r="Z720" i="1"/>
  <c r="AA720" i="1"/>
  <c r="Y721" i="1"/>
  <c r="Z721" i="1"/>
  <c r="AA721" i="1"/>
  <c r="Y722" i="1"/>
  <c r="Z722" i="1"/>
  <c r="AA722" i="1"/>
  <c r="Y723" i="1"/>
  <c r="Z723" i="1"/>
  <c r="AA723" i="1"/>
  <c r="Y724" i="1"/>
  <c r="Z724" i="1"/>
  <c r="AA724" i="1"/>
  <c r="Y725" i="1"/>
  <c r="Z725" i="1"/>
  <c r="AA725" i="1"/>
  <c r="Y726" i="1"/>
  <c r="Z726" i="1"/>
  <c r="AA726" i="1"/>
  <c r="Y727" i="1"/>
  <c r="Z727" i="1"/>
  <c r="AA727" i="1"/>
  <c r="Y728" i="1"/>
  <c r="Z728" i="1"/>
  <c r="AA728" i="1"/>
  <c r="Y729" i="1"/>
  <c r="Z729" i="1"/>
  <c r="AA729" i="1"/>
  <c r="Y730" i="1"/>
  <c r="Z730" i="1"/>
  <c r="AA730" i="1"/>
  <c r="Y731" i="1"/>
  <c r="Z731" i="1"/>
  <c r="AA731" i="1"/>
  <c r="Y732" i="1"/>
  <c r="Z732" i="1"/>
  <c r="AA732" i="1"/>
  <c r="Y733" i="1"/>
  <c r="Z733" i="1"/>
  <c r="AA733" i="1"/>
  <c r="Y734" i="1"/>
  <c r="Z734" i="1"/>
  <c r="AA734" i="1"/>
  <c r="Y735" i="1"/>
  <c r="Z735" i="1"/>
  <c r="AA735" i="1"/>
  <c r="Y736" i="1"/>
  <c r="Z736" i="1"/>
  <c r="AA736" i="1"/>
  <c r="Y737" i="1"/>
  <c r="Z737" i="1"/>
  <c r="AA737" i="1"/>
  <c r="Y738" i="1"/>
  <c r="Z738" i="1"/>
  <c r="AA738" i="1"/>
  <c r="Y739" i="1"/>
  <c r="Z739" i="1"/>
  <c r="AA739" i="1"/>
  <c r="Y740" i="1"/>
  <c r="Z740" i="1"/>
  <c r="AA740" i="1"/>
  <c r="Y741" i="1"/>
  <c r="Z741" i="1"/>
  <c r="AA741" i="1"/>
  <c r="Y742" i="1"/>
  <c r="Z742" i="1"/>
  <c r="AA742" i="1"/>
  <c r="Y743" i="1"/>
  <c r="Z743" i="1"/>
  <c r="AA743" i="1"/>
  <c r="Y744" i="1"/>
  <c r="Z744" i="1"/>
  <c r="AA744" i="1"/>
  <c r="Y745" i="1"/>
  <c r="Z745" i="1"/>
  <c r="AA745" i="1"/>
  <c r="Y746" i="1"/>
  <c r="Z746" i="1"/>
  <c r="AA746" i="1"/>
  <c r="Y747" i="1"/>
  <c r="Z747" i="1"/>
  <c r="AA747" i="1"/>
  <c r="Y748" i="1"/>
  <c r="Z748" i="1"/>
  <c r="AA748" i="1"/>
  <c r="Y749" i="1"/>
  <c r="Z749" i="1"/>
  <c r="AA749" i="1"/>
  <c r="Y750" i="1"/>
  <c r="Z750" i="1"/>
  <c r="AA750" i="1"/>
  <c r="Y751" i="1"/>
  <c r="Z751" i="1"/>
  <c r="AA751" i="1"/>
  <c r="Y752" i="1"/>
  <c r="Z752" i="1"/>
  <c r="AA752" i="1"/>
  <c r="Y753" i="1"/>
  <c r="Z753" i="1"/>
  <c r="AA753" i="1"/>
  <c r="Y754" i="1"/>
  <c r="Z754" i="1"/>
  <c r="AA754" i="1"/>
  <c r="Y755" i="1"/>
  <c r="Z755" i="1"/>
  <c r="AA755" i="1"/>
  <c r="Y756" i="1"/>
  <c r="Z756" i="1"/>
  <c r="AA756" i="1"/>
  <c r="Y757" i="1"/>
  <c r="Z757" i="1"/>
  <c r="AA757" i="1"/>
  <c r="Y758" i="1"/>
  <c r="Z758" i="1"/>
  <c r="AA758" i="1"/>
  <c r="Y759" i="1"/>
  <c r="Z759" i="1"/>
  <c r="AA759" i="1"/>
  <c r="Y760" i="1"/>
  <c r="Z760" i="1"/>
  <c r="AA760" i="1"/>
  <c r="Y761" i="1"/>
  <c r="Z761" i="1"/>
  <c r="AA761" i="1"/>
  <c r="Y762" i="1"/>
  <c r="Z762" i="1"/>
  <c r="AA762" i="1"/>
  <c r="Y763" i="1"/>
  <c r="Z763" i="1"/>
  <c r="AA763" i="1"/>
  <c r="Y764" i="1"/>
  <c r="Z764" i="1"/>
  <c r="AA764" i="1"/>
  <c r="Y765" i="1"/>
  <c r="Z765" i="1"/>
  <c r="AA765" i="1"/>
  <c r="Y766" i="1"/>
  <c r="Z766" i="1"/>
  <c r="AA766" i="1"/>
  <c r="Y767" i="1"/>
  <c r="Z767" i="1"/>
  <c r="AA767" i="1"/>
  <c r="Y768" i="1"/>
  <c r="Z768" i="1"/>
  <c r="AA768" i="1"/>
  <c r="Y769" i="1"/>
  <c r="Z769" i="1"/>
  <c r="AA769" i="1"/>
  <c r="Y770" i="1"/>
  <c r="Z770" i="1"/>
  <c r="AA770" i="1"/>
  <c r="Y771" i="1"/>
  <c r="Z771" i="1"/>
  <c r="AA771" i="1"/>
  <c r="Y772" i="1"/>
  <c r="Z772" i="1"/>
  <c r="AA772" i="1"/>
  <c r="Y773" i="1"/>
  <c r="Z773" i="1"/>
  <c r="AA773" i="1"/>
  <c r="Y774" i="1"/>
  <c r="Z774" i="1"/>
  <c r="AA774" i="1"/>
  <c r="Y775" i="1"/>
  <c r="Z775" i="1"/>
  <c r="AA775" i="1"/>
  <c r="Y776" i="1"/>
  <c r="Z776" i="1"/>
  <c r="AA776" i="1"/>
  <c r="Y777" i="1"/>
  <c r="Z777" i="1"/>
  <c r="AA777" i="1"/>
  <c r="Y778" i="1"/>
  <c r="Z778" i="1"/>
  <c r="AA778" i="1"/>
  <c r="Y779" i="1"/>
  <c r="Z779" i="1"/>
  <c r="AA779" i="1"/>
  <c r="Y780" i="1"/>
  <c r="Z780" i="1"/>
  <c r="AA780" i="1"/>
  <c r="Y781" i="1"/>
  <c r="Z781" i="1"/>
  <c r="AA781" i="1"/>
  <c r="Y782" i="1"/>
  <c r="Z782" i="1"/>
  <c r="AA782" i="1"/>
  <c r="Y783" i="1"/>
  <c r="Z783" i="1"/>
  <c r="AA783" i="1"/>
  <c r="Y784" i="1"/>
  <c r="Z784" i="1"/>
  <c r="AA784" i="1"/>
  <c r="Y785" i="1"/>
  <c r="Z785" i="1"/>
  <c r="AA785" i="1"/>
  <c r="Y786" i="1"/>
  <c r="Z786" i="1"/>
  <c r="AA786" i="1"/>
  <c r="Y787" i="1"/>
  <c r="Z787" i="1"/>
  <c r="AA787" i="1"/>
  <c r="Y788" i="1"/>
  <c r="Z788" i="1"/>
  <c r="AA788" i="1"/>
  <c r="Y789" i="1"/>
  <c r="Z789" i="1"/>
  <c r="AA789" i="1"/>
  <c r="Y790" i="1"/>
  <c r="Z790" i="1"/>
  <c r="AA790" i="1"/>
  <c r="Y791" i="1"/>
  <c r="Z791" i="1"/>
  <c r="AA791" i="1"/>
  <c r="AA2" i="1"/>
  <c r="Z2" i="1"/>
  <c r="Y2" i="1"/>
  <c r="AB3" i="1"/>
</calcChain>
</file>

<file path=xl/sharedStrings.xml><?xml version="1.0" encoding="utf-8"?>
<sst xmlns="http://schemas.openxmlformats.org/spreadsheetml/2006/main" count="9230" uniqueCount="1129">
  <si>
    <t>ID</t>
  </si>
  <si>
    <t>Submission</t>
  </si>
  <si>
    <t>Indicator</t>
  </si>
  <si>
    <t>Similar to</t>
  </si>
  <si>
    <t>9a. Water scarcity, sanition, water supply</t>
  </si>
  <si>
    <t>9b. Food &amp; agriculture production and supply</t>
  </si>
  <si>
    <t>9c. Health, health services morbidity &amp; mortality</t>
  </si>
  <si>
    <t>9d. Ecosystems &amp; biodiversity</t>
  </si>
  <si>
    <t>9e. Infrastructure &amp; human settlement</t>
  </si>
  <si>
    <t>9f. Poverty eradication &amp; livelihoods</t>
  </si>
  <si>
    <t>9g. Cultural heritage</t>
  </si>
  <si>
    <t>10a. Impact, vulnerability and risk assessmen</t>
  </si>
  <si>
    <t>10b. Planning</t>
  </si>
  <si>
    <t>10c. Implementation of adaptation action</t>
  </si>
  <si>
    <t>10d. Monitoring, evaluation and learning</t>
  </si>
  <si>
    <t>(a) The relevance of the indicators to measuring progress towards one or more of the targets referred to in paragraphs 9–10 of decision 2/CMA.5</t>
  </si>
  <si>
    <t>(b) The specific relevance of the indicators to adaptation, including enhancing adaptive capacity, strengthening resilience and reducing vulnerability to climate change</t>
  </si>
  <si>
    <t>Significantly reducing climate-induced water scarcity</t>
  </si>
  <si>
    <t>Enhancing climate resilience to water-related hazards</t>
  </si>
  <si>
    <t>Towards a climate-resilient water supply</t>
  </si>
  <si>
    <t>Towards a climate-resilient sanitation</t>
  </si>
  <si>
    <t>Access to safe and affordable potable water for all</t>
  </si>
  <si>
    <t>Input, process, output, outcome</t>
  </si>
  <si>
    <t>Already reported?</t>
  </si>
  <si>
    <t>Enabling factor</t>
  </si>
  <si>
    <t>MOI-finance</t>
  </si>
  <si>
    <t>MOI-technology</t>
  </si>
  <si>
    <t>MOI-Capacity building</t>
  </si>
  <si>
    <t>FAO</t>
  </si>
  <si>
    <t>SDG 6.4.2: Level of water stress: freshwater withdrawal as a proportion of available freshwater resources</t>
  </si>
  <si>
    <t>875, 1418, 2574, 2930, 3047, 3458, 5092, 5187</t>
  </si>
  <si>
    <t>x</t>
  </si>
  <si>
    <t>MAYBE</t>
  </si>
  <si>
    <t>outcome</t>
  </si>
  <si>
    <t>Reported in the SDG framework</t>
  </si>
  <si>
    <t>Existence of functioning mechanism at local level to access adequate water resources for agriculture during scarcity/drough</t>
  </si>
  <si>
    <t>YES</t>
  </si>
  <si>
    <t>Reported in an International framework</t>
  </si>
  <si>
    <t>Percent rural population having access to early warning systems</t>
  </si>
  <si>
    <t>Reported in the Sendai framework</t>
  </si>
  <si>
    <t>Timeliness of early warning systems</t>
  </si>
  <si>
    <t>process</t>
  </si>
  <si>
    <t>Functioning of effective National Disaster Risk Reduction Platforms</t>
  </si>
  <si>
    <t>European Union</t>
  </si>
  <si>
    <t>Insurance company pay-out for damages caused by water related natural disasters</t>
  </si>
  <si>
    <t>X</t>
  </si>
  <si>
    <t>output</t>
  </si>
  <si>
    <t>Share of municipalities that have not secured their water supply against consequences of climate change</t>
  </si>
  <si>
    <t>Share of population with their own water supply that have tested the water quality in the last three years</t>
  </si>
  <si>
    <t>Territory affected by water scarcity</t>
  </si>
  <si>
    <t>Territory affected by prolonged drought</t>
  </si>
  <si>
    <t>Funds for flood protection</t>
  </si>
  <si>
    <t>input</t>
  </si>
  <si>
    <t>Investments in flood protection</t>
  </si>
  <si>
    <t>122, 2459, 2462, 2468, 2471, 4799, 4802, 4808, 4811, 9732</t>
  </si>
  <si>
    <t>Investments in coastal protection</t>
  </si>
  <si>
    <t>121, 2459, 2462, 2468, 2471, 4799, 4802, 4808, 4811, 9732</t>
  </si>
  <si>
    <t>Reporting status unknown</t>
  </si>
  <si>
    <t>Proportion of residents connected to public water supply and public sewerage</t>
  </si>
  <si>
    <t>Area of wetland and bog natural biotopes</t>
  </si>
  <si>
    <t>Consumption of water from waterworks in households in cities per capita [m3/year]</t>
  </si>
  <si>
    <t>% of wastewater treated effluent reused</t>
  </si>
  <si>
    <t>Water Distribution Network Infrastructure Leakage Index (ILI)</t>
  </si>
  <si>
    <t>Number of local water planning programs including adaptation to climate change</t>
  </si>
  <si>
    <t>Percentage of water agencies' program dedicated to climate change</t>
  </si>
  <si>
    <t>Number of drought risk management plans</t>
  </si>
  <si>
    <t>Implementation of actions in drought risk management plans</t>
  </si>
  <si>
    <t>Number of funded drought management projects</t>
  </si>
  <si>
    <t>Number of water supply contingency plans</t>
  </si>
  <si>
    <t>1691, 1833, 3670, 3812</t>
  </si>
  <si>
    <t>Water supply secured in case of emergency (drought, pollution, etc.), proportion of utilities</t>
  </si>
  <si>
    <t>Mauritius</t>
  </si>
  <si>
    <t xml:space="preserve">SDG 6.4.1: Change in water-use efficiency over time </t>
  </si>
  <si>
    <t>2931, 5091</t>
  </si>
  <si>
    <t>Gross storage capacity of reservoirs (national indicator);</t>
  </si>
  <si>
    <t>US</t>
  </si>
  <si>
    <t>Flood-related closures or disruptions</t>
  </si>
  <si>
    <t>Observed status of flooding in local hotspots</t>
  </si>
  <si>
    <t>To what extent has shoreline buffer performed as
expected?</t>
  </si>
  <si>
    <t>Existence of shoreline buffer</t>
  </si>
  <si>
    <t>Sanitary sewer overflow (sanitary waste overflowing
into storm sewer system) is occurring more frequently.</t>
  </si>
  <si>
    <t>Has the area faced a drought in the past during which it failed to meet local water demands or needed
implement water use restrictions?</t>
  </si>
  <si>
    <t>Does local water quality have the potential to be contaminated by extreme storm events, drought, or
increasing temperatures?</t>
  </si>
  <si>
    <t>Are potential conservation land acquisitions or easements assessed for their natural protective properties, such as storm surge buffer, flood water
management, and erosion control?</t>
  </si>
  <si>
    <t>Shift agricultural production zones away from flood-
prone areas (Yes/No/Partially and narrative)</t>
  </si>
  <si>
    <t>Shift to more flood-tolerant varities or crops
(Yes/No/Partially and narrative)</t>
  </si>
  <si>
    <t>Philippines</t>
  </si>
  <si>
    <t>SDG 6.1.1: Proportion of population using safely managed drinking water services (Global Set no 98)</t>
  </si>
  <si>
    <t>765, 1332, 1417, 2684, 2780, 2965, 3456, 4990, 5090, 5191</t>
  </si>
  <si>
    <t>SDG 6.2.1: Percentage of population using (a) safely managed sanitation services and (b) a hand-washing facility with soap and water</t>
  </si>
  <si>
    <t>764, 2617, 2966, 3457, 4989</t>
  </si>
  <si>
    <t>Proportion of local administrative units with established and operational policies and procedures for participation of local communities in water and sanitation management</t>
  </si>
  <si>
    <t>1374, 5747</t>
  </si>
  <si>
    <t>No. of site-specific water supply-demand (water balance) studies conducted</t>
  </si>
  <si>
    <t>No. of water supply infrastructures assessed and climate-proofed</t>
  </si>
  <si>
    <t>Incidence of water-borne CC-sensitive diseases.</t>
  </si>
  <si>
    <t>No. of household with access to safe water and with sanitary toilets</t>
  </si>
  <si>
    <t>No. of cities/ municipalities served by sewerage system/ septage system</t>
  </si>
  <si>
    <t>100% water supply coverage of waterless communities</t>
  </si>
  <si>
    <t>Reduction in climate-related water-borne health risks.</t>
  </si>
  <si>
    <t>No. of staff from key institutions trained as pool of trainers/resources on IWRM and CCAmitigation</t>
  </si>
  <si>
    <t>Appropriate technologies on IWRM, CCA and mitigation</t>
  </si>
  <si>
    <t>Updated water resources and users database accessible to various users.</t>
  </si>
  <si>
    <t>Number of groundwater management plan (GMP) with climate lens increased</t>
  </si>
  <si>
    <t>Number of water constraint areas with groundwater monitoring wells increased</t>
  </si>
  <si>
    <t>Number of major river basins with comprehensive water resources assessment using climate lens increased</t>
  </si>
  <si>
    <t>Safe water supply coverage increased (% families) – also chapter 12</t>
  </si>
  <si>
    <t>Access to basic sanitation increased (% families) – also chapter 12</t>
  </si>
  <si>
    <t>Percentage of water bodies conforming with water quality guidelines values for the following intended used increased</t>
  </si>
  <si>
    <t>Number of HHs provided access to safe water supply by the water districts (in cumulative millions)</t>
  </si>
  <si>
    <t>Percentage of implementation of programs and projects identified in the Integrated River Basin Master Plans (IRMP)</t>
  </si>
  <si>
    <t>Proportion of programs implemented and projects identified in the IRBMP</t>
  </si>
  <si>
    <t>Percentage of major river basins with updated IRBMP</t>
  </si>
  <si>
    <t>Percentage of river basins with established RBO</t>
  </si>
  <si>
    <t>Number of groundwater monitoring wells for long-term monitoring of groundwater level and water quality increased</t>
  </si>
  <si>
    <t>Number of major river basins with comprehensive water resource assessment using climate lens increased</t>
  </si>
  <si>
    <t>Bhutan</t>
  </si>
  <si>
    <t>Safely managed and accessible drinking water.</t>
  </si>
  <si>
    <t>918, 1426, 3049</t>
  </si>
  <si>
    <t>Degree of integrated water resources management.</t>
  </si>
  <si>
    <t>882, 2774, 2932, 2964, 3051, 3131, 3332, 4996</t>
  </si>
  <si>
    <t xml:space="preserve">Proportion of mountainous households with access to clean piped water in the dwelling or outside their house (GNH index). </t>
  </si>
  <si>
    <t xml:space="preserve">Number of mountainous community-based water management plans developed (GNH index). </t>
  </si>
  <si>
    <t>Percentage of surface water contribution from mountainous glacier melts.</t>
  </si>
  <si>
    <t>Number of smart water management technology systems adopted and implemented in mountain regions.</t>
  </si>
  <si>
    <t>Number of mountain watershed models developed for resource allocation and monitoring the health of watersheds.</t>
  </si>
  <si>
    <t>Japan</t>
  </si>
  <si>
    <t>Number of published drought response timelines</t>
  </si>
  <si>
    <t>Number of river infrastructure improvement plans in place that consider the future impacts of climate change</t>
  </si>
  <si>
    <t>Number of Class A and Class B river systems with flood control projects jointly established under the River Basin Disaster Resilience and Sustainability by All policy</t>
  </si>
  <si>
    <t>Number of municipalities conducting basin-wide flood control measures under the River Basin Disaster Resilience and Sustainability by All policy</t>
  </si>
  <si>
    <t>Percentage of class A and Class B rivers prepared for worst-case scenarios (e.g., the worst flood in postwar history)</t>
  </si>
  <si>
    <t>CLEAR YES</t>
  </si>
  <si>
    <t>MAYBE/DISAGREEMENT</t>
  </si>
  <si>
    <t>Number of Class A and Class B rivers with disaster information secured and disseminated under the Flood Control Act (e.g., the range of land that will be inundated in the biggest possible flood)</t>
  </si>
  <si>
    <t>Percentage of river systems with a system in place for preemptive water release</t>
  </si>
  <si>
    <t>Number of organizations that have created flood risk zone maps including the risk of the worst inland flooding</t>
  </si>
  <si>
    <t>Number of local governments that have put green infrastructure projects into practice among the registered members of the Green Infrastructure Public-Private Collaborative Platform (Listed again)</t>
  </si>
  <si>
    <t>Number of prefectures that have designated storm surge flood risk zones</t>
  </si>
  <si>
    <t>Percentage of appropriately conserved coastal disaster prevention forests</t>
  </si>
  <si>
    <t>Pakistan</t>
  </si>
  <si>
    <t>Change in water-use efficiency over time</t>
  </si>
  <si>
    <t>18, 567, 2584</t>
  </si>
  <si>
    <t>Level    of    water    stress:    freshwater
withdrawal as a proportion of available freshwater resources</t>
  </si>
  <si>
    <t>5, 1418, 2574, 2930, 3047, 3458, 5092, 5187</t>
  </si>
  <si>
    <t>Mortality rate attributed to unsafe water, unsafe sanitation, and lack of hygiene</t>
  </si>
  <si>
    <t>979, 3077</t>
  </si>
  <si>
    <t>Proportion of bodies of water with good ambient water quality</t>
  </si>
  <si>
    <t>1421, 2763, 2934</t>
  </si>
  <si>
    <t>Change  in  the  extent  of  water-related ecosystems over time</t>
  </si>
  <si>
    <t>1422, 1430, 3048, 3254, 7211</t>
  </si>
  <si>
    <t>Trends  in  the  proportion  of  land  under drought over the total land area</t>
  </si>
  <si>
    <t>Trends    in    the    proportion    of    the
population  exposed  to  drought  of  the total population</t>
  </si>
  <si>
    <t>Trends    in    the    degree    of vulnerability (disaggregated)</t>
  </si>
  <si>
    <t>Degree   of   integrated   water   resources management</t>
  </si>
  <si>
    <t>Freshwater ecosystem services indicators of the Freshwater Health Index</t>
  </si>
  <si>
    <t>Number of people reached with climate- resilient at least basic sanitation services</t>
  </si>
  <si>
    <t>885, 6487, 7766</t>
  </si>
  <si>
    <t>Number of people reached with climate- resilient at least basic water</t>
  </si>
  <si>
    <t>884, 887, 4530, 9238</t>
  </si>
  <si>
    <t>Number of schools reached with climate- resilient WASH services</t>
  </si>
  <si>
    <t>Number of health-care facilities reached with climate-resilient WASH services</t>
  </si>
  <si>
    <t>Proportion       of       ecosystems       and populations   particularly   vulnerable   to drought,    desertification,    and    water scarcity  identified  and  under  effective
management</t>
  </si>
  <si>
    <t>Populations with access to early warning
systems  for  floods  and  droughts  and other water-related hazards</t>
  </si>
  <si>
    <t>Number of parties reporting on climate- induced water scarcity and water-related hazard trends</t>
  </si>
  <si>
    <t>Frequency and intensity of drought and water scarcity</t>
  </si>
  <si>
    <t>Proportion  of  domestic  and  industrial wastewater flows safely treated</t>
  </si>
  <si>
    <t>Volume  of  water  reused  compared  to baseline</t>
  </si>
  <si>
    <t>Volume  of  treated  wastewater  recycled and reused (compared to baseline)</t>
  </si>
  <si>
    <t>Number   of   countries   with   regulatory
measures        for        water        demand management, reuse, circularity</t>
  </si>
  <si>
    <t>Number of countries with water demand management    strategies    factoring    in human rights to safe drinking water and
sanitation</t>
  </si>
  <si>
    <t>Number   of   countries   with   enhanced communication   and   public   awareness mechanisms   for   water   conservation,
reuse, and efficiency</t>
  </si>
  <si>
    <t>Number    of    people    benefited    from
interventions           targeting           water conservation, efficiency, and reuse</t>
  </si>
  <si>
    <t>Renewable   freshwater   resources   per capita</t>
  </si>
  <si>
    <t>Number of extreme events – floods and droughts</t>
  </si>
  <si>
    <t>Percentage of land affected by drought or floods</t>
  </si>
  <si>
    <t>Number  of  countries  with  prevention, response,  and  financing  strategies  for climate-induced water-related hazards</t>
  </si>
  <si>
    <t>Number  of  countries  with  strategies  on the  use  of  green/grey  infrastructure  as climate   adaptation   option   to   address
water-related hazards</t>
  </si>
  <si>
    <t>Existence  of plans  and mechanisms  for integration of strategies on water-related hazards     and     infrastructure     across
national development plans</t>
  </si>
  <si>
    <t>Improved  water  sources  and  improved sanitation facilities</t>
  </si>
  <si>
    <t>Basic   service   of   water   supply   and sanitation facilities</t>
  </si>
  <si>
    <t>Safely managed and accessible drinking water</t>
  </si>
  <si>
    <t>565, 1426, 3049</t>
  </si>
  <si>
    <t>Safely managed sanitation services: Use of improved facilities that are not shared with other households and where excreta are safely disposed of in situ or removed
and treated offsite</t>
  </si>
  <si>
    <t>Basic service of hygiene</t>
  </si>
  <si>
    <t>Maintained/enhanced  water  availability against   baseline   scenario   and   despite worsening climatic conditions</t>
  </si>
  <si>
    <t>WMO</t>
  </si>
  <si>
    <t>Percentage of population protected by high-quality hazard monitoring and forecasting products for enhanced climate resilience to water-related hazards</t>
  </si>
  <si>
    <t>UNDESA</t>
  </si>
  <si>
    <t>434, 765, 1417, 2684, 2780, 2965, 3456, 4990, 5090, 5191</t>
  </si>
  <si>
    <t>Proportion of population exposed to hazards in the past 12 months whose water source was damaged or subject to shortages, by sex of the person in charge of water collection</t>
  </si>
  <si>
    <t xml:space="preserve">Water use per capita </t>
  </si>
  <si>
    <t>1946, 3925, 5690</t>
  </si>
  <si>
    <t xml:space="preserve">UNCDF </t>
  </si>
  <si>
    <t>Proportion of local administrative units with established and operational policies and procedures for participation of local communities in water and sanitation</t>
  </si>
  <si>
    <t>436, 5747</t>
  </si>
  <si>
    <t>Arab</t>
  </si>
  <si>
    <t>Identification of arid, semi-arid, and dry sub-
humid regions</t>
  </si>
  <si>
    <t>Monitoring of Soil moisture level patterns and decline</t>
  </si>
  <si>
    <t>Drought resilience index</t>
  </si>
  <si>
    <t>Quantity of distributed drinkable water annually</t>
  </si>
  <si>
    <t>Quantity of desalinated water distributed annually</t>
  </si>
  <si>
    <t>Percentage of annual increase in the
quantity of drinkable water distribution</t>
  </si>
  <si>
    <t>434, 765, 1332, 2684, 2780, 2965, 3456, 4990, 5090, 5191</t>
  </si>
  <si>
    <t>5, 875, 2574, 2930, 3047, 3458, 5092, 5187</t>
  </si>
  <si>
    <t>Sector resilience</t>
  </si>
  <si>
    <t>Proportion of bodies of water with good
ambient water quality</t>
  </si>
  <si>
    <t>Change in the extent of water related
ecosystems over time</t>
  </si>
  <si>
    <t>878, 1430, 3048, 3254, 7211</t>
  </si>
  <si>
    <t>Freshwater ecosystem services indicator</t>
  </si>
  <si>
    <t>Number of people that benefited from
interventions targeting water conservation, efficiency and reuse (compared to baseline)</t>
  </si>
  <si>
    <t>Existence of plans and mechanisms for the
integration of strategies on water-related hazards and infrastructure across national development plans to reduce vulnerabilities
across sectors</t>
  </si>
  <si>
    <t>Safely managed and accessible drinking
water</t>
  </si>
  <si>
    <t>565, 918, 3049</t>
  </si>
  <si>
    <t>Degree of lost by water flood in the downstream countries due to the absence of data sharing and mis-collaboration by the
upstream countries.</t>
  </si>
  <si>
    <t>Number of water-sensitive risk assessments integrated into decision making, program prioritization, and project development of investment and resource management
institutions</t>
  </si>
  <si>
    <t>Water resource vulnerability index</t>
  </si>
  <si>
    <t>Reductions in the water available for
summer agriculture</t>
  </si>
  <si>
    <t>Water availability index</t>
  </si>
  <si>
    <t>LDC Group</t>
  </si>
  <si>
    <t>Number of km of flood zones developed</t>
  </si>
  <si>
    <t>255, 1645, 3617, 3624, 4662</t>
  </si>
  <si>
    <t>Percentage of communities or households that have access to a system for efficient collection of rainwater and WASH projects that take into account climaterisks</t>
  </si>
  <si>
    <t>Proportion of the national population potentially below the threshold of water stress</t>
  </si>
  <si>
    <t xml:space="preserve">Number of dams and irrigated areas which are monitored </t>
  </si>
  <si>
    <t>2185, 4259, 4260, 5376, 5377, 7296</t>
  </si>
  <si>
    <t xml:space="preserve">Number of dams and irrigated areas which are maintained (preventive measures) </t>
  </si>
  <si>
    <t>2184, 4259, 4260, 5376, 5377, 7296</t>
  </si>
  <si>
    <t>Number of water planning and management master plans produced</t>
  </si>
  <si>
    <t>3120, 4263, 5380, 8419</t>
  </si>
  <si>
    <t>Rate of evaporative water loss reduction</t>
  </si>
  <si>
    <t>4264, 5381</t>
  </si>
  <si>
    <t>Rate of reduction in water losses from large dams</t>
  </si>
  <si>
    <t>2199, 4265, 4274, 5382, 5386</t>
  </si>
  <si>
    <t>Rate of implementation of pluriannual projects/programmes under the water planning and management master plans</t>
  </si>
  <si>
    <t>4267, 5389</t>
  </si>
  <si>
    <t xml:space="preserve">Number of stations (hydrometric, piezometric, rainfall and water quality) stations monitored </t>
  </si>
  <si>
    <t>4268, 5390, 7763</t>
  </si>
  <si>
    <t>Number of new stations which have been established and are monitored</t>
  </si>
  <si>
    <t>2194, 4269, 4270, 5391, 5392</t>
  </si>
  <si>
    <t xml:space="preserve">Rate of flood area reduction </t>
  </si>
  <si>
    <t>4271, 5383</t>
  </si>
  <si>
    <t>Change in volumes of wastewater and excreta used and recycled</t>
  </si>
  <si>
    <t>4273, 5385</t>
  </si>
  <si>
    <t>Rate of reduction in waterborne diseases</t>
  </si>
  <si>
    <t>2190, 4265, 4274, 5382, 5386</t>
  </si>
  <si>
    <t># of people (women/men) receiving potable water from new or rehabilitated systems and sources</t>
  </si>
  <si>
    <t>4468, 5518</t>
  </si>
  <si>
    <t>% of targeted population (women/men) with year-round access to safe drinking water</t>
  </si>
  <si>
    <t>2264, 2265, 2296, 4469, 5519, 6030, 6031, 7624</t>
  </si>
  <si>
    <t>UNICEF</t>
  </si>
  <si>
    <t>Number of countries that have developed a climate rationale for the impact of climate change and water scarcity on WASH services</t>
  </si>
  <si>
    <t>Number of people reached with at least basic sanitation services (disaggregated by climate resilience, humanitarian/development context, age group, disability status, urban/rural, sex)</t>
  </si>
  <si>
    <t>Number of people reached with basic hygiene services through UNICEF-supported programmes (Disaggregated by climate resilience, humanitarian/development context, age group, disability status, urban/rural, sex)</t>
  </si>
  <si>
    <t>2502, 2507</t>
  </si>
  <si>
    <t>Number of schools reached with climate resilient WASH services, through UNICEF-supported programmes (Disaggregated by climate resilient status)</t>
  </si>
  <si>
    <t>Number of healthcare facilities reached with climate resilient WASH services, through UNICEFsupported programmes</t>
  </si>
  <si>
    <t>Under-five mortality rate attributed to unsafe water, sanitation and hygiene</t>
  </si>
  <si>
    <t>Number of people reached with at least basic water that is safe and available when needed, through UNICEF-supported programmes (disaggregated by climate resilience, humanitarian/development context, age group, disability status, urban/rural, sex)</t>
  </si>
  <si>
    <t xml:space="preserve">UNECE </t>
  </si>
  <si>
    <t>5, 875, 1418, 2930, 3047, 3458, 5092, 5187</t>
  </si>
  <si>
    <t>Change in water use efficiency over time</t>
  </si>
  <si>
    <t>18, 567, 874, 1448</t>
  </si>
  <si>
    <t>Number of hazardous events per year (per type of hazard)</t>
  </si>
  <si>
    <t>Proportion of coastal areas vulnerable to sea level ris</t>
  </si>
  <si>
    <t>SDG 1.5.4, 11.b.2, 13.1.3, Sendai Framework E-2: Proportion of local governments that adopt and implement local disaster risk reduction strategies in line with national disaster risk reduction strategies</t>
  </si>
  <si>
    <t>454, 1108, 2719, 2759, 2845, 2889, 2954, 3110, 3155, 3164, 3167, 3170, 3172, 3361, 5078, 5130, 5166, 5168</t>
  </si>
  <si>
    <t>Proportion of government expenditure on DRR in relation to GDP</t>
  </si>
  <si>
    <t>2594, 2620, 2623</t>
  </si>
  <si>
    <t>Proportion of municipalities with land use plans with consideration of disaster risk in relation to total land use plans.</t>
  </si>
  <si>
    <t>SDG 15.3.1: Proportion of land that is degraded over total land area</t>
  </si>
  <si>
    <t>8, 449, 1049, 1054, 1797, 2575, 2636, 2796, 2834, 3091, 3145, 3350, 3444, 3776, 5030, 7212</t>
  </si>
  <si>
    <t>Proportion of population served by municipal waste collection</t>
  </si>
  <si>
    <t>358, 456, 763, 766, 770, 783, 1357, 1372, 2606</t>
  </si>
  <si>
    <t>Source 15.1.2: Proportion of important sites for terrestrial and freshwater biodiversity that are covered by protected areas, by ecosystem type</t>
  </si>
  <si>
    <t>333, 448, 788, 2833, 5035, 5234</t>
  </si>
  <si>
    <t>435, 764, 2966, 3457, 4989</t>
  </si>
  <si>
    <t>Number of disasters (per hazard type) declared by government per year</t>
  </si>
  <si>
    <t>SDG 1.5.2, 11.5.2, Sendai Framework C-1: Direct economic loss attributed to disasters in relation to global gross domestic product</t>
  </si>
  <si>
    <t>26, 2861, 2862, 2895, 2999, 3004, 3152, 3358, 5128, 5174, 5211, 5212, 5214, 9878</t>
  </si>
  <si>
    <t>Number of person days without water supply due to hazardous events</t>
  </si>
  <si>
    <t>2632, 2633</t>
  </si>
  <si>
    <t>8, 449, 1049, 1054, 1797, 2575, 2608, 2796, 2834, 3091, 3145, 3350, 3444, 3776, 5030, 7212</t>
  </si>
  <si>
    <t>Proportion of flooded land</t>
  </si>
  <si>
    <t>1592, 3571</t>
  </si>
  <si>
    <t>Health Community</t>
  </si>
  <si>
    <t>Population affected by supply disruption - UK Health Security Agency scoping review, indicator W1. This indicator may be best suited as part of a tiered approach (ie as an optional or future indicator) – methods and relevance are strong, but data is not widely available.</t>
  </si>
  <si>
    <t>434, 765, 1332, 1417, 2780, 2965, 3456, 4990, 5090, 5191</t>
  </si>
  <si>
    <t>UNDRR</t>
  </si>
  <si>
    <t>C-5: Water supply systems affected</t>
  </si>
  <si>
    <t>C-5: Damage to infrastructures related to water production/water sources, distribution and treatment ( # of assets partially damaged or destroyed, disaggregated per type valuated @ repair or replacement costs)</t>
  </si>
  <si>
    <t>C-5: Disruptions to water sources, distribution and treatment ( duration; # of users affected by service disruption; duration ( in hours or days of the duration)</t>
  </si>
  <si>
    <t xml:space="preserve">C-5: Effects on service delivery or access to goods and services: Increase in operational cost for service providers ( alternative or temporary service delivery modalities); decrease in operational revenue for sector enterprises/utilities </t>
  </si>
  <si>
    <t>C-5: Sewage supply systems affected</t>
  </si>
  <si>
    <t>C-5: Number of users affected per sewage supply service disruption and duration of the disruption ( in hours or days)</t>
  </si>
  <si>
    <t>C-5: Damage to infrastructures related to sanitation ( sewage ( urban sewage, run-off and treatment plants, and rural ( household or public level - septic tanks, latrines, french drains)</t>
  </si>
  <si>
    <t>C-5: Disruptions to sewage systems ( duration; # of users affected by service disruption; durantion ( in hours or days of the duration)</t>
  </si>
  <si>
    <t>Sendai Framework D-4: Number of other destroyed or damaged critical infrastructure units and facilities attributed to disasters.</t>
  </si>
  <si>
    <t>348, 351, 353, 354, 2676, 2702, 2724, 2740, 2766, 2814, 2853, 2854, 2855, 2946, 2995, 3142, 3147, 3345, 3351, 5051, 5115, 5195, 5225</t>
  </si>
  <si>
    <t>UNF</t>
  </si>
  <si>
    <t>Number of adaptation actions in water and sanitation sector (Source: 2022 UNEP Adaptation Gap Report- Annex 4)</t>
  </si>
  <si>
    <t>2791, 2811</t>
  </si>
  <si>
    <t xml:space="preserve">Number of climate-smart and/or sustainable communal sanitation facilities (e.g., latrines) and/or climate-smart and/or sustainable communal bathing facilities constructed or rehabilitated </t>
  </si>
  <si>
    <t xml:space="preserve">Number of climate-smart and/or sustainable household sanitation facilities (e.g., latrines) and/or climate-smart and/or sustainable household bathing facilities constructed or rehabilitated </t>
  </si>
  <si>
    <t xml:space="preserve">Number of climate-smart and/or sustainable communal water points (e.g., wells, boreholes, water taps stands, systems) constructed and/or rehabilitated </t>
  </si>
  <si>
    <t xml:space="preserve">Number of climate-smart and/or sustainable irrigation systems constructed or rehabilitated </t>
  </si>
  <si>
    <t>UNICEF/WASH</t>
  </si>
  <si>
    <t>5, 875, 1418, 2574, 3047, 3458, 5092, 5187</t>
  </si>
  <si>
    <t>Number/percentage of countries that reported that at least one/ all of their transboundary basins have coordinated or joint alarm system for floods</t>
  </si>
  <si>
    <t>1188, 1189, 2939, 2940, 2941</t>
  </si>
  <si>
    <t>Number/percentage of countries that reported that at least one/ all of their transboundary basins have coordinated or joint alarm system for droughts</t>
  </si>
  <si>
    <t>1188, 1189, 2938, 2940, 2941</t>
  </si>
  <si>
    <t>Number/percentage of countries that reported that at least one/ all of their transboundary basins have a joint climate change adaptation strategy</t>
  </si>
  <si>
    <t>1190, 2938, 2939, 2941</t>
  </si>
  <si>
    <t>Number/percentage of countries that reported that at least one/ all of their transboundary basins have a joint disaster risk reduction strategy</t>
  </si>
  <si>
    <t>1191, 2938, 2939, 2940</t>
  </si>
  <si>
    <t>Number/percentage of countries that reported that at least one/ all of their transboundary basin agreements/arrangements include such topics as: 
Cooperation in addressing floods
▪ Cooperation in addressing droughts
▪ Climate change adaptation
▪ Data collection and exchange
▪ Common early warning and alarm procedures</t>
  </si>
  <si>
    <t xml:space="preserve">Number/percentage of countries that reported that at least one / all of their transboundary joint bodies/mechanisms include such topics as: 
▪ Data collection and exchange
▪ Management and prevention of flood or drought risks
▪ Preparedness for extreme events, e.g., common early warning and alarm procedures
▪ Climate change adaptation </t>
  </si>
  <si>
    <t>Sendai Framework D-1: Damage to critical infrastructure attributed to disasters.</t>
  </si>
  <si>
    <t>577, 2635, 2749, 2750, 2768, 2852, 3000, 3008, 5050, 5224, 5228</t>
  </si>
  <si>
    <t>348, 351, 353, 354, 2676, 2702, 2724, 2733, 2740, 2766, 2814, 2853, 2854, 2855, 2995, 3142, 3147, 3345, 3351, 5051, 5115, 5195, 5225</t>
  </si>
  <si>
    <t>Sendai Framework D-6: Number of disruptions to educational services attributed to disasters.</t>
  </si>
  <si>
    <t>353, 354, 578, 2631, 2676, 2703, 2740, 2743, 2751, 2753, 2766, 2814, 2815, 2854, 2856, 2857, 2948, 2949, 2995, 3001, 3142, 3143, 3345, 3346, 5115, 5195, 5196, 5222, 5226</t>
  </si>
  <si>
    <t>Sendai Framework D-7: Number of disruptions to health services attributed to disasters</t>
  </si>
  <si>
    <t>353, 354, 578, 2625, 2631, 2659, 2661, 2676, 2703, 2740, 2743, 2751, 2753, 2766, 2814, 2815, 2854, 2856, 2857, 2947, 2949, 2994, 2995, 3001, 3142, 3143, 3345, 3346, 5114, 5115, 5195, 5196, 5222, 5226</t>
  </si>
  <si>
    <t>Sendai Framework D-8: Number of disruptions to other basic services attributed to disasters</t>
  </si>
  <si>
    <t>354, 578, 2631, 2703, 2743, 2751, 2753, 2815, 2854, 2856, 2857, 2947, 2948, 3001, 3143, 3346, 5196, 5222, 5226</t>
  </si>
  <si>
    <t>SDG 1.5.3, 11.b.1, 13.1.2, Sendai Framework E-1: Number of countries that adopt and implement national disaster risk reduction strategies in line with the Sendai Framework for Disaster Risk Reduction 2015-2030</t>
  </si>
  <si>
    <t>22, 453, 581, 1103, 1107, 1171, 2718, 2757, 2758, 2891, 2903, 2953, 3005, 3105, 3154, 3163, 3166, 3169, 3171, 3360, 5129, 5167</t>
  </si>
  <si>
    <t>SDG 13.2.1, Sendai Framework E-2: Number of countries with NDCs, long term strategies national adaptation plans and adaptation communications as reported to the secretariat of the UNFCCC</t>
  </si>
  <si>
    <t>24, 2892, 5161</t>
  </si>
  <si>
    <t>SDG 11.5.3, Sendai Framework D-1 and D-5: (a) Damage to critical infrastructure and (b) number of disruptions to basic services, attributed to disasters</t>
  </si>
  <si>
    <t>450, 1102, 2846, 3153, 3359, 5221, 5223</t>
  </si>
  <si>
    <t>454, 1108, 2590, 2719, 2759, 2845, 2889, 3110, 3155, 3164, 3167, 3170, 3172, 3361, 5078, 5130, 5166, 5168</t>
  </si>
  <si>
    <t>Early Warnings for All Initiative (EW4All) by WMO - Forecast Product Utilization (2.3): number of members with the capacity to utilize forecast products effectively. This empowers countries to translate hydrometeorological data into actionable insights for water management.</t>
  </si>
  <si>
    <t>Early Warnings for All Initiative (EW4All) by WMO - Impact-Based Forecasts (2.4): number of members producing impact-based warnings for water hazards. This ensures communities receive clear and actionable information to prepare for floods, droughts, and other waterrelated events.</t>
  </si>
  <si>
    <t xml:space="preserve">Hydrological Services (WMO) - number of members supported by HydroSOS and other programs for hydrological forecasting and outlooks. </t>
  </si>
  <si>
    <t xml:space="preserve">Standard Alerting Procedures (WMO) - number of members with established procedures for issuing water-related hazard warnings. </t>
  </si>
  <si>
    <t>National Coordination (WMO) - presence of national disaster risk reduction (DRR) coordination platforms where NMHS (National Meteorological and Hydrological Services) participate.</t>
  </si>
  <si>
    <t>Institutional frameworks (WMO) - number of countries with clear institutional, policy and legal frameworks in place for the development and implementation of hydrological early warning systems (e.g. number of countries that have reviewed and strengthened their legal and regulatory frameworks).</t>
  </si>
  <si>
    <t>Stakeholder coordination (WMO) - number of countries with effective coordination between relevant agencies and stakeholders (e.g. number of countries with a national DRR coordination platform, in which the NHS is a member).</t>
  </si>
  <si>
    <t>SDG 6.5.1: Degree of integrated water resources management</t>
  </si>
  <si>
    <t>566, 2774, 2932, 3131, 3332, 4996</t>
  </si>
  <si>
    <t>434, 765, 1332, 1417, 2684, 2780, 3456, 4990, 5090, 5191</t>
  </si>
  <si>
    <t>435, 764, 2617, 3457, 4989</t>
  </si>
  <si>
    <t>SDG 6.a.1: Amount of official development assistance for water supply and sanitation, agricultural water resources, and hydro-electric power plants</t>
  </si>
  <si>
    <t>UN-Water Global Analysis and Assessment of Sanitation and Drinking-Water (GLAAS) indicator - A4. Are climate risk assessments undertaken for national water, sanitation and hygiene (WASH) planning?</t>
  </si>
  <si>
    <t>2969, 2970, 2972, 2973, 2975, 2976, 2979</t>
  </si>
  <si>
    <t>UN-Water Global Analysis and Assessment of Sanitation and Drinking-Water (GLAAS) indicator - A6. Content of WASH policies and plans/strategies (disaggregated by sub sector: urban sanitation, rural sanitation, urban water, rural water, WASH in schools, WASH in HCFs, other)</t>
  </si>
  <si>
    <t>2968, 2977</t>
  </si>
  <si>
    <t>UN-Water Global Analysis and Assessment of Sanitation and Drinking-Water (GLAAS) indicator - A7. Is WASH addressed in other sector policies/plans (including Climate (e.g.NAP and NDCs)</t>
  </si>
  <si>
    <t>2968, 2972, 2973, 2975, 2976, 2979</t>
  </si>
  <si>
    <t>UN-Water Global Analysis and Assessment of Sanitation and Drinking-Water (GLAAS) indicator - A9.II. To what extent are there measures to improve and extend services to the following populations in national WASH policies and plans: a) Populations disproportionately affected by climate change (disaggregated by water, sanitation and hygiene and providing level or implementation) […]</t>
  </si>
  <si>
    <t>UN-Water Global Analysis and Assessment of Sanitation and Drinking-Water (GLAAS) indicator - B1. Is the lead ministry responsible for climate resilience involved in Joint Sector Reviews (JSR)?</t>
  </si>
  <si>
    <t>2968, 2970, 2973, 2975, 2976, 2977, 2979</t>
  </si>
  <si>
    <t>UN-Water Global Analysis and Assessment of Sanitation and Drinking-Water (GLAAS) indicator - B1.II Is climate resilience covered in JSR?</t>
  </si>
  <si>
    <t>2968, 2970, 2972, 2975, 2976, 2979</t>
  </si>
  <si>
    <t>UN-Water Global Analysis and Assessment of Sanitation and Drinking-Water (GLAAS) indicator - B4. To what extent have indicators been set and used to monitor climate resilient WASH (disaggregated by sub sector: urban sanitation, rural sanitation, urban water, rural water, WASH in schools, WASH in health care facilities, other; and providing level of adoption)</t>
  </si>
  <si>
    <t>UN-Water Global Analysis and Assessment of Sanitation and Drinking-Water (GLAAS) indicator - B4.II Please share any best practices and lessons learned from monitoring climate resilient WASH</t>
  </si>
  <si>
    <t>2968, 2970, 2972, 2973, 2975, 2977, 2979</t>
  </si>
  <si>
    <t xml:space="preserve">UN-Water Global Analysis and Assessment of Sanitation and Drinking-Water (GLAAS) indicator - B7.II. Tracking progress among vulnerable groups (including information on population disproportionately affected by climate change, disaggregated by water, sanitation and hygiene) </t>
  </si>
  <si>
    <t>2969, 2972, 2976, 2978</t>
  </si>
  <si>
    <t>UN-Water Global Analysis and Assessment of Sanitation and Drinking-Water (GLAAS) indicator - D4II. Equity of vulnerable populations (including information on population disproportionately affected by climate change, disaggregated by water, sanitation and hygiene; and level of implementation)</t>
  </si>
  <si>
    <t>UN-Water Global Analysis and Assessment of Sanitation and Drinking-Water (GLAAS) indicator - D8. Has the national government received climate finance for WASH activities?</t>
  </si>
  <si>
    <t>2968, 2970, 2972, 2973, 2975, 2976</t>
  </si>
  <si>
    <t>SDG 6.6.1: Change in extent of water-related ecosystems over time</t>
  </si>
  <si>
    <t>2762, 4997, 5188, 5229</t>
  </si>
  <si>
    <t>SDG 2.1.1: Prevalence of under-nourishment</t>
  </si>
  <si>
    <t>27, 437, 923, 1335, 2792, 3057, 3235, 3384, 3459, 5002, 5003, 5096</t>
  </si>
  <si>
    <t>SDG 2.2.2: Prevalence of malnutrition (wasting, stunting) among children under 5 years of age</t>
  </si>
  <si>
    <t>3209, 5005</t>
  </si>
  <si>
    <t>SDG 2.4.1: Proportion of agricultural area under productive and sustainable agriculture (Global set no 148)</t>
  </si>
  <si>
    <t>15, 439, 568, 925, 926, 1293, 1471, 2585, 2609, 2765, 2790, 3010, 3059, 3261, 5001, 5009, 5103, 5203, 5207, 6444</t>
  </si>
  <si>
    <t>Sendai Framework B-5: Number of people whose livelihoods were disrupted or destroyed, attributed to disasters</t>
  </si>
  <si>
    <t>2579, 2629, 2700, 2701, 2708, 2746, 2747, 2748, 2752, 2850, 2851, 2869, 3006, 5213, 5227</t>
  </si>
  <si>
    <t>Sendai Framework C-2: Direct agricultural loss attributed to disasters. Agriculture is understood to include the crops, livestock, fisheries, apiculture, aquaculture and forest sectors as well as associated facilities and infrastructure.</t>
  </si>
  <si>
    <t>2640, 2734, 2799, 3137, 3240, 3340, 4998, 5204, 5206</t>
  </si>
  <si>
    <t>SDG 3.2.1: Under-five mortality rate</t>
  </si>
  <si>
    <t>SDG 3.8.1: Coverage of essential health services</t>
  </si>
  <si>
    <t>SDG 3.9.2: Mortality rate attributed to unsafe water, unsafe sanitation and lack of hygiene (exposure to unsafe Water, Sanitation and Hygiene for All (WASH) services)</t>
  </si>
  <si>
    <t>443, 5016, 5198</t>
  </si>
  <si>
    <t>Sendai Framework A-2: Number of deaths attributed to disasters, per 100,000 population.</t>
  </si>
  <si>
    <t>2625, 2626, 2659, 2660, 2661, 2739, 2743, 2815, 2948, 3143, 3346, 5114, 5194, 5196</t>
  </si>
  <si>
    <t>Sendai Framework D-2: Number of destroyed or damaged health facilities attributed to disasters.</t>
  </si>
  <si>
    <t>353, 354, 2579, 2629, 2676, 2700, 2701, 2702, 2715, 2733, 2740, 2743, 2747, 2748, 2766, 2814, 2815, 2850, 2851, 2854, 2855, 2856, 2946, 2947, 2948, 3142, 3143, 3147, 3345, 3346, 3351, 5115, 5195, 5196, 5226, 5227</t>
  </si>
  <si>
    <t>SDG 11.1.1: Proportion of urban population living in slums, informal settlements or inadequate housing (Global set no 103)</t>
  </si>
  <si>
    <t>767, 2603, 5059, 5063, 5069</t>
  </si>
  <si>
    <t>SDG 11.3.1: Ratio of land consumption rate to population growth rate</t>
  </si>
  <si>
    <t>SDG 1.5.1, 11.5.1, 13.1.1, Sendai Framework A-1: Number of deaths, missing persons and directly affected persons attributed to disasters per 100,000 population</t>
  </si>
  <si>
    <t>29, 349, 361, 556, 579, 990, 2624, 2738, 2812, 2893, 3003, 3104, 3151, 3343, 3357, 5010, 5127, 5151, 5197, 5199, 5200, 5201, 7672, 9877</t>
  </si>
  <si>
    <t>26, 2622, 2861, 2862, 2895, 3004, 3152, 3358, 5128, 5174, 5211, 5212, 5214, 9878</t>
  </si>
  <si>
    <t>577, 2635, 2749, 2750, 2768, 2852, 2945, 3008, 5050, 5224, 5228</t>
  </si>
  <si>
    <t>Sendai Framework D-5: Number of disruptions to basic services, attributed to disasters</t>
  </si>
  <si>
    <t>354, 578, 2625, 2631, 2661, 2703, 2743, 2751, 2753, 2815, 2854, 2856, 2857, 2947, 2948, 2949, 3143, 3346, 5196, 5222, 5226</t>
  </si>
  <si>
    <t>SDG 11.4.1 Total per capita expenditure on the preservation, protection and conservation of all cultural and natural heritage, by source of funding (public, private), type of heritage (cultural, natural) and level of government</t>
  </si>
  <si>
    <t>2872, 2929, 3007, 3122, 5077, 5236</t>
  </si>
  <si>
    <t>29, 349, 361, 556, 579, 990, 2624, 2738, 2812, 2893, 2998, 3104, 3151, 3343, 3357, 5010, 5127, 5151, 5197, 5199, 5200, 5201, 7672, 9877</t>
  </si>
  <si>
    <t>26, 2622, 2861, 2862, 2895, 2999, 3152, 3358, 5128, 5174, 5211, 5212, 5214, 9878</t>
  </si>
  <si>
    <t>22, 453, 581, 1103, 1107, 1171, 2718, 2757, 2758, 2891, 2903, 2950, 2953, 3105, 3154, 3163, 3166, 3169, 3171, 3360, 5129, 5167</t>
  </si>
  <si>
    <t>2579, 2629, 2700, 2701, 2708, 2746, 2747, 2748, 2752, 2850, 2851, 2869, 2987, 5213, 5227</t>
  </si>
  <si>
    <t>2872, 2929, 3002, 3122, 5077, 5236</t>
  </si>
  <si>
    <t>577, 2635, 2749, 2750, 2768, 2852, 2945, 3000, 5050, 5224, 5228</t>
  </si>
  <si>
    <t>AFSA</t>
  </si>
  <si>
    <t>Number of programs for water and land conservation programs developed</t>
  </si>
  <si>
    <t>1681, 3660</t>
  </si>
  <si>
    <t>Portion of agricultural subsidies aligned with climate and health positive objectives</t>
  </si>
  <si>
    <t>WBCSD</t>
  </si>
  <si>
    <t>Blue water withdrawal</t>
  </si>
  <si>
    <t>Nutrient Use Efficiency</t>
  </si>
  <si>
    <t>Crop diversity</t>
  </si>
  <si>
    <t>5835, 5836</t>
  </si>
  <si>
    <t>Natural/restored habitat in agricultural landscapes</t>
  </si>
  <si>
    <t>Pesticide risk</t>
  </si>
  <si>
    <t>Soil organic carbon</t>
  </si>
  <si>
    <t>Soil infiltration rate</t>
  </si>
  <si>
    <t>Soil bulk density</t>
  </si>
  <si>
    <t>Green water</t>
  </si>
  <si>
    <t>Level of availability of soil nutrients to plants</t>
  </si>
  <si>
    <t>Soil invertebrate diversirty</t>
  </si>
  <si>
    <t>Soil microbial diversity</t>
  </si>
  <si>
    <t>Soil erosion</t>
  </si>
  <si>
    <t>ICIMOD</t>
  </si>
  <si>
    <t>5, 875, 1418, 2574, 2930, 3458, 5092, 5187</t>
  </si>
  <si>
    <t>Change in the extent of water related ecosystems over time</t>
  </si>
  <si>
    <t>878, 1422, 1430, 3055, 3254, 7211</t>
  </si>
  <si>
    <t>565, 918, 1426</t>
  </si>
  <si>
    <t>Number of extreme events - floods and droughts</t>
  </si>
  <si>
    <t>Degree of integrated water resources management implemented</t>
  </si>
  <si>
    <t>Number of mountain springs revival</t>
  </si>
  <si>
    <t>Change in number of water accessibility populations</t>
  </si>
  <si>
    <t>Changes in mountain glacier mass balance, permafrost, and snowpack</t>
  </si>
  <si>
    <t>Change in the extent of mountain springshed ecosystems over time</t>
  </si>
  <si>
    <t>3048, 3254, 7211</t>
  </si>
  <si>
    <t>Trends in the proportion of mountain land under drought over the total land area</t>
  </si>
  <si>
    <t>876, 979</t>
  </si>
  <si>
    <t>IFRC</t>
  </si>
  <si>
    <t>566, 2774, 2932, 2964, 3332, 4996</t>
  </si>
  <si>
    <t>SDG 6.5.2: Proportion of transboundary basin area with an operational arrangement for water cooperation</t>
  </si>
  <si>
    <t>922, 2935, 2937, 3333</t>
  </si>
  <si>
    <t>Early Warnings for All country and regional-level indicators on drought/dry spell hazard monitoring (for countries with drought identified as a priority hazard)</t>
  </si>
  <si>
    <t>UNDRR, WMO and CREWS MHEWS Custom Indicators and Methodologies for Calculation</t>
  </si>
  <si>
    <t>3150, 3162, 3335</t>
  </si>
  <si>
    <t>SFDRR Indicators G1-6 linked to Global target G: Substantially increase the availability of and access to multi-hazard early warning systems and disaster risk information and assessments to the people by 2030.</t>
  </si>
  <si>
    <t>3148, 3168, 3173</t>
  </si>
  <si>
    <t>REAP Target 2: Amount of Finance and Delivers Mechanisms Connected to Early Action Plans (REAP State of Play, 2023</t>
  </si>
  <si>
    <t>The Nature Conservancy</t>
  </si>
  <si>
    <t>Change in the extent of water-related ecosystems over time</t>
  </si>
  <si>
    <t>878, 1422, 1430, 3048, 3055, 7211</t>
  </si>
  <si>
    <t xml:space="preserve">rends in the proportion of land under drought over the total land area; Trends in the proportion of the population exposed to drought of the total population; Trends in the degree of drought vulnerability. (disaggregated)  </t>
  </si>
  <si>
    <t xml:space="preserve">Number of parties reporting on climate-induced water scarcity and water-related hazard trends and with updated disaster risk management plans under implementation </t>
  </si>
  <si>
    <t xml:space="preserve">Water stress defined informally as the ratio of demand for water by human society divided by available water. </t>
  </si>
  <si>
    <t>Freshwater ecosystem services indicators of the Freshwater Health Index including, water supply reliability relative to demand, freshwater biomass for consumption, sediment, water quality, disease, and flood regulation.7 [unknown dataset]</t>
  </si>
  <si>
    <t>Proportion of ecosystems and populations particularly vulnerable to drought, desertification, and water scarcity identified and under effective management. (disaggregated) [unknown dataset]</t>
  </si>
  <si>
    <t xml:space="preserve">Populations with access to early warning systems for floods and droughts and other water-related hazards. (disaggregated) </t>
  </si>
  <si>
    <t>Risk-informed Early Action Partnership (REAP)</t>
  </si>
  <si>
    <t>566, 2774, 2932, 2964, 3131, 4996</t>
  </si>
  <si>
    <t>922, 2935, 2937, 3132</t>
  </si>
  <si>
    <t>3134, 3150, 3162</t>
  </si>
  <si>
    <t>REAP Target 2: Amount of
Finance and Delivery Mechanisms Connected to Early Action Plans</t>
  </si>
  <si>
    <t>Anticipation Hub Early Action Database by hazard (including drought)</t>
  </si>
  <si>
    <t>Local drought impact metrics (e.g. groundwater depletion rates, seasonal water availability changes)</t>
  </si>
  <si>
    <t>EW4All cooperation metrics for regional management of impacts and hazards that need interventions that cross national boundaries</t>
  </si>
  <si>
    <t>AILAC (Colombia)</t>
  </si>
  <si>
    <t>Proportion of change (delta) in climate change risk between two reference years for the Water Resources dimension</t>
  </si>
  <si>
    <t>3377, 3378, 3379, 3380, 3386, 3387, 3388, 3389, 3390, 3392, 3393, 3394, 3395, 3397, 3398, 3399, 3400, 3401, 3411, 3412, 3413, 3414</t>
  </si>
  <si>
    <t>Proportion of change (delta) in sensitivity between two reference years for the Water Resources dimension</t>
  </si>
  <si>
    <t>3376, 3378, 3379, 3381, 3383, 3386, 3387, 3388, 3389, 3390, 3391, 3392, 3393, 3394, 3395, 3396, 3397, 3398, 3399, 3400, 3401, 3411, 3412, 3413, 3414</t>
  </si>
  <si>
    <t>Proportion of change (delta) in adaptive capacity between two reference years for the Water Resources dimension</t>
  </si>
  <si>
    <t>3376, 3377, 3379, 3382, 3386, 3387, 3388, 3389, 3390, 3391, 3392, 3393, 3394, 3395, 3396, 3397, 3398, 3399, 3400, 3401, 3411, 3412, 3413, 3414</t>
  </si>
  <si>
    <t>Proportion of change (delta) in vulnerability between two reference years for the Water Resources dimension</t>
  </si>
  <si>
    <t>3376, 3377, 3378, 3383, 3386, 3387, 3388, 3389, 3393, 3394, 3395, 3396, 3397, 3398, 3399, 3400, 3401, 3411, 3412, 3413, 3414</t>
  </si>
  <si>
    <t>AILAC (Peru)</t>
  </si>
  <si>
    <t>FLOW VARIATION Glacial Retreat: Decrease in dry water Intensity and frequency of hot days (Proxy Indicator)</t>
  </si>
  <si>
    <t>FLOW VARIATION Rate of glacial retreat correlated with temperature increase (Optimal Indicator)</t>
  </si>
  <si>
    <t>FLOW VARIATION Water stress</t>
  </si>
  <si>
    <t>FLOW VARIATION Percentage (%) of vulnerable basins that increase the average water supply in the dry season</t>
  </si>
  <si>
    <t>% decrease in glaciers</t>
  </si>
  <si>
    <t>AILAC (Costa Rica)</t>
  </si>
  <si>
    <t>434, 765, 1332, 1417, 2684, 2780, 2965, 4990, 5090, 5191</t>
  </si>
  <si>
    <t>435, 764, 2617, 2966, 4989</t>
  </si>
  <si>
    <t>5, 875, 1418, 2574, 2930, 3047, 5092, 5187</t>
  </si>
  <si>
    <t>AILAC (Guatemala)</t>
  </si>
  <si>
    <t>Water surveillance - Verification of current standards and legislation regarding wastewater, that the generating entities have their respective treatment systems and that they properly discharge their wastewater with the required parameters.</t>
  </si>
  <si>
    <t>Protect the receiving water bodies from anthropogenic impacts, recover the receiving water bodies in the process of eutrophication, promote the development of water resources with a comprehensive vision. Establish the requirements for environmental evaluation, control and monitoring to promote the conservation of water
resources.</t>
  </si>
  <si>
    <t>Water availability by basin</t>
  </si>
  <si>
    <t>Drought threat</t>
  </si>
  <si>
    <t>AILAC (Panama)</t>
  </si>
  <si>
    <t>Percentage of homes with drinking water facilities inside the home</t>
  </si>
  <si>
    <t>Percentage of consumptive and non-consumptive use of water.</t>
  </si>
  <si>
    <t>Number of impacts on water treatment plants in operation due to extreme hydrometeorological phenomena of rain and drought by province/region</t>
  </si>
  <si>
    <t>AILAC (Chile)</t>
  </si>
  <si>
    <t>Urban domestic water security</t>
  </si>
  <si>
    <t>Rural domestic water security</t>
  </si>
  <si>
    <t>Loss of potable water in Rural Sanitation Services due to lack of precipitation</t>
  </si>
  <si>
    <t>AGN</t>
  </si>
  <si>
    <t>Number of public awareness campaigns on water efficiency</t>
  </si>
  <si>
    <t>1574, 5345, 5452, 9063</t>
  </si>
  <si>
    <t>Number of sludge collection and treatment centers built</t>
  </si>
  <si>
    <t>1604, 4404, 5240</t>
  </si>
  <si>
    <t>Number of water treatment plants built</t>
  </si>
  <si>
    <t>Quantity of biogas produced</t>
  </si>
  <si>
    <t>Quantity of sludge valued in biogas</t>
  </si>
  <si>
    <t>Quantity of waste treated</t>
  </si>
  <si>
    <t>1409, 1608, 1609, 1610, 1945, 3588, 3589, 3924</t>
  </si>
  <si>
    <t>Quantity of waste recovered</t>
  </si>
  <si>
    <t>1608, 1609, 1610, 1945, 3587, 3589, 3924</t>
  </si>
  <si>
    <t>Quantity of waste evacuated</t>
  </si>
  <si>
    <t>1608, 1609, 1610, 1945, 3587, 3588, 3924</t>
  </si>
  <si>
    <t>255, 1638, 1645, 3624, 4662</t>
  </si>
  <si>
    <t>Percentage of communities or households that have access to a system for efficient col</t>
  </si>
  <si>
    <t>Number of sanitation laws developed</t>
  </si>
  <si>
    <t>1688, 1689, 3667, 4041, 4662, 6175, 6223, 8403</t>
  </si>
  <si>
    <t>Number of plans for the development and management of water in basins and sub-bas</t>
  </si>
  <si>
    <t>Number of water supply facilities installed</t>
  </si>
  <si>
    <t>278, 1691, 5423</t>
  </si>
  <si>
    <t>Number of risk-prone areas of the river stabilized</t>
  </si>
  <si>
    <t>Number of "Sanitized School and Village" Programs implemented</t>
  </si>
  <si>
    <t>Number of sanitation infrastructures and services installed within the framework of pr</t>
  </si>
  <si>
    <t>Number of communication plans implemented</t>
  </si>
  <si>
    <t>721, 1688, 1695, 3667</t>
  </si>
  <si>
    <t>Number of households with access to potable water (rural, urban</t>
  </si>
  <si>
    <t>1696, 1697, 1698, 1705, 1708, 3676, 3677, 3684, 3687</t>
  </si>
  <si>
    <t>Number of households with access to sanitation services</t>
  </si>
  <si>
    <t>1696, 1697, 1698, 1705, 1708, 3675, 3677, 3684, 3687, 4528, 4672, 5288, 5289, 5522, 7641</t>
  </si>
  <si>
    <t>Number of households with access to information</t>
  </si>
  <si>
    <t>1676, 1696, 1697, 1698, 1705, 1708, 3655, 3675, 3676, 3684, 3687, 4528, 5522, 7641</t>
  </si>
  <si>
    <t>Area under integrated watershed development (10 million ha</t>
  </si>
  <si>
    <t>Potable water per capita - rural: 25 l/capita/day by 2025/within 1km</t>
  </si>
  <si>
    <t>1740, 1741, 3720</t>
  </si>
  <si>
    <t>Potable water per capita - urban: 50-100 l/capita/day by 2025</t>
  </si>
  <si>
    <t>1740, 1741, 3719</t>
  </si>
  <si>
    <t>Proportion in decreasing non-functionality rate of water schemes (7%</t>
  </si>
  <si>
    <t>1742, 5504</t>
  </si>
  <si>
    <t>Percentage of decreasing water waste (20%</t>
  </si>
  <si>
    <t>1084, 1731, 1743, 3710, 3985, 5422, 5432, 5505</t>
  </si>
  <si>
    <t>Number of ha under medium and large scale irrigation schemes (1.2 million ha</t>
  </si>
  <si>
    <t>1746, 5509</t>
  </si>
  <si>
    <t>Percentage of improved irrigation technologies for medium and large scale irrigation (</t>
  </si>
  <si>
    <t>1747, 5510</t>
  </si>
  <si>
    <t>Percentage of water use efficiency in medium and large scale irrigation (50%</t>
  </si>
  <si>
    <t>1748, 5511</t>
  </si>
  <si>
    <t>Number of gender-balanced Irrigation Water User Associations (IWUAS) 35.5</t>
  </si>
  <si>
    <t>1749, 5517</t>
  </si>
  <si>
    <t>Number of jobs created through expansion of irrigation network (930,000</t>
  </si>
  <si>
    <t>1750, 7619</t>
  </si>
  <si>
    <t>Number of persons acquired skills through tailored capacity building activities</t>
  </si>
  <si>
    <t>Proportion of women shared development and management role in irrigation system</t>
  </si>
  <si>
    <t>1752, 6035</t>
  </si>
  <si>
    <t>Increase in drinking water and sanitation access rates in each region, distinguishing ur</t>
  </si>
  <si>
    <t>Number of water and sanitation infrastructures in each region, meeting the National D</t>
  </si>
  <si>
    <t>Number of infrastructures resilient to climate change</t>
  </si>
  <si>
    <t>1745, 1831, 2398, 3724, 4738, 5506</t>
  </si>
  <si>
    <t>Water consumption price</t>
  </si>
  <si>
    <t>799, 1832</t>
  </si>
  <si>
    <t>Number of water use conflicts</t>
  </si>
  <si>
    <t>278, 1833, 2117, 2413, 2420, 2429, 2435, 2499, 4192, 4753, 4760, 4769, 4775, 4839, 5579, 6754, 6786, 6835, 7014, 7726, 7954, 8756, 9292, 9357, 9927</t>
  </si>
  <si>
    <t>Number of projects related to sustainable water management</t>
  </si>
  <si>
    <t>Decrease in the morbidity rate of diseases related to water, sanitation, and hygiene</t>
  </si>
  <si>
    <t>Morbidity rate of diseases related to water, sanitation, and hygiene</t>
  </si>
  <si>
    <t>Quantity of treated waste water</t>
  </si>
  <si>
    <t>1409, 1608, 1609, 1610, 1945, 3587, 3588, 3589</t>
  </si>
  <si>
    <t>Water storage per capita</t>
  </si>
  <si>
    <t>1334, 1946, 5690</t>
  </si>
  <si>
    <t>Renewable water resource availability per capita per annum (m³/capita/annum)</t>
  </si>
  <si>
    <t>1947, 5691</t>
  </si>
  <si>
    <t>Percentage of catchments with water balance and allocation models</t>
  </si>
  <si>
    <t>1948, 5692, 6701, 8702</t>
  </si>
  <si>
    <t>Number of operational hydrological stations</t>
  </si>
  <si>
    <t>1949, 5694</t>
  </si>
  <si>
    <t>Percentage of water bodies with good ambient water quality</t>
  </si>
  <si>
    <t>1950, 5695</t>
  </si>
  <si>
    <t>Percentage of poor people in vulnerable communities with access to safe and reliable</t>
  </si>
  <si>
    <t>5433, 5697</t>
  </si>
  <si>
    <t>Percentage of urban households with access to piped water</t>
  </si>
  <si>
    <t>2805, 5446, 5698, 7341</t>
  </si>
  <si>
    <t>Percentage of companies/industries assessing risks and opportunities from extreme w</t>
  </si>
  <si>
    <t>Percentage of treated wastewater</t>
  </si>
  <si>
    <t>1084, 1743, 3722, 5422, 5432, 5505</t>
  </si>
  <si>
    <t>Number of climate change adaptation responses adopted by water management instit</t>
  </si>
  <si>
    <t>Number of initiatives to promote water-wise urban water management practices impl</t>
  </si>
  <si>
    <t>National (rural) water supply</t>
  </si>
  <si>
    <t>2029, 2030, 4105, 5727, 5728</t>
  </si>
  <si>
    <t>National (urban) water supply</t>
  </si>
  <si>
    <t>2029, 2030, 4104, 5727, 5728</t>
  </si>
  <si>
    <t>No of Solar/wind powered water supply systems constructed</t>
  </si>
  <si>
    <t>2031, 5729</t>
  </si>
  <si>
    <t>Water for Production storage capacity</t>
  </si>
  <si>
    <t>2032, 5730</t>
  </si>
  <si>
    <t>Rain Water harvesting tanks</t>
  </si>
  <si>
    <t>Population with access to basic sanitation</t>
  </si>
  <si>
    <t>2034, 5732</t>
  </si>
  <si>
    <t>Population with handwashing facilities</t>
  </si>
  <si>
    <t>2035, 5733</t>
  </si>
  <si>
    <t>Sewer service coverage</t>
  </si>
  <si>
    <t>2036, 5734</t>
  </si>
  <si>
    <t>Compliance with national water standards</t>
  </si>
  <si>
    <t>2037, 5736</t>
  </si>
  <si>
    <t>Water permit compliance</t>
  </si>
  <si>
    <t>2038, 5735</t>
  </si>
  <si>
    <t>Ambient water quality</t>
  </si>
  <si>
    <t>2039, 5737</t>
  </si>
  <si>
    <t>Catchment management plans developed and implemented</t>
  </si>
  <si>
    <t>2040, 5740, 7016</t>
  </si>
  <si>
    <t>Level of compliance of Catchment Management Plans (CMPs) to climate change adapt</t>
  </si>
  <si>
    <t>2041, 5741, 9034</t>
  </si>
  <si>
    <t>Number of degraded dams which have been rehabilitated</t>
  </si>
  <si>
    <t>2179, 2180, 4255, 5371, 5372, 7292, 7294</t>
  </si>
  <si>
    <t>Number of irrigated areas which have been rehabilitated</t>
  </si>
  <si>
    <t>2179, 2180, 2182, 4254, 4257, 5371, 5372, 7292, 7294, 7295</t>
  </si>
  <si>
    <t>Number of new dams which have been built</t>
  </si>
  <si>
    <t>2181, 2182, 4257, 5373, 7293, 7295</t>
  </si>
  <si>
    <t>Number of new irrigated areas which have been built</t>
  </si>
  <si>
    <t>2180, 2181, 2182, 4255, 4256, 5372, 5373, 7293, 7294, 7295</t>
  </si>
  <si>
    <t>Number of stakeholders trained in the monitoring and maintenance of hydraulic struct</t>
  </si>
  <si>
    <t>2183, 5375</t>
  </si>
  <si>
    <t>Number of dams and irrigated areas which are monitored</t>
  </si>
  <si>
    <t>2184, 2185, 4260, 5376, 5377, 7296</t>
  </si>
  <si>
    <t>Number of dams and irrigated areas which are maintained (preventive measures)</t>
  </si>
  <si>
    <t>2184, 2185, 4259, 5376, 5377, 7296</t>
  </si>
  <si>
    <t>Number of high-flow boreholes</t>
  </si>
  <si>
    <t>2186, 5378</t>
  </si>
  <si>
    <t>Number of economical water transportation infrastructures built</t>
  </si>
  <si>
    <t>2187, 5379</t>
  </si>
  <si>
    <t>2188, 3120, 5380, 8419</t>
  </si>
  <si>
    <t>2189, 5381</t>
  </si>
  <si>
    <t>2190, 2199, 4274, 5382, 5386</t>
  </si>
  <si>
    <t>Percentage of facilities, structures, works and activities implemented in line with the r</t>
  </si>
  <si>
    <t>2191, 5388</t>
  </si>
  <si>
    <t>Rate of implementation of pluriannual projects/programmes under the water planning</t>
  </si>
  <si>
    <t>2192, 5389</t>
  </si>
  <si>
    <t>Number of stations (hydrometric, piezometric, rainfall and water quality) stations mon</t>
  </si>
  <si>
    <t>2193, 5390, 7763</t>
  </si>
  <si>
    <t>Number of existing stations which have been rehabilitated and are monitored</t>
  </si>
  <si>
    <t>2194, 2195, 4270, 5391, 5392</t>
  </si>
  <si>
    <t>2194, 2195, 4269, 5391, 5392</t>
  </si>
  <si>
    <t>Rate of flood area reduction</t>
  </si>
  <si>
    <t>2196, 5383</t>
  </si>
  <si>
    <t>Decontaminated areas</t>
  </si>
  <si>
    <t>2197, 5384</t>
  </si>
  <si>
    <t>2198, 5385</t>
  </si>
  <si>
    <t>2190, 2199, 4265, 5382, 5386</t>
  </si>
  <si>
    <t>Rate of equitable access to drinking water</t>
  </si>
  <si>
    <t>Periodic reports on the assessment and mapping of water resources</t>
  </si>
  <si>
    <t>The number of protection perimeters and anti-pollution devices built around water cat</t>
  </si>
  <si>
    <t>Number of retention structures built</t>
  </si>
  <si>
    <t>2116, 4191, 5471, 8776</t>
  </si>
  <si>
    <t>Number of water conservation projects that increase the volumes retained and improv</t>
  </si>
  <si>
    <t>Coverage rate in socio-community sanitation and water infrastructure</t>
  </si>
  <si>
    <t># of people (women/men) receiving potable water from new or rehabilitated systems</t>
  </si>
  <si>
    <t>Percentage of targeted population (women/men) with year-round access to safe drinki</t>
  </si>
  <si>
    <t>2267, 4466, 4467, 4498, 5519</t>
  </si>
  <si>
    <t>Extent of country assessed for hydrological resources; Water resources management p</t>
  </si>
  <si>
    <t>No of water points rehabilitated; No of new water points operational; Length of additio</t>
  </si>
  <si>
    <t>No of towns connected to a reticulated system; No of stand-alone water treatment sys</t>
  </si>
  <si>
    <t>No of desalination systems installed</t>
  </si>
  <si>
    <t>5638, 8915</t>
  </si>
  <si>
    <t>AOSIS</t>
  </si>
  <si>
    <t xml:space="preserve">Water quality (Global Set no 38) - Related to SDG indicator 6.3.2. and similar to SDG indicator 14.3.1. </t>
  </si>
  <si>
    <t>435, 764, 2617, 2966, 3457</t>
  </si>
  <si>
    <t>434, 765, 1332, 1417, 2684, 2780, 2965, 3456, 5090, 5191</t>
  </si>
  <si>
    <t xml:space="preserve">Water use per capita (no 155) – is closely related to SDG indicator 6.4.1. </t>
  </si>
  <si>
    <t>SDG Target 6.4: By 2030, substantially increase water-use efficiency across all sectors and ensure sustainable withdrawals and supply of freshwater to address water scarcity and substantially reduce the number of people suffering from water scarcity.</t>
  </si>
  <si>
    <t>NUA target 73: We commit ourselves to promoting the conservation and sustainable use of water by rehabilitating water resources within the urban, peri-urban and rural areas, reducing and treating wastewater, minimizing water losses, promoting water reuse and increasing water storage, retention and recharge, taking into consideration the water cycle.</t>
  </si>
  <si>
    <t>GBF Target 2: Ensure that by 2030 at least 30 per cent of areas of degraded inland water are under effective restoration, in order to enhance biodiversity and ecosystem functions and services, ecological integrity and connectivity.</t>
  </si>
  <si>
    <t>566, 2774, 2932, 2964, 3131, 3332</t>
  </si>
  <si>
    <t>2762, 2980, 5188, 5229</t>
  </si>
  <si>
    <t>Climate Action Network</t>
  </si>
  <si>
    <t>434, 765, 1332, 1417, 2684, 2780, 2965, 3456, 4990, 5191</t>
  </si>
  <si>
    <t>309, 2931</t>
  </si>
  <si>
    <t>5, 875, 1418, 2574, 2930, 3047, 3458, 5187</t>
  </si>
  <si>
    <t>Increased area of river catchment at all scales protected to reduce flood and drought vulnerability through reforestation, rewilding and other appropriate land restoration practices, thereby enhancing forest cover, biodiversity and other essential ecosystem services for climate resilient water security</t>
  </si>
  <si>
    <t>Increased proportion of households with access to resilient, safe water supply under locally-led community management, supported with clear management plans (including access to climate forecast services and early warning systems) to cope with increased frequency and intensity of water-related climate extremes (drought, heat, floods)</t>
  </si>
  <si>
    <t>5, 875, 1418, 2574, 2930, 3047, 3458, 5092</t>
  </si>
  <si>
    <t>2762, 2980, 4997, 5229</t>
  </si>
  <si>
    <t>GCF 2.3</t>
  </si>
  <si>
    <t>5156, 5177, 5185, 5202, 5208, 5210, 5218</t>
  </si>
  <si>
    <t>434, 765, 1332, 1417, 2684, 2780, 2965, 3456, 4990, 5090</t>
  </si>
  <si>
    <t>Investments to enable improvement in systems for enhanced capture capacity for water supply</t>
  </si>
  <si>
    <t>Resource mobilized to improve water infrastructure</t>
  </si>
  <si>
    <t>Number of households having stable access to water at sufficient quantity</t>
  </si>
  <si>
    <t>1697, 3676</t>
  </si>
  <si>
    <t>Water exploitation index (area affected)</t>
  </si>
  <si>
    <t>Climate related economic losses (reported under EU SGD)</t>
  </si>
  <si>
    <t>Consumption footprint</t>
  </si>
  <si>
    <t xml:space="preserve">Nitrates in groundwater </t>
  </si>
  <si>
    <t>% urban blue infrastructure (&amp; of water surfaces within urban areas)</t>
  </si>
  <si>
    <t xml:space="preserve">% of population living in flood prone areas </t>
  </si>
  <si>
    <t>AC</t>
  </si>
  <si>
    <t>Number of properties flooded per year</t>
  </si>
  <si>
    <t>1567, 1572, 1645, 3546, 3551, 3624, 5343, 5437, 5439, 6686, 7320, 7322, 7325, 7327, 7531, 7749, 9022</t>
  </si>
  <si>
    <t>Maybe</t>
  </si>
  <si>
    <t>Number of properties located in river/coastal floodplain</t>
  </si>
  <si>
    <t>1568, 3547, 5438, 7326, 7531, 9022</t>
  </si>
  <si>
    <t>Number of people living in flood-prone areas</t>
  </si>
  <si>
    <t>260, 1184, 1185, 1566, 3545, 5436, 7321, 7603</t>
  </si>
  <si>
    <t>Yes</t>
  </si>
  <si>
    <t>1567, 1572, 1645, 3546, 3551, 3624, 5340, 5437, 5439, 6686, 7320, 7322, 7325, 7327, 7531, 7749, 9022</t>
  </si>
  <si>
    <t>Percentage of coastline under marine protection</t>
  </si>
  <si>
    <t>1580, 2104, 3559, 3986, 3990, 4179, 6685, 6761, 6788, 6925, 7170, 7342, 8673, 8757, 8758</t>
  </si>
  <si>
    <t>Percentage of total livestock killed by drought</t>
  </si>
  <si>
    <t>1564, 3543, 5430, 5872</t>
  </si>
  <si>
    <t xml:space="preserve">Losses of GDP in percentage per year due to extreme rainfall </t>
  </si>
  <si>
    <t>1573, 3552, 5415, 7748</t>
  </si>
  <si>
    <t>Drinking water quality NAP Albania</t>
  </si>
  <si>
    <t>At least some adaptation related specific measures are included in the implementation plan for each River Basin Management Plans (RBMP) as following: (i) Proper spatial planning; (ii) Flood risk and draught risk maps; (iii) Population awareness for specific areas as given in hazard maps; (iv) Agricultural adaptatio; (v) Flood risk and draught risk management plans</t>
  </si>
  <si>
    <t>5785, 7750</t>
  </si>
  <si>
    <t>The implementation process for the River Basin Management Plans (RBMP) is designed in a way that climate change adaptation is adequately reflected</t>
  </si>
  <si>
    <t>The river basin management plans are prepared and they do include also adaptation measures to climate change</t>
  </si>
  <si>
    <t>A system for access to hydro metrological data and available water resources is established</t>
  </si>
  <si>
    <t>Average damages per flood event (calculated in millions Albanian Lek) are reduced by 5 % for each subsequent period of 5 years</t>
  </si>
  <si>
    <t xml:space="preserve">Institutional strengthening and capacity building towards river basin management plan is achieved </t>
  </si>
  <si>
    <t>Transboundary effect of the climate change has been taken into account</t>
  </si>
  <si>
    <t>Nombre d’hectares irrigués et de retenues fonctionnelles aménagées</t>
  </si>
  <si>
    <t>Pourcentage de communautés ou de ménages qui ont accès à un système efficace de collecte des eaux de pluie et de projets EAH qui prennent en compte les risques climatiques</t>
  </si>
  <si>
    <t>Nombre d’ouvrages de protections de crue (Number of flood protection sites)</t>
  </si>
  <si>
    <t>Des forages, réservoirs, et système d’adductions d’eau potable sont mis en place (Drillings, reservoirs, and drinking water supply systems are put in place)</t>
  </si>
  <si>
    <t>% de réduction des risques liés aux inondations (percentage of reduction of flood-related risks)</t>
  </si>
  <si>
    <t xml:space="preserve">Taux d'accès aux financements de Projets d’adaptations impliquant la Promotion de la gestion intégrée des ressources en eaux (Rate of access to financing for adaptation projects involving the promotion of integrated water resource management) </t>
  </si>
  <si>
    <t>5806, 6706</t>
  </si>
  <si>
    <t xml:space="preserve">Nombre de centre de collecte et de traitement de boue de vidange construit  (Number of sewage sludge collection and treatment centers built) </t>
  </si>
  <si>
    <t xml:space="preserve">Number of households within most deprived communities located in areas of flood/coastal erosion risk </t>
  </si>
  <si>
    <t>5445, 7319, 7340, 7601</t>
  </si>
  <si>
    <t>2184, 2185, 4259, 4260, 5377, 7296</t>
  </si>
  <si>
    <t>2184, 2185, 4259, 4260, 5376, 7296</t>
  </si>
  <si>
    <t>2188, 3120, 4263, 8419</t>
  </si>
  <si>
    <t>2189, 4264</t>
  </si>
  <si>
    <t xml:space="preserve">Rate of reduction in water losses from large dams </t>
  </si>
  <si>
    <t>2190, 2199, 4265, 4274, 5386</t>
  </si>
  <si>
    <t>2196, 4271</t>
  </si>
  <si>
    <t>2198, 4273</t>
  </si>
  <si>
    <t>2190, 2199, 4265, 4274, 5382</t>
  </si>
  <si>
    <t>A document has been produced on the new design standards which integrate climate change considerations</t>
  </si>
  <si>
    <t>2192, 4267</t>
  </si>
  <si>
    <t>Maye</t>
  </si>
  <si>
    <t>Number of hydrometric, piezometric, rainfall and water qualit stations monitored</t>
  </si>
  <si>
    <t>2193, 4268, 7763</t>
  </si>
  <si>
    <t>2194, 2195, 4269, 4270, 5391</t>
  </si>
  <si>
    <t>Affected areas or exposure to different climate change-induced hazards (storm surges, sea-level rise, salinity intrusion)</t>
  </si>
  <si>
    <t>5397, 7770, 7772</t>
  </si>
  <si>
    <t>Household-level potable drinking water facilities</t>
  </si>
  <si>
    <t>Per capita freshwater availability in salinity-prone areas</t>
  </si>
  <si>
    <t>Affected areas or exposure to different climate change-induced hazards (floods, erosion and droughts)</t>
  </si>
  <si>
    <t>5393, 7770, 7772</t>
  </si>
  <si>
    <t>Groundwater depth</t>
  </si>
  <si>
    <t>Areas of permanent water bodies</t>
  </si>
  <si>
    <t xml:space="preserve">Water and Sewerage Authorities in all divisional cities </t>
  </si>
  <si>
    <t>The environmental flow of rivers and ecosystems during the dry season</t>
  </si>
  <si>
    <t xml:space="preserve">Surface to groundwater usage ratio </t>
  </si>
  <si>
    <t>Rainwater harvesting coverage</t>
  </si>
  <si>
    <t>Number of reservoirs</t>
  </si>
  <si>
    <t>638, 4020, 5296, 5848</t>
  </si>
  <si>
    <t>Cities or municipalities have stormwater management guidelines considering climate change</t>
  </si>
  <si>
    <t>Rainwater harvesting facilities</t>
  </si>
  <si>
    <t>Water supply and sewerage system coverage</t>
  </si>
  <si>
    <t>Coverage of climate-resilient WASH facilities for the urban poor</t>
  </si>
  <si>
    <t>6497, 7312, 8726, 8741</t>
  </si>
  <si>
    <t>Losses of GDP in percentage per year due to extreme rainfall</t>
  </si>
  <si>
    <t>1573, 3552, 5347, 7748</t>
  </si>
  <si>
    <t>Number of surface water areas subject to declining water quality due to extreme temperatures</t>
  </si>
  <si>
    <t>5421, 5431, 5444</t>
  </si>
  <si>
    <t>Number of installed water towers with all measuring instruments plus number of monitoring plots</t>
  </si>
  <si>
    <t xml:space="preserve">Number of prepared plans and projections  for the construction of micro-reservoirs in hilly  and mountainous areas </t>
  </si>
  <si>
    <t xml:space="preserve">Number of surface water areas subject to declining water quality due to extreme temperatures </t>
  </si>
  <si>
    <t>5416, 5431, 5444</t>
  </si>
  <si>
    <t xml:space="preserve">Percentage of treated wastewater </t>
  </si>
  <si>
    <t>1084, 1743, 3722, 3985, 5432, 5505</t>
  </si>
  <si>
    <t>Number of water purification plants installed</t>
  </si>
  <si>
    <t>1691, 3670, 5424</t>
  </si>
  <si>
    <t>Number of water purification systems modified and updated</t>
  </si>
  <si>
    <t>4359, 5423</t>
  </si>
  <si>
    <t>Number of regulated torrents in relation to the total number, by municipalities</t>
  </si>
  <si>
    <t>Volume of constructed reservoirs in relation to the annual volume of torrential waters, by main river basins and water areas</t>
  </si>
  <si>
    <t>Number of households affected by drought</t>
  </si>
  <si>
    <t>1563, 3542</t>
  </si>
  <si>
    <t>5416, 5421, 5444</t>
  </si>
  <si>
    <t>1084, 1743, 3722, 3985, 5422, 5505</t>
  </si>
  <si>
    <t xml:space="preserve">Percentage of poor people in drought-prone areas with access to safe and reliable water </t>
  </si>
  <si>
    <t>Percentage of water demand being met by existing supply</t>
  </si>
  <si>
    <t xml:space="preserve">Number of people living in flood prone areas </t>
  </si>
  <si>
    <t>260, 1184, 1185, 1566, 3107, 3545, 5342, 7321, 7603</t>
  </si>
  <si>
    <t>1567, 1572, 1645, 3546, 3551, 3624, 5340, 5343, 5439, 6686, 7320, 7322, 7325, 7327, 7531, 7749, 9022</t>
  </si>
  <si>
    <t>1568, 3547, 5341, 7326, 7531, 9022</t>
  </si>
  <si>
    <t>Number of properties lost due to coastal erosion per year</t>
  </si>
  <si>
    <t>1567, 1572, 3546, 3551, 5340, 5343, 5437, 6686, 7320, 7322, 7325, 7327, 7749</t>
  </si>
  <si>
    <t>Total length of sewerage and drainage network at risk from climate hazards</t>
  </si>
  <si>
    <t>5450, 7328, 7343</t>
  </si>
  <si>
    <t>Number of people permanently displaced from homes as a result of flood, drought or sea-level rise</t>
  </si>
  <si>
    <t>5449, 7602</t>
  </si>
  <si>
    <t>Percentage of population living in flood and/or drought-prone areas with access to rainfall forecasts</t>
  </si>
  <si>
    <t>5453, 7804, 7805</t>
  </si>
  <si>
    <t>Reduction of flood damage and disaster relief costs in cities due to increased standards for flood protection and improved flood emergency preparedness</t>
  </si>
  <si>
    <t>2013, 7335, 7808</t>
  </si>
  <si>
    <t>5416, 5421, 5431</t>
  </si>
  <si>
    <t>Number of households within most deprived communities located in areas of flood/coastal erosion risk</t>
  </si>
  <si>
    <t>5374, 7319, 7340, 7601</t>
  </si>
  <si>
    <t>2805, 3981, 5698, 7341</t>
  </si>
  <si>
    <t xml:space="preserve">Number of water companies rationing water during droughts </t>
  </si>
  <si>
    <t>3987, 6380</t>
  </si>
  <si>
    <t>Percentage of companies assessing risks and opportunities from extreme weather and reduced water availability to their supply chains</t>
  </si>
  <si>
    <t>5441, 7602</t>
  </si>
  <si>
    <t>5440, 7328, 7343</t>
  </si>
  <si>
    <t>Priority areas for precautionary flood protection</t>
  </si>
  <si>
    <t>1574, 3553, 5345, 9063</t>
  </si>
  <si>
    <t xml:space="preserve">Percentage of population living in flood and/or drought-prone areas with access to rainfall forecasts </t>
  </si>
  <si>
    <t>5442, 7804, 7805</t>
  </si>
  <si>
    <t>Volume of water consumed by tourist facilities</t>
  </si>
  <si>
    <t>Progress in deployment of water resources management projects and instruments</t>
  </si>
  <si>
    <t>5457, 8762, 8765</t>
  </si>
  <si>
    <t>Number of managers, researchers and civil-society staff trained in macro-diagnosis of the Coastal Zone</t>
  </si>
  <si>
    <t>Number of wetlands, watersheds and spring sheds assessed and managed</t>
  </si>
  <si>
    <t>6818, 7839, 8769</t>
  </si>
  <si>
    <t>Number of community awareness on IWRM and water legislations conducted (reports on implementation)</t>
  </si>
  <si>
    <t>Number of feasibility studies conducted to build emergency storage, bypasses, and controlled releases from glacial lakes</t>
  </si>
  <si>
    <t>Households/Institutions with safe drinking water</t>
  </si>
  <si>
    <t>Water supply duration and quality improved</t>
  </si>
  <si>
    <t>Assessment guide for integration of holistic use of water resources developed</t>
  </si>
  <si>
    <t>Integrated water quality and monitoring system established</t>
  </si>
  <si>
    <t>Number of water quality assessment reports published</t>
  </si>
  <si>
    <t>Number of waterharvesting structures constructed</t>
  </si>
  <si>
    <t>4365, 8776</t>
  </si>
  <si>
    <t>Comprehensive water resources assessment and monitoring plan produced</t>
  </si>
  <si>
    <t>Number of new and improved hydro meteorological stations established</t>
  </si>
  <si>
    <t>Number of Flood forecasting products and services</t>
  </si>
  <si>
    <t>1526, 5579, 7854, 7954</t>
  </si>
  <si>
    <t>Number of awareness of water related disaster conducted and knowledge transferred</t>
  </si>
  <si>
    <t>Listing of communities with their preparedness towards flood and water related disasters</t>
  </si>
  <si>
    <t xml:space="preserve">Number of officials trained on plumbing water management and other related skills. </t>
  </si>
  <si>
    <t>Number of Payment for ecosystem services schemes upscaled</t>
  </si>
  <si>
    <t>Number of Water Safety Plans strengthened and implemented</t>
  </si>
  <si>
    <t>% of Non-Revenue Water reduced in Thromdes</t>
  </si>
  <si>
    <t>Operation and maintenance guideline and standard on climate resilient supply of safe drinking water published</t>
  </si>
  <si>
    <t>Taux d’accès équitable à l’eau potable (Fair access rate to drinking water)</t>
  </si>
  <si>
    <t>Rapports périodiques sur l’évaluation et la cartographie des ressources en eau (Periodic reports on water resources assessment and mapping)</t>
  </si>
  <si>
    <t>Nombre d’ouvrages de rétention construits (Number of retention structures constructed )</t>
  </si>
  <si>
    <t>8695, 8792</t>
  </si>
  <si>
    <t>Nombre de projets de conservation des eaux qui augmentent les volumes retenus et améliorent les débits des cours d’eau (Number of water conservation projects that increase retained volumes and improve river flows)</t>
  </si>
  <si>
    <t>Nombre de drains et de digues de protection construit (Number of drains and protective dikes constructed)</t>
  </si>
  <si>
    <t>7366, 8802</t>
  </si>
  <si>
    <t xml:space="preserve">Nombre de lois élaborées sur l’assainisseme nt (Number of laws developed on sanitation) </t>
  </si>
  <si>
    <t xml:space="preserve">Nombre de schémas d’aménagement et de gestion des eaux par bassin ou sous bassin (Number of water development and management plans by basin or sub-basin) </t>
  </si>
  <si>
    <t xml:space="preserve">Nombre de structures d’approvisionn ement en eau installées (Number of water supply structures installed) </t>
  </si>
  <si>
    <t xml:space="preserve">Nombre de zones à risques du fleuve stabilisées (Number of river risk areas stabilized) </t>
  </si>
  <si>
    <t xml:space="preserve">Nombre de stations d'épuration des eaux construit (Number of water treatment plants built) </t>
  </si>
  <si>
    <t>8710, 8832</t>
  </si>
  <si>
    <t xml:space="preserve">Nombre de ménages ayant accès à l’eau potable (milieu rural, milieu urbain) (Number of households with access to drinking water (rural areas, urban areas)) </t>
  </si>
  <si>
    <t xml:space="preserve">Nombre de bassins versants aménagés  (Number of developed watersheds) </t>
  </si>
  <si>
    <t>6262, 7482, 8808</t>
  </si>
  <si>
    <t xml:space="preserve">Nombre de plan de communication mis en œuvre de Production, gestion et diffusion de  l’information sur les ressources en eau et  les aménagements hydrauliques/agro-hydrauliques (Number of communication plans implemented for Production, management and dissemination of information on water resources and hydraulic/agro-hydraulic developments) </t>
  </si>
  <si>
    <t>5984, 8627</t>
  </si>
  <si>
    <t>Percentage of community watershed plans integrating endogenous adaptation practices</t>
  </si>
  <si>
    <t>2298, 4500, 5525, 7688</t>
  </si>
  <si>
    <t>Potable water supply per capita</t>
  </si>
  <si>
    <t>Proportion in decreasing non-functionality rate of water schemes</t>
  </si>
  <si>
    <t>1742, 3721</t>
  </si>
  <si>
    <t>Percentage of households with improved toilets</t>
  </si>
  <si>
    <t>1261, 1262, 1781, 2805, 2806, 2807, 3760</t>
  </si>
  <si>
    <t>Proportion of households with safe water supply</t>
  </si>
  <si>
    <t>1782, 3761</t>
  </si>
  <si>
    <t>Number of ha under medium and large-scale irrigation schemes</t>
  </si>
  <si>
    <t>1746, 3725</t>
  </si>
  <si>
    <t>Percentage of improved irrigation technologies for medium and large-scale irrigation</t>
  </si>
  <si>
    <t>1747, 3726</t>
  </si>
  <si>
    <t>Percentage of water use efficiency in medium and large-scale irrigations</t>
  </si>
  <si>
    <t>1748, 3727</t>
  </si>
  <si>
    <t>Percentage of ground water resource assessment coverage</t>
  </si>
  <si>
    <t>1776, 1777, 3755, 3756, 5515</t>
  </si>
  <si>
    <t xml:space="preserve">Percentage of increase in water quality monitoring coverage </t>
  </si>
  <si>
    <t>1778, 3757</t>
  </si>
  <si>
    <t xml:space="preserve">Percentage of surface water resource assessment coverage </t>
  </si>
  <si>
    <t>713, 1776, 1777, 3755, 3756, 5513</t>
  </si>
  <si>
    <t>Number of Eco-Hydrology Demonstration Sites in all basins</t>
  </si>
  <si>
    <t>1774, 3753, 6876</t>
  </si>
  <si>
    <t>Number of gender balanced Irrigation Water User Associations (IWUAS)</t>
  </si>
  <si>
    <t>1749, 3728</t>
  </si>
  <si>
    <t xml:space="preserve">Number of people (women/men) receiving potable water from new or rehabilitated systems and sources </t>
  </si>
  <si>
    <t>% of targeted population (women/ men) with year-round access to safe drinking water</t>
  </si>
  <si>
    <t>2264, 2265, 2267, 4469, 6030, 6031</t>
  </si>
  <si>
    <t xml:space="preserve">Number of SNRM plans integrating adaptation developed for vulnerable landscapes </t>
  </si>
  <si>
    <t>2268, 4470</t>
  </si>
  <si>
    <t>Number of hectares of vulnerable landscapes where SNRM plans integrating adaptation are implemented</t>
  </si>
  <si>
    <t>2269, 5527, 7382</t>
  </si>
  <si>
    <t xml:space="preserve">Number of households/ communities harvesting rainwater </t>
  </si>
  <si>
    <t>1697, 1698, 1705, 3676, 3677, 3684, 4672</t>
  </si>
  <si>
    <t xml:space="preserve">Number of hectares of land where SWC measures have been implemented </t>
  </si>
  <si>
    <t>2271, 4473</t>
  </si>
  <si>
    <t xml:space="preserve"> % of target population (women/men) better able to manage rainfall variability</t>
  </si>
  <si>
    <t>2272, 2284, 2303, 4474, 4505, 9543</t>
  </si>
  <si>
    <t>2298, 4500, 5502, 7688</t>
  </si>
  <si>
    <t># of Sustainable Natural Resource Management plans integrating adaptation developed for vulnerable landscapes and watersheds</t>
  </si>
  <si>
    <t>6866, 8646</t>
  </si>
  <si>
    <t>Number of hectares of vulnerable landscapes where Sustainable Natural Resource Management plans integrating adaptation are implemented</t>
  </si>
  <si>
    <t>5521, 6867, 8826</t>
  </si>
  <si>
    <t xml:space="preserve">Proportion de la population nationale potentiellement sous le seuil de Recherche d’alternatives stress hydrique (Proportion of the national population potentially below the threshold of water stress Research for alternatives) </t>
  </si>
  <si>
    <t>Proportion de la population nationale potentiellement sous le seuil de Recherche d’alternatives stress hydrique (Proportion of the national population potentially below the water stress threshold)</t>
  </si>
  <si>
    <t>55% of institutional mechanisms taken to improve planning, management and efficient use of water resources. by 2021.</t>
  </si>
  <si>
    <t>Se dispone de una Ley de Aguas y sus instrumentos operativos (There is a Water Law and its operational instruments)</t>
  </si>
  <si>
    <t>Se ha integrado la variable de cambio climático a la gestión y planificación del agua (The climate change variable has been integrated into water management and planning)</t>
  </si>
  <si>
    <t>Porcentaje de zonas consideradas de muy alta capacidad de regulación y captación hidrológoca es protegido y manejado sosteniblemente con enfoque de cuenca (Percentage of areas considered to have very high capacity for hydrological regulation and capture are protected and managed sustainably with a basin approach)</t>
  </si>
  <si>
    <t>Porcentaje de la población con acceso a agua potable y saneamiento mejorado (Percentage of population with access to safe water and improved sanitation)</t>
  </si>
  <si>
    <t>Porcentaje de las aguas utilizadas tratadas (Percentage of treated water used)</t>
  </si>
  <si>
    <t>Porcentaje de la población educada y concientizada en el manejo eficiente y sostenible del agua (Percentage of population educated and aware of efficient and sustainable water management)</t>
  </si>
  <si>
    <t xml:space="preserve">Sistema de alerta temprana nacional para la gestión de  los recursos hídricos (National early warning system for water resources management) </t>
  </si>
  <si>
    <t xml:space="preserve">Nombre de retenus construits (Number of reservoirs built) </t>
  </si>
  <si>
    <t xml:space="preserve">Nombre de lac et de retenus construits (Number of lakes and reservoirs built) </t>
  </si>
  <si>
    <t xml:space="preserve">Nombre d’hectare de terres restauré (Number of hectares of land restored) </t>
  </si>
  <si>
    <t>5549, 5809, 6062, 6904, 7403, 8830</t>
  </si>
  <si>
    <t xml:space="preserve">Nombre d’hectare de terres conservé (Number of hectares of land conserved) </t>
  </si>
  <si>
    <t xml:space="preserve">Volume d’eau traité et valorisé (Volume of water treated and recovered) </t>
  </si>
  <si>
    <t>Existence du dispositif de gestion et de contrôle de qualité des eaux</t>
  </si>
  <si>
    <t>Nombre de lac et de retenus construits</t>
  </si>
  <si>
    <t>Area/number of water catchments and sources protected or rehabilitated</t>
  </si>
  <si>
    <t>Number of villages that received awareness materials and/or training from NGOs on the protection of water sources capacity building</t>
  </si>
  <si>
    <t>Decrease of reported emergencies caused by droughts</t>
  </si>
  <si>
    <t>The proportion of waterquality samples with excess WHO standards for parameters such as coliform counts and nitrates is reduced (baselines and targets are parameterspecific and will be established at the National Water Quality Monitoring Committee level)</t>
  </si>
  <si>
    <t>Number of water catchments protected under community-based management schemes.</t>
  </si>
  <si>
    <t>Number and % of community water system education implemented by NGOs capacity building</t>
  </si>
  <si>
    <t>Number of functioning early warning systems for water- and vector-borne diseases in priority locations 2. Staff in targeted health institutions with capacity to respond to—and mitigate impacts of—climate-related health impacts is increased</t>
  </si>
  <si>
    <t>The number of communities made aware of dangers of over-pumping</t>
  </si>
  <si>
    <t>Number of staff trained to respond to—and mitigate impacts of—climate-related events where water supplies are affected capacity building</t>
  </si>
  <si>
    <t>Number of new tanks for rain water harvesting installed (KDP indicator)</t>
  </si>
  <si>
    <t>Number of males and females with year-round access to reliable and safe water supply despite climate shocks and stresses</t>
  </si>
  <si>
    <t>% of household accessing potable water</t>
  </si>
  <si>
    <t>Increased coverage of: water and sanitation</t>
  </si>
  <si>
    <t>% of household accessing portable water</t>
  </si>
  <si>
    <t>Training and equipment provided for leakage detection capacity building</t>
  </si>
  <si>
    <t>% of water metre connections coverage</t>
  </si>
  <si>
    <t>% of pumps replaced</t>
  </si>
  <si>
    <t>Number and percentage of communities and schools with hand wash and toilet facilities</t>
  </si>
  <si>
    <t xml:space="preserve"> % of detected and repaired water losses in transmission and distribution lines </t>
  </si>
  <si>
    <t>1758, 3737</t>
  </si>
  <si>
    <t>Percentage of households with suitable toilet facilities to improve health in support of adaptation initiatives</t>
  </si>
  <si>
    <t>Number of flood forecasting centres</t>
  </si>
  <si>
    <t>1833, 2117, 2499, 3812, 4192, 4839, 5474, 6697, 6756, 7014, 7854, 7954</t>
  </si>
  <si>
    <t xml:space="preserve">People provided with access to improved water sources 0 192,000 </t>
  </si>
  <si>
    <t>5581, 5582, 5583, 5584, 5585</t>
  </si>
  <si>
    <t xml:space="preserve"> People provided with access to improved water sources - Female 0 96,000</t>
  </si>
  <si>
    <t>5580, 5582, 5583, 5584, 5585</t>
  </si>
  <si>
    <t>People provided with access to improved water sources - rural 0 192,000</t>
  </si>
  <si>
    <t>5580, 5581, 5583, 5584, 5585</t>
  </si>
  <si>
    <t xml:space="preserve">People provided with access to improved sanitation services 0 96,000 </t>
  </si>
  <si>
    <t>5580, 5581, 5582, 5584, 5585</t>
  </si>
  <si>
    <t xml:space="preserve"> People provided with access to improved sanitation services - Female 0 48,000</t>
  </si>
  <si>
    <t>5580, 5581, 5582, 5583, 5585</t>
  </si>
  <si>
    <t xml:space="preserve">People provided with access to improved sanitation services - rural 0 96,000    </t>
  </si>
  <si>
    <t>5580, 5581, 5582, 5583, 5584</t>
  </si>
  <si>
    <t>Number of watershed plans developed</t>
  </si>
  <si>
    <t>1596, 1645, 1678, 2427, 3575, 3624, 3657, 4041, 4767, 5603, 6145, 8403, 8599, 8892</t>
  </si>
  <si>
    <t>Number of awareness campaigns launched to promote efficient domestic water use practices</t>
  </si>
  <si>
    <t>6694, 6741, 7912</t>
  </si>
  <si>
    <t>% of canopy cover increased in the catchment areas of irrigation and water supply reservoirs</t>
  </si>
  <si>
    <t>Money allocated/spent on promoting means of reducing water wastage and losses in irrigation</t>
  </si>
  <si>
    <t>Money allocated/spent on improving the maintenance of existing reservoirs</t>
  </si>
  <si>
    <t>5589, 5604</t>
  </si>
  <si>
    <t>Number of village tanks rehabilitated</t>
  </si>
  <si>
    <t>Number of village tanks with improved conveyance efficiency</t>
  </si>
  <si>
    <t>Number of workshops carried out in promotion of participatory cascade (waterfall) management programmes</t>
  </si>
  <si>
    <t>Number of villages covered by the participatory cascade management programmes</t>
  </si>
  <si>
    <t>6982, 8023</t>
  </si>
  <si>
    <t>A system for short-term weather forecasts is developed</t>
  </si>
  <si>
    <t xml:space="preserve">Money allocated/spent on strengthening the systems of short-term weather forecasts </t>
  </si>
  <si>
    <t xml:space="preserve">Money allocated/spent on developing the mobile phone based communication system for short-term weather forecasts </t>
  </si>
  <si>
    <t>Number of areas most vulnerable to flood, drought and  land slide hazards identified and completed with data collection</t>
  </si>
  <si>
    <t>Number of areas completed with finalized flood risk management plans</t>
  </si>
  <si>
    <t>5602, 8414</t>
  </si>
  <si>
    <t>Number of areas with established facilities for improvement of drainage</t>
  </si>
  <si>
    <t>5601, 8414</t>
  </si>
  <si>
    <t>Money allocated/spent on developing the monitoring system for salinity levels</t>
  </si>
  <si>
    <t>Regular (quarterly) monitoring reports for salinity levels prepared and presented</t>
  </si>
  <si>
    <t>Updated regulations and technical standards with climate considerations</t>
  </si>
  <si>
    <t>Studies and research on vulnerability to climate change conducted</t>
  </si>
  <si>
    <t>Ecosystem-based approach incorporated into sectoral planning process</t>
  </si>
  <si>
    <t>Water quality criteria established, wastewater treatment process improved, regulations on the limitation of discharge of hazardous substances into water established</t>
  </si>
  <si>
    <t>New accumulation lakes created, infrastructure for collecting rain water created, technology of groundwater layers recharge implemented, wetlands developed</t>
  </si>
  <si>
    <t>Innovative technologies for treating wastewater implemented</t>
  </si>
  <si>
    <t>Monitoring and warning services provided, leakages in water networks reduced, mapping and drought thresholds established, water storage capacity created</t>
  </si>
  <si>
    <t>km of protective dams and small-scale storage reservoirs re-constructed/ constructed, flood forecasting, information and alert systems created</t>
  </si>
  <si>
    <t>Adaptation measures of Water Programme implemented</t>
  </si>
  <si>
    <t>Water efficiency and agricultural productivity increased</t>
  </si>
  <si>
    <t>Awareness of climate resilience issues among users of water services increased</t>
  </si>
  <si>
    <t>Augmentation des taux d’accès à l’eau potable et à l’assainissement au niveau de chaque Région, distinguant milieu urbain et milieu rural (Increase in rates of access to drinking water and sanitation in each region, distinguishing between urban and rural areas)</t>
  </si>
  <si>
    <t>Nombre d’infrastructures d’eau et d’assainissement au niveau de chaque Région, répondant à la Directive Nationale et tenant compte du genre (Number of water and sanitation infrastructures in each region, in line with the National Directive and taking gender into account)</t>
  </si>
  <si>
    <t>Nombre d’infrastructures résilientes au changement climatique (Number of infrastructures resilient to climate change)</t>
  </si>
  <si>
    <t>Baisse du taux de morbidité des maladies liées à l’eau, l’assainissement et l’hygiène (Reduction in the morbidity rate of diseases linked to water, sanitation and hygiene)</t>
  </si>
  <si>
    <t>Extent of country assessed for hydrological resources</t>
  </si>
  <si>
    <t>Water resources management plan available</t>
  </si>
  <si>
    <t>No of water points rehabilitated</t>
  </si>
  <si>
    <t>No of new water points operational</t>
  </si>
  <si>
    <t>No of additional communities connected to the water supply system</t>
  </si>
  <si>
    <t>No of reservoir/ dam commissioned</t>
  </si>
  <si>
    <t>No of women and girls relieved from fetching water</t>
  </si>
  <si>
    <t xml:space="preserve"> No of stand-alone water treatment systems installed</t>
  </si>
  <si>
    <t>4711, 8915</t>
  </si>
  <si>
    <t xml:space="preserve">No of water supply and sewage points developed </t>
  </si>
  <si>
    <t>Nombre de systèmes d’information de la gestion intégrée des ressources en eau (Number of integrated water resources management information systems)</t>
  </si>
  <si>
    <t>Développement de plateforme intégrée pour la sécurité de l'eau  sensibilisation et d’information (Development of an integrated water safety awareness and information platform)</t>
  </si>
  <si>
    <t>Number of pilots rolled out for metered water supply</t>
  </si>
  <si>
    <t>Number of small/ large reservoirs constructed or rehabilitated</t>
  </si>
  <si>
    <t>Number of water conservation technology and techniques piloted</t>
  </si>
  <si>
    <t>Number of funding proposals on integration of gender issues in agriculture, forestry, water and waste sector programs submitted</t>
  </si>
  <si>
    <t>6300, 7072</t>
  </si>
  <si>
    <t>Number of capacity building workshops for women to fully engage in water resource management</t>
  </si>
  <si>
    <t>1760, 3739, 4797</t>
  </si>
  <si>
    <t xml:space="preserve">Number of capacity development initiatives on space technologies and  digital innovation in agriculture and water management undertaken </t>
  </si>
  <si>
    <t xml:space="preserve">Número de afectaciones en plantas potabilizadoras en operación por fenómenos hidrometeorológicos extremos de lluvias y sequías por provincia/región (Number of impacts on water treatment plants in operation due to extreme hydrometeorological phenomena of rain and drought by province/region) </t>
  </si>
  <si>
    <t xml:space="preserve">Porcentaje de viviendas con instalaciones de agua para beber dentro de la vivienda (Percentage of dwellings with drinking water facilities inside the dwelling) </t>
  </si>
  <si>
    <t xml:space="preserve">Porcentaje de uso consuntivo y no consuntivo del agua (Percentage of consumptive and non-consumptive water use) </t>
  </si>
  <si>
    <t>Porcentaje de municipios con inventario de huella hídrica completado (Percentage of municipalities with a completed water footprint inventory)</t>
  </si>
  <si>
    <t>9839, 9895, 9896</t>
  </si>
  <si>
    <t>Porcentaje de MACC implementadas que actúan directamente sobre los ecosistemas, las cuencas y los territorios (Percentage of climate change adaptation measures implemented that act directly on ecosystems, basins and territories)</t>
  </si>
  <si>
    <t>7128, 8957</t>
  </si>
  <si>
    <t>Porcentaje de MACC implementadas que actúen directamente sobre las infraestructuras, bienes o servicios de las áreas temáticas de salud, pesca y acuicultura, agricultura, agua y bosques. (Percentage of climate change adaptation measures implemented that act directly on the infrastructure, goods or services of the thematic areas of health, fisheries and aquaculture, agriculture, water and forests)</t>
  </si>
  <si>
    <t>6319, 7129, 7500, 8958</t>
  </si>
  <si>
    <t>Volumen de agua superficial almacenada en reservorios para la provisión del servicio de agua para riego en cuencas vulnerables al cambio climático (Volume of surface water stored in reservoirs for the provision of water service for irrigation in basins vulnerable to climate change)</t>
  </si>
  <si>
    <t>Volumen de agua infiltrada para recarga de acuíferos en cuencas vulnerables al cambio climático (Volume of infiltrated water to recharge aquifers in basins vulnerable to climate change)</t>
  </si>
  <si>
    <t>% de superficie irrigada en cuencas vulnerables al cambio climático (% of irrigated surface in basins vulnerable to climate change)</t>
  </si>
  <si>
    <t>No de productores y productoras agropecuarias mejoran sus capacidades y conocimiento para la gestión y el aprovechamiento del agua con fines agrarios en cuencas hidrográficas vulnerables al cambio climático (No of agricultural producers improve their capacities and knowledge for the management and use of water for agricultural purposes in hydrographic basins vulnerable to climate change)</t>
  </si>
  <si>
    <t>No de proyectos hidroenergéticos que incorporan medidas que afianzan su capacidad de regulación de agua para la producción de electricidad en cuencas hidrográficas vulnerables al cambio climático (No of hydroenergy projects that incorporate measures that strengthen their capacity to regulate water for the production of electricity in hydrographic basins vulnerable to climate change)</t>
  </si>
  <si>
    <t>N.° de proyectos hidroenergéticos que incorporan medidas de reducción de riesgos en cuencas hidrográficas vulnerables al cambio climático (No. of hydroenergy projects that incorporate risk reduction measures in hydrographic basins vulnerable to climate change)</t>
  </si>
  <si>
    <t>Incremento del volumen (hm3) de agua almacenado por la construcción de infraestructura hidráulica mayor de uso multisectorial en cuencas vulnerables al cambio climático (Increase in the volume (hm3) of water stored by the construction of major hydraulic infrastructure for multi-sector use in basins vulnerable to climate change)</t>
  </si>
  <si>
    <t>Nombre del indicador Línea Base y Metas Superficie (ha) de ecosistemas conservados y recuperados que brindan servicios de regulación y provisión hídrica, en cuencas vulnerables al cambio climático (Name of the indicator Baseline and Targets Area (ha) of conserved and recovered ecosystems that provide water regulation and provision services, in basins vulnerable to climate change)</t>
  </si>
  <si>
    <t>% del sistema de alerta temprana ante inundaciones originadas por lluvias intensas en cuencas vulnerables al cambio climático. (% of the early warning system for floods caused by intense rains in basins vulnerable to climate change.)</t>
  </si>
  <si>
    <t>5670, 8187, 8189</t>
  </si>
  <si>
    <t>% del sistema de alerta temprana ante sequías en cuencas vulnerables al cambio climático (% of the early warning system for droughts in basins vulnerable to climate change)</t>
  </si>
  <si>
    <t>% del sistema de alerta temprana ante aluviones y peligros de origen glaciar en cuencas vulnerables al cambio climático (% of the early warning system for floods and glacial hazards in basins vulnerable to climate change)</t>
  </si>
  <si>
    <t>5668, 8187, 8189</t>
  </si>
  <si>
    <t>% de sectores hidráulicos implementan redes hidrométricas de captación y distribución en cuencas vulnerables ante el cambio climático (% of hydraulic sectors implement hydrometric catchment and distribution networks in basins vulnerable to climate change)</t>
  </si>
  <si>
    <t>% de derechos formalizados y monitoreados de forma automática en sectores hidráulicos en cuencas vulnerables al cambio climático (% of rights formalized and automatically monitored in hydraulic sectors in basins vulnerable to climate change)</t>
  </si>
  <si>
    <t>Numero de empresas prestadoras de servicio vulnerables al cambio climático con capacidad de regulación adecuada (Number of service providers vulnerable to climate change with adequate regulatory capacity)</t>
  </si>
  <si>
    <t xml:space="preserve">Water efficiency in urban consumption </t>
  </si>
  <si>
    <t>Water supply and wastewater treatment companies that have adaptation plans or contingency plans for extreme events</t>
  </si>
  <si>
    <t xml:space="preserve"> Intervention area (by category and Administrative Unit) (water resources)</t>
  </si>
  <si>
    <t>6356, 7146</t>
  </si>
  <si>
    <t>Installation of new equipment and replacement of old equipment in public  and private infrastructures and spaces</t>
  </si>
  <si>
    <t>Remodelling of irrigation infrastructures to reduce losses, optimise water  storage and irrigation capacity, rehabilitation, and modernisation of  existing infrastructures</t>
  </si>
  <si>
    <t>Número de emergencias declaradas por sequía (Number of emergencies declared due to drought)</t>
  </si>
  <si>
    <t>Número de emergencias declaradas por inundación (Number of emergencies declared due to flooding)</t>
  </si>
  <si>
    <t>Number of homes connected to sewer and water</t>
  </si>
  <si>
    <t>1647, 3626, 7511</t>
  </si>
  <si>
    <t>Number of water tanks elevated and protected.</t>
  </si>
  <si>
    <t>651, 7513</t>
  </si>
  <si>
    <t>Number and volume of potable groundwater sources</t>
  </si>
  <si>
    <t>Number of working reverse osmosis units across the RMI and per community</t>
  </si>
  <si>
    <t>Number and capacity of rainwater tanks installed</t>
  </si>
  <si>
    <t>7515, 7656</t>
  </si>
  <si>
    <t>Renewable water resource availability per capita per annum (m³ / capita/a)</t>
  </si>
  <si>
    <t>1947, 3926</t>
  </si>
  <si>
    <t xml:space="preserve">Number of hectares under irrigation within IWRM framework </t>
  </si>
  <si>
    <t>1958, 3937, 6368</t>
  </si>
  <si>
    <t xml:space="preserve">Number of operational hydrological stations MOE (RWRB/ Private sector) </t>
  </si>
  <si>
    <t>1949, 3928</t>
  </si>
  <si>
    <t>Percentage of water 360 million USD bodies with good ambient water quality</t>
  </si>
  <si>
    <t>1950, 3929</t>
  </si>
  <si>
    <t>% of treated wastewater</t>
  </si>
  <si>
    <t>Percentage of poor people in vulnerable communities with access to safe and reliable water disaggregated by gender</t>
  </si>
  <si>
    <t>2001, 3980</t>
  </si>
  <si>
    <t>2805, 3981, 5446, 7341</t>
  </si>
  <si>
    <t>Report on the established methodology for assessment of the climate change impacts on the availability and condition of water resources for the energy sector purposes</t>
  </si>
  <si>
    <t>Conducted study on the climate change impacts on the availability and condition of water resources for the energy sector purposes</t>
  </si>
  <si>
    <t>Conducted assessment of the capacity for using water from existing artificial reservoirs</t>
  </si>
  <si>
    <t>District level risk maps for water resources developed</t>
  </si>
  <si>
    <t xml:space="preserve">Integrated water resource management plan implemented </t>
  </si>
  <si>
    <t xml:space="preserve">Successful scale up of pilot projects on new water sources </t>
  </si>
  <si>
    <t xml:space="preserve">Integrated water resource management supportive legislation passed </t>
  </si>
  <si>
    <t>Increase in the level of public awareness on the impacts of climate change on water resources</t>
  </si>
  <si>
    <t xml:space="preserve">More Water Boards established </t>
  </si>
  <si>
    <t xml:space="preserve">Pollutant loads in aquifers are lower </t>
  </si>
  <si>
    <t>Increased numbers and volume of reservoirs for use in times of drought and flooding</t>
  </si>
  <si>
    <t xml:space="preserve">Increased budget for water related infrastructure </t>
  </si>
  <si>
    <t xml:space="preserve">Volume and quality improvements in water resources </t>
  </si>
  <si>
    <t>Total water demand compared to the total amount of water</t>
  </si>
  <si>
    <t>Number of total surface water sources with lower than average water quality compared to the total surface water sources</t>
  </si>
  <si>
    <t>Ten-year percentile rank of the total economic loss from floods and drought</t>
  </si>
  <si>
    <t>Total amount of water reserved compared to the water demand</t>
  </si>
  <si>
    <t>Revised water resources supply and management plan ully aligned with JNAP published, approved by parliament and disseminated</t>
  </si>
  <si>
    <t>Amount of local food and locally sourced water accessible</t>
  </si>
  <si>
    <t>6415, 8301</t>
  </si>
  <si>
    <t>% of the population served by drinking water in rural areas.</t>
  </si>
  <si>
    <t>% of water demand for irrigation met by existing supply without additional pressure on resources.</t>
  </si>
  <si>
    <t xml:space="preserve">Number of Drinking and Potable Water Treatment Plants </t>
  </si>
  <si>
    <t xml:space="preserve">Ratio of Municipality Population Served by Wastewater Treatment Plant to Total Municipality Population (%) </t>
  </si>
  <si>
    <t xml:space="preserve">Proportion of Municipal Population with Landfill Services (%) </t>
  </si>
  <si>
    <t>Number of rainwater harvesting tanks</t>
  </si>
  <si>
    <t>2245, 4447</t>
  </si>
  <si>
    <t>Area degraded riverbanks and lakeshores restored and maintained (ha)</t>
  </si>
  <si>
    <t>2023, 4098, 7201</t>
  </si>
  <si>
    <t xml:space="preserve"> No. of water harvesting and storage facilities constructed for drought adaptation in critical conservation areas. </t>
  </si>
  <si>
    <t>2097, 4172</t>
  </si>
  <si>
    <t>Level of compliance of Catchment Management Plans to climate change adaptation</t>
  </si>
  <si>
    <t>2041, 4116, 9034</t>
  </si>
  <si>
    <t>Número de planes de gestión integrada de cuencas que consideran la vulnerabilidad y el cambio climático (Number of integrated watershed management plans that consider vulnerability and climate change)</t>
  </si>
  <si>
    <t>Nivel de estrés por escasez de agua (Stress level due to water scarcity)</t>
  </si>
  <si>
    <t>Índice de calidad del agua (Water quality index)</t>
  </si>
  <si>
    <t>Proportion of local administrative units with established and operational policies and proceduresfor participation of local communities in water and sanitation management</t>
  </si>
  <si>
    <t>436, 1374</t>
  </si>
  <si>
    <t xml:space="preserve">Cobertura del servicio de agua potable 100% de la población tiene acceso al servicio de agua potable.  (Coverage of the drinking water service 100% of the population has access to the drinking water service.) </t>
  </si>
  <si>
    <t xml:space="preserve">Tratamiento de aguas servidas 50% de las aguas servidas tratadas. (Treatment of water services 50% of water services treated.) </t>
  </si>
  <si>
    <t xml:space="preserve">Número de cuencas hidrográficas monitoreadas.  (Number of monitored hydrographic sources.) </t>
  </si>
  <si>
    <t xml:space="preserve">Número de lugares o puntos de muestreo.  (Number of slots or music points.) </t>
  </si>
  <si>
    <t xml:space="preserve">Indicador de la calidad de las aguas. (Water quality indicator.) </t>
  </si>
  <si>
    <t xml:space="preserve">Número de talleres de capacitación en el área analítica, instrumental,  estadística, de gestión ambiental y de adaptación al cambio climático a fin de utilizar las metodologías  recomendadas de última tecnología (Number of training workshops in the analytical, instrumental, statistical, environmental management and climate change adaptation areas in order to use the recommended state-of-the-art methodologies)
</t>
  </si>
  <si>
    <t>5756, 8320, 8321</t>
  </si>
  <si>
    <t xml:space="preserve">Número de personas capacitadas en el área analítica, instrumental,  estadística, de gestión ambiental y de adaptación al cambio climático a fin de utilizar las metodologías  recomendadas de última tecnología (Number of people trained in the analytical, instrumental, statistical, environmental management and climate change adaptation areas in order to use the recommended state-of-the-art methodologies) </t>
  </si>
  <si>
    <t>5755, 8320, 8321</t>
  </si>
  <si>
    <t xml:space="preserve">Número de personas participantes en talleres de sensibilización que informarán al poder popular y demás organismos de  las acciones que se ejecutan relacionadas con la adaptación al cambio climático y de las formas en  las cuales el poder popular puede contribuir en la conservación y preservación del agua (Number of people participating in awareness-raising workshops related to water adaptation) </t>
  </si>
  <si>
    <t>Water-climate vulnerable rural communities for all six provinces mapped, using GIS as well as human-rights based, gender-sensitive and socially inclusive approaches and methods of assessmen</t>
  </si>
  <si>
    <t>Natural resource related measures to addressing water climate vulnerability of rural communities in the six provinces identified and implemented (e.g. protection of natural water sources; improved wastewater disposal; water quality)</t>
  </si>
  <si>
    <t>Infrastructure (including technology and services) related measures to address water climate vulnerability of rural communities in the six provinces identified and implemented (e.g. cyclone-proof tanks, water treatment, water technology for drought (scarcity) periods)</t>
  </si>
  <si>
    <t>Skills related measures to address water climate vulnerability of rural communities in the six provinces identified and implemented (e.g. post-disaster water safety training)</t>
  </si>
  <si>
    <t>Institutional and governance related measures to address water climate vulnerability of rural communities in the six provinces identified and implemented (e.g. community water governance; water efficiency measures; development, implementation and monitoring of community DWSSP)</t>
  </si>
  <si>
    <t>Proportion of men and women with adequate access to water in each of the six provinces in normal and (climate, disaster and environmentally) stressed times</t>
  </si>
  <si>
    <t>Percentage of water-climate vulnerable rural communities in the six provinces covered by water insurance.</t>
  </si>
  <si>
    <t>Number of declared Water Protection Zones</t>
  </si>
  <si>
    <t>5779, 9037</t>
  </si>
  <si>
    <t xml:space="preserve"> Proportion of population with reliable access to safe drinking water.</t>
  </si>
  <si>
    <t>766, 768, 770, 783, 1274, 1282, 1357, 1372, 2597</t>
  </si>
  <si>
    <t>Climate-resilient natural water sources for urban water supply needs identified and mapped using GIS</t>
  </si>
  <si>
    <t>Natural resource related measures to protect climate vulnerable urban water sources identified and implemented (e.g. reforestation of watershed)</t>
  </si>
  <si>
    <t>Infrastructure (including technology and services) related measures to protect climate vulnerable urban water sources identified and implemented (e.g. fencing of water source)</t>
  </si>
  <si>
    <t xml:space="preserve">Skills related measures to protect climate vulnerable urban water sources identified and implemented (e.g. watershed reforestation training) </t>
  </si>
  <si>
    <t>Institutional and governance related measures to protect climate vulnerable urban water sources identified and implemented (e.g. legislating projection of watershed)</t>
  </si>
  <si>
    <t>Financing related measures to protect climate vulnerable urban water sources identified and implemented (e.g. reforestation of watershed) disaster resilient cropping training, produce market, value chain production, etc).</t>
  </si>
  <si>
    <t xml:space="preserve"> Proportion of urban household with access to climate-resilient natural water source in the six provinces</t>
  </si>
  <si>
    <t>Percentage of water-climate vulnerable urban communities in the six provinces covered by water insurance</t>
  </si>
  <si>
    <t>5769, 9037</t>
  </si>
  <si>
    <t>Number of farmers supported  to use and manage water more sustainably</t>
  </si>
  <si>
    <t>Number of climate change adaptation responses adopted by water management institutions</t>
  </si>
  <si>
    <t>CRIT1</t>
  </si>
  <si>
    <t>0.2</t>
  </si>
  <si>
    <t>0.0225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</si>
</sst>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2" fillId="0" borderId="1" xfId="0" applyFont="1" applyBorder="1" applyAlignment="1">
      <alignment horizontal="center" vertical="top"/>
    </xf>
  </cellXfs>
  <cellStyles count="1">
    <cellStyle name="Normal" xfId="0" builtinId="0"/>
  </cellStyles>
  <dxfs count="3">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7DE34E-8EDC-435C-A0B5-7EF42B8626AF}" name="Tableau1" displayName="Tableau1" ref="A1:AE1048576" totalsRowShown="0" headerRowDxfId="2" headerRowBorderDxfId="1" tableBorderDxfId="0">
  <autoFilter ref="A1:AE1048576" xr:uid="{3F7DE34E-8EDC-435C-A0B5-7EF42B8626AF}"/>
  <tableColumns count="31">
    <tableColumn id="1" xr3:uid="{7012818D-D632-4446-98B5-E4154D8BA11C}" name="ID"/>
    <tableColumn id="2" xr3:uid="{A1CE27DF-EA25-4850-9703-44E57B3570DC}" name="Submission"/>
    <tableColumn id="3" xr3:uid="{07C75203-F049-47C1-AEDB-3B281B350E5E}" name="Indicator"/>
    <tableColumn id="4" xr3:uid="{A462C1E7-E829-4C4F-BEB3-449433988951}" name="Similar to"/>
    <tableColumn id="5" xr3:uid="{AB31DC7A-3605-408D-BC88-6547F960F2DB}" name="9a. Water scarcity, sanition, water supply"/>
    <tableColumn id="6" xr3:uid="{1E8C2DCD-59E3-4690-9FE0-7B9B9C05DC2B}" name="9b. Food &amp; agriculture production and supply"/>
    <tableColumn id="7" xr3:uid="{52501D9E-4342-49BB-88E4-B3620D280A6F}" name="9c. Health, health services morbidity &amp; mortality"/>
    <tableColumn id="8" xr3:uid="{C61EA4D6-2C4E-452D-870C-84609CDAF35A}" name="9d. Ecosystems &amp; biodiversity"/>
    <tableColumn id="9" xr3:uid="{459BAEC7-8782-47E2-8ADB-6BCBDB8A89A7}" name="9e. Infrastructure &amp; human settlement"/>
    <tableColumn id="10" xr3:uid="{89132D1E-B458-4606-AE63-FB1BA7437E70}" name="9f. Poverty eradication &amp; livelihoods"/>
    <tableColumn id="11" xr3:uid="{F7C23B6A-B9D9-47B3-84B2-E3F1C81BE275}" name="9g. Cultural heritage"/>
    <tableColumn id="12" xr3:uid="{952C5DE7-774B-4A7D-BEE0-1EE645451EAD}" name="10a. Impact, vulnerability and risk assessmen"/>
    <tableColumn id="13" xr3:uid="{A4D1CD90-7EC7-4DEC-8DD5-99F05CE7D667}" name="10b. Planning"/>
    <tableColumn id="14" xr3:uid="{C94D8EC4-98D7-4139-80AC-65ADFFD8E2D0}" name="10c. Implementation of adaptation action"/>
    <tableColumn id="15" xr3:uid="{AD601EBD-CFEF-4651-8770-A208F7857647}" name="10d. Monitoring, evaluation and learning"/>
    <tableColumn id="16" xr3:uid="{EE6883D1-D2E8-4B7D-BA99-12BD93AF095F}" name="(a) The relevance of the indicators to measuring progress towards one or more of the targets referred to in paragraphs 9–10 of decision 2/CMA.5"/>
    <tableColumn id="17" xr3:uid="{69F8E827-DA67-4464-BEA7-B5B2D5CCB6C1}" name="(b) The specific relevance of the indicators to adaptation, including enhancing adaptive capacity, strengthening resilience and reducing vulnerability to climate change"/>
    <tableColumn id="18" xr3:uid="{70B5A173-0442-41B4-B3AE-E39FDB34CCE4}" name="Significantly reducing climate-induced water scarcity"/>
    <tableColumn id="19" xr3:uid="{73B6A61D-29C0-4E3F-AC03-81E659F280EF}" name="Enhancing climate resilience to water-related hazards"/>
    <tableColumn id="20" xr3:uid="{D603356D-1174-4F13-99A4-C0D951239708}" name="Towards a climate-resilient water supply"/>
    <tableColumn id="21" xr3:uid="{4B561ED4-BFC2-482F-A8E4-1B169BAEF1B3}" name="Towards a climate-resilient sanitation"/>
    <tableColumn id="22" xr3:uid="{06E5615E-33E4-494B-B0F0-1127E8DA3D57}" name="Access to safe and affordable potable water for all"/>
    <tableColumn id="23" xr3:uid="{2794BF97-A257-4D42-9669-6F11187062D3}" name="Input, process, output, outcome"/>
    <tableColumn id="24" xr3:uid="{B52BB62B-0A00-4FD7-AE2A-D47C751D3F32}" name="Already reported?"/>
    <tableColumn id="31" xr3:uid="{1A094802-8FCF-40DC-A61B-627455C2E93F}" name="CRIT1"/>
    <tableColumn id="30" xr3:uid="{EB7CFFAF-D64D-4D63-9F2C-0F3B9196B70B}" name="0.2"/>
    <tableColumn id="29" xr3:uid="{1F670320-45A2-4721-A0ED-6BA0C8133224}" name="0.0225"/>
    <tableColumn id="25" xr3:uid="{441216E2-8EEB-4799-9167-BA1BCD3934A7}" name="Enabling factor"/>
    <tableColumn id="26" xr3:uid="{6ABF4087-A637-4677-BC39-2C91B767AA92}" name="MOI-finance"/>
    <tableColumn id="27" xr3:uid="{7AF307D0-ECB8-466E-8A0E-BF489B21F4F7}" name="MOI-technology"/>
    <tableColumn id="28" xr3:uid="{B2D3CFFD-4BD8-4970-964E-391D626F2712}" name="MOI-Capacity building"/>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791"/>
  <sheetViews>
    <sheetView tabSelected="1" workbookViewId="0">
      <pane xSplit="3" ySplit="2" topLeftCell="V785" activePane="bottomRight" state="frozen"/>
      <selection pane="topRight" activeCell="D1" sqref="D1"/>
      <selection pane="bottomLeft" activeCell="A3" sqref="A3"/>
      <selection pane="bottomRight" activeCell="AA789" sqref="AA789"/>
    </sheetView>
  </sheetViews>
  <sheetFormatPr defaultColWidth="8.7109375" defaultRowHeight="15" x14ac:dyDescent="0.25"/>
  <cols>
    <col min="2" max="2" width="12.28515625" customWidth="1"/>
    <col min="3" max="3" width="68.28515625" style="3" customWidth="1"/>
    <col min="4" max="4" width="10.7109375" customWidth="1"/>
    <col min="5" max="5" width="37.42578125" customWidth="1"/>
    <col min="6" max="6" width="40.7109375" customWidth="1"/>
    <col min="7" max="7" width="43.28515625" customWidth="1"/>
    <col min="8" max="8" width="27.5703125" customWidth="1"/>
    <col min="9" max="9" width="35.42578125" customWidth="1"/>
    <col min="10" max="10" width="33.140625" customWidth="1"/>
    <col min="11" max="11" width="19.7109375" customWidth="1"/>
    <col min="12" max="12" width="40.5703125" customWidth="1"/>
    <col min="13" max="13" width="14.140625" customWidth="1"/>
    <col min="14" max="14" width="37.7109375" customWidth="1"/>
    <col min="15" max="15" width="36.85546875" customWidth="1"/>
    <col min="16" max="17" width="46.7109375" customWidth="1"/>
    <col min="18" max="18" width="46.28515625" customWidth="1"/>
    <col min="19" max="19" width="46.7109375" customWidth="1"/>
    <col min="20" max="20" width="36.5703125" customWidth="1"/>
    <col min="21" max="21" width="34.28515625" customWidth="1"/>
    <col min="22" max="22" width="44.85546875" customWidth="1"/>
    <col min="23" max="23" width="30" customWidth="1"/>
    <col min="24" max="24" width="23.85546875" customWidth="1"/>
    <col min="28" max="28" width="15.42578125" customWidth="1"/>
    <col min="29" max="29" width="13.140625" customWidth="1"/>
    <col min="30" max="30" width="16.28515625" customWidth="1"/>
    <col min="31" max="31" width="21.28515625" customWidth="1"/>
  </cols>
  <sheetData>
    <row r="1" spans="1:31" x14ac:dyDescent="0.25">
      <c r="A1" s="1" t="s">
        <v>0</v>
      </c>
      <c r="B1" s="1" t="s">
        <v>1</v>
      </c>
      <c r="C1" s="2" t="s">
        <v>2</v>
      </c>
      <c r="D1" s="1" t="s">
        <v>3</v>
      </c>
      <c r="E1" s="4"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4" t="s">
        <v>22</v>
      </c>
      <c r="X1" s="1" t="s">
        <v>23</v>
      </c>
      <c r="Y1" s="1" t="s">
        <v>1126</v>
      </c>
      <c r="Z1" t="s">
        <v>1127</v>
      </c>
      <c r="AA1" t="s">
        <v>1128</v>
      </c>
      <c r="AB1" s="1" t="s">
        <v>24</v>
      </c>
      <c r="AC1" s="1" t="s">
        <v>25</v>
      </c>
      <c r="AD1" s="1" t="s">
        <v>26</v>
      </c>
      <c r="AE1" s="1" t="s">
        <v>27</v>
      </c>
    </row>
    <row r="2" spans="1:31" x14ac:dyDescent="0.25">
      <c r="A2">
        <v>5</v>
      </c>
      <c r="B2" t="s">
        <v>28</v>
      </c>
      <c r="C2" t="s">
        <v>29</v>
      </c>
      <c r="D2" t="s">
        <v>30</v>
      </c>
      <c r="E2" t="s">
        <v>31</v>
      </c>
      <c r="F2" t="s">
        <v>31</v>
      </c>
      <c r="P2" t="s">
        <v>32</v>
      </c>
      <c r="Q2" t="s">
        <v>32</v>
      </c>
      <c r="R2" t="s">
        <v>31</v>
      </c>
      <c r="W2" t="s">
        <v>33</v>
      </c>
      <c r="X2" t="s">
        <v>34</v>
      </c>
      <c r="Y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
        <f>COUNTA(Tableau1[[#This Row],[Significantly reducing climate-induced water scarcity]:[Access to safe and affordable potable water for all]])/5</f>
        <v>0.2</v>
      </c>
      <c r="AA2">
        <f>0.25*ROUND(10*COUNTA(Tableau1[[#This Row],[9a. Water scarcity, sanition, water supply]:[10d. Monitoring, evaluation and learning]])/11,1)/10</f>
        <v>4.4999999999999998E-2</v>
      </c>
    </row>
    <row r="3" spans="1:31" ht="30" x14ac:dyDescent="0.25">
      <c r="A3">
        <v>30</v>
      </c>
      <c r="B3" t="s">
        <v>28</v>
      </c>
      <c r="C3" s="3" t="s">
        <v>35</v>
      </c>
      <c r="D3">
        <v>31</v>
      </c>
      <c r="E3" t="s">
        <v>31</v>
      </c>
      <c r="F3" t="s">
        <v>31</v>
      </c>
      <c r="J3" t="s">
        <v>31</v>
      </c>
      <c r="P3" t="s">
        <v>36</v>
      </c>
      <c r="Q3" t="s">
        <v>36</v>
      </c>
      <c r="R3" t="s">
        <v>31</v>
      </c>
      <c r="S3" t="s">
        <v>31</v>
      </c>
      <c r="T3" t="s">
        <v>31</v>
      </c>
      <c r="W3" t="s">
        <v>33</v>
      </c>
      <c r="X3" t="s">
        <v>37</v>
      </c>
      <c r="Y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
        <f>COUNTA(Tableau1[[#This Row],[Significantly reducing climate-induced water scarcity]:[Access to safe and affordable potable water for all]])/5</f>
        <v>0.6</v>
      </c>
      <c r="AA3">
        <f>0.25*ROUND(10*COUNTA(Tableau1[[#This Row],[9a. Water scarcity, sanition, water supply]:[10d. Monitoring, evaluation and learning]])/11,1)/10</f>
        <v>6.7500000000000004E-2</v>
      </c>
      <c r="AB3" t="str">
        <f>IF(COUNTA(Tableau1[[#This Row],[MOI-finance]:[MOI-Capacity building]])&gt;0,"x","")</f>
        <v/>
      </c>
    </row>
    <row r="4" spans="1:31" x14ac:dyDescent="0.25">
      <c r="A4">
        <v>42</v>
      </c>
      <c r="B4" t="s">
        <v>28</v>
      </c>
      <c r="C4" s="3" t="s">
        <v>38</v>
      </c>
      <c r="E4" t="s">
        <v>31</v>
      </c>
      <c r="F4" t="s">
        <v>31</v>
      </c>
      <c r="G4" t="s">
        <v>31</v>
      </c>
      <c r="J4" t="s">
        <v>31</v>
      </c>
      <c r="P4" t="s">
        <v>36</v>
      </c>
      <c r="Q4" t="s">
        <v>32</v>
      </c>
      <c r="R4" t="s">
        <v>31</v>
      </c>
      <c r="S4" t="s">
        <v>31</v>
      </c>
      <c r="W4" t="s">
        <v>33</v>
      </c>
      <c r="X4" t="s">
        <v>39</v>
      </c>
      <c r="Y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
        <f>COUNTA(Tableau1[[#This Row],[Significantly reducing climate-induced water scarcity]:[Access to safe and affordable potable water for all]])/5</f>
        <v>0.4</v>
      </c>
      <c r="AA4">
        <f>0.25*ROUND(10*COUNTA(Tableau1[[#This Row],[9a. Water scarcity, sanition, water supply]:[10d. Monitoring, evaluation and learning]])/11,1)/10</f>
        <v>0.09</v>
      </c>
      <c r="AB4" t="s">
        <v>31</v>
      </c>
    </row>
    <row r="5" spans="1:31" x14ac:dyDescent="0.25">
      <c r="A5">
        <v>43</v>
      </c>
      <c r="B5" t="s">
        <v>28</v>
      </c>
      <c r="C5" s="3" t="s">
        <v>40</v>
      </c>
      <c r="E5" t="s">
        <v>31</v>
      </c>
      <c r="F5" t="s">
        <v>31</v>
      </c>
      <c r="G5" t="s">
        <v>31</v>
      </c>
      <c r="P5" t="s">
        <v>36</v>
      </c>
      <c r="Q5" t="s">
        <v>32</v>
      </c>
      <c r="R5" t="s">
        <v>31</v>
      </c>
      <c r="S5" t="s">
        <v>31</v>
      </c>
      <c r="W5" t="s">
        <v>41</v>
      </c>
      <c r="X5" t="s">
        <v>39</v>
      </c>
      <c r="Y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
        <f>COUNTA(Tableau1[[#This Row],[Significantly reducing climate-induced water scarcity]:[Access to safe and affordable potable water for all]])/5</f>
        <v>0.4</v>
      </c>
      <c r="AA5">
        <f>0.25*ROUND(10*COUNTA(Tableau1[[#This Row],[9a. Water scarcity, sanition, water supply]:[10d. Monitoring, evaluation and learning]])/11,1)/10</f>
        <v>6.7500000000000004E-2</v>
      </c>
      <c r="AB5" t="s">
        <v>31</v>
      </c>
    </row>
    <row r="6" spans="1:31" x14ac:dyDescent="0.25">
      <c r="A6">
        <v>46</v>
      </c>
      <c r="B6" t="s">
        <v>28</v>
      </c>
      <c r="C6" s="3" t="s">
        <v>42</v>
      </c>
      <c r="E6" t="s">
        <v>31</v>
      </c>
      <c r="F6" t="s">
        <v>31</v>
      </c>
      <c r="G6" t="s">
        <v>31</v>
      </c>
      <c r="I6" t="s">
        <v>31</v>
      </c>
      <c r="J6" t="s">
        <v>31</v>
      </c>
      <c r="P6" t="s">
        <v>36</v>
      </c>
      <c r="Q6" t="s">
        <v>32</v>
      </c>
      <c r="S6" t="s">
        <v>31</v>
      </c>
      <c r="W6" t="s">
        <v>41</v>
      </c>
      <c r="X6" t="s">
        <v>39</v>
      </c>
      <c r="Y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
        <f>COUNTA(Tableau1[[#This Row],[Significantly reducing climate-induced water scarcity]:[Access to safe and affordable potable water for all]])/5</f>
        <v>0.2</v>
      </c>
      <c r="AA6">
        <f>0.25*ROUND(10*COUNTA(Tableau1[[#This Row],[9a. Water scarcity, sanition, water supply]:[10d. Monitoring, evaluation and learning]])/11,1)/10</f>
        <v>0.1125</v>
      </c>
      <c r="AB6" t="s">
        <v>31</v>
      </c>
    </row>
    <row r="7" spans="1:31" x14ac:dyDescent="0.25">
      <c r="A7">
        <v>79</v>
      </c>
      <c r="B7" t="s">
        <v>43</v>
      </c>
      <c r="C7" t="s">
        <v>44</v>
      </c>
      <c r="E7" t="s">
        <v>31</v>
      </c>
      <c r="F7" t="s">
        <v>31</v>
      </c>
      <c r="I7" t="s">
        <v>31</v>
      </c>
      <c r="J7" t="s">
        <v>31</v>
      </c>
      <c r="O7" t="s">
        <v>45</v>
      </c>
      <c r="P7" t="s">
        <v>36</v>
      </c>
      <c r="Q7" t="s">
        <v>36</v>
      </c>
      <c r="T7" t="s">
        <v>31</v>
      </c>
      <c r="W7" t="s">
        <v>46</v>
      </c>
      <c r="X7" t="s">
        <v>39</v>
      </c>
      <c r="Y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
        <f>COUNTA(Tableau1[[#This Row],[Significantly reducing climate-induced water scarcity]:[Access to safe and affordable potable water for all]])/5</f>
        <v>0.2</v>
      </c>
      <c r="AA7">
        <f>0.25*ROUND(10*COUNTA(Tableau1[[#This Row],[9a. Water scarcity, sanition, water supply]:[10d. Monitoring, evaluation and learning]])/11,1)/10</f>
        <v>0.1125</v>
      </c>
    </row>
    <row r="8" spans="1:31" ht="30" x14ac:dyDescent="0.25">
      <c r="A8">
        <v>84</v>
      </c>
      <c r="B8" t="s">
        <v>43</v>
      </c>
      <c r="C8" s="3" t="s">
        <v>47</v>
      </c>
      <c r="D8">
        <v>81</v>
      </c>
      <c r="E8" t="s">
        <v>31</v>
      </c>
      <c r="F8" t="s">
        <v>31</v>
      </c>
      <c r="I8" t="s">
        <v>31</v>
      </c>
      <c r="M8" t="s">
        <v>45</v>
      </c>
      <c r="O8" t="s">
        <v>45</v>
      </c>
      <c r="P8" t="s">
        <v>36</v>
      </c>
      <c r="Q8" t="s">
        <v>36</v>
      </c>
      <c r="T8" t="s">
        <v>31</v>
      </c>
      <c r="W8" t="s">
        <v>33</v>
      </c>
      <c r="X8" t="s">
        <v>34</v>
      </c>
      <c r="Y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
        <f>COUNTA(Tableau1[[#This Row],[Significantly reducing climate-induced water scarcity]:[Access to safe and affordable potable water for all]])/5</f>
        <v>0.2</v>
      </c>
      <c r="AA8">
        <f>0.25*ROUND(10*COUNTA(Tableau1[[#This Row],[9a. Water scarcity, sanition, water supply]:[10d. Monitoring, evaluation and learning]])/11,1)/10</f>
        <v>0.1125</v>
      </c>
    </row>
    <row r="9" spans="1:31" x14ac:dyDescent="0.25">
      <c r="A9">
        <v>85</v>
      </c>
      <c r="B9" t="s">
        <v>43</v>
      </c>
      <c r="C9" t="s">
        <v>48</v>
      </c>
      <c r="E9" t="s">
        <v>31</v>
      </c>
      <c r="O9" t="s">
        <v>45</v>
      </c>
      <c r="P9" t="s">
        <v>32</v>
      </c>
      <c r="Q9" t="s">
        <v>32</v>
      </c>
      <c r="V9" t="s">
        <v>31</v>
      </c>
      <c r="W9" t="s">
        <v>33</v>
      </c>
      <c r="X9" t="s">
        <v>34</v>
      </c>
      <c r="Y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
        <f>COUNTA(Tableau1[[#This Row],[Significantly reducing climate-induced water scarcity]:[Access to safe and affordable potable water for all]])/5</f>
        <v>0.2</v>
      </c>
      <c r="AA9">
        <f>0.25*ROUND(10*COUNTA(Tableau1[[#This Row],[9a. Water scarcity, sanition, water supply]:[10d. Monitoring, evaluation and learning]])/11,1)/10</f>
        <v>4.4999999999999998E-2</v>
      </c>
    </row>
    <row r="10" spans="1:31" x14ac:dyDescent="0.25">
      <c r="A10">
        <v>109</v>
      </c>
      <c r="B10" t="s">
        <v>43</v>
      </c>
      <c r="C10" s="3" t="s">
        <v>49</v>
      </c>
      <c r="E10" t="s">
        <v>31</v>
      </c>
      <c r="F10" t="s">
        <v>31</v>
      </c>
      <c r="O10" t="s">
        <v>45</v>
      </c>
      <c r="P10" t="s">
        <v>32</v>
      </c>
      <c r="Q10" t="s">
        <v>32</v>
      </c>
      <c r="R10" t="s">
        <v>31</v>
      </c>
      <c r="S10" t="s">
        <v>31</v>
      </c>
      <c r="W10" t="s">
        <v>33</v>
      </c>
      <c r="X10" t="s">
        <v>34</v>
      </c>
      <c r="Y1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
        <f>COUNTA(Tableau1[[#This Row],[Significantly reducing climate-induced water scarcity]:[Access to safe and affordable potable water for all]])/5</f>
        <v>0.4</v>
      </c>
      <c r="AA10">
        <f>0.25*ROUND(10*COUNTA(Tableau1[[#This Row],[9a. Water scarcity, sanition, water supply]:[10d. Monitoring, evaluation and learning]])/11,1)/10</f>
        <v>6.7500000000000004E-2</v>
      </c>
    </row>
    <row r="11" spans="1:31" x14ac:dyDescent="0.25">
      <c r="A11">
        <v>110</v>
      </c>
      <c r="B11" t="s">
        <v>43</v>
      </c>
      <c r="C11" s="3" t="s">
        <v>50</v>
      </c>
      <c r="E11" t="s">
        <v>31</v>
      </c>
      <c r="F11" t="s">
        <v>31</v>
      </c>
      <c r="P11" t="s">
        <v>36</v>
      </c>
      <c r="Q11" t="s">
        <v>32</v>
      </c>
      <c r="S11" t="s">
        <v>31</v>
      </c>
      <c r="W11" t="s">
        <v>33</v>
      </c>
      <c r="X11" t="s">
        <v>39</v>
      </c>
      <c r="Y1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
        <f>COUNTA(Tableau1[[#This Row],[Significantly reducing climate-induced water scarcity]:[Access to safe and affordable potable water for all]])/5</f>
        <v>0.2</v>
      </c>
      <c r="AA11">
        <f>0.25*ROUND(10*COUNTA(Tableau1[[#This Row],[9a. Water scarcity, sanition, water supply]:[10d. Monitoring, evaluation and learning]])/11,1)/10</f>
        <v>4.4999999999999998E-2</v>
      </c>
    </row>
    <row r="12" spans="1:31" x14ac:dyDescent="0.25">
      <c r="A12">
        <v>120</v>
      </c>
      <c r="B12" t="s">
        <v>43</v>
      </c>
      <c r="C12" s="3" t="s">
        <v>51</v>
      </c>
      <c r="E12" t="s">
        <v>31</v>
      </c>
      <c r="F12" t="s">
        <v>31</v>
      </c>
      <c r="I12" t="s">
        <v>31</v>
      </c>
      <c r="J12" t="s">
        <v>31</v>
      </c>
      <c r="N12" t="s">
        <v>45</v>
      </c>
      <c r="P12" t="s">
        <v>36</v>
      </c>
      <c r="Q12" t="s">
        <v>36</v>
      </c>
      <c r="S12" t="s">
        <v>31</v>
      </c>
      <c r="T12" t="s">
        <v>31</v>
      </c>
      <c r="W12" t="s">
        <v>52</v>
      </c>
      <c r="X12" t="s">
        <v>37</v>
      </c>
      <c r="Y1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
        <f>COUNTA(Tableau1[[#This Row],[Significantly reducing climate-induced water scarcity]:[Access to safe and affordable potable water for all]])/5</f>
        <v>0.4</v>
      </c>
      <c r="AA12">
        <f>0.25*ROUND(10*COUNTA(Tableau1[[#This Row],[9a. Water scarcity, sanition, water supply]:[10d. Monitoring, evaluation and learning]])/11,1)/10</f>
        <v>0.1125</v>
      </c>
      <c r="AB12" t="s">
        <v>31</v>
      </c>
      <c r="AC12" t="s">
        <v>31</v>
      </c>
    </row>
    <row r="13" spans="1:31" x14ac:dyDescent="0.25">
      <c r="A13">
        <v>121</v>
      </c>
      <c r="B13" t="s">
        <v>43</v>
      </c>
      <c r="C13" t="s">
        <v>53</v>
      </c>
      <c r="D13" t="s">
        <v>54</v>
      </c>
      <c r="E13" t="s">
        <v>31</v>
      </c>
      <c r="F13" t="s">
        <v>31</v>
      </c>
      <c r="G13" t="s">
        <v>31</v>
      </c>
      <c r="I13" t="s">
        <v>31</v>
      </c>
      <c r="J13" t="s">
        <v>31</v>
      </c>
      <c r="N13" t="s">
        <v>45</v>
      </c>
      <c r="P13" t="s">
        <v>36</v>
      </c>
      <c r="Q13" t="s">
        <v>36</v>
      </c>
      <c r="S13" t="s">
        <v>31</v>
      </c>
      <c r="T13" t="s">
        <v>31</v>
      </c>
      <c r="W13" t="s">
        <v>52</v>
      </c>
      <c r="X13" t="s">
        <v>39</v>
      </c>
      <c r="Y1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
        <f>COUNTA(Tableau1[[#This Row],[Significantly reducing climate-induced water scarcity]:[Access to safe and affordable potable water for all]])/5</f>
        <v>0.4</v>
      </c>
      <c r="AA13">
        <f>0.25*ROUND(10*COUNTA(Tableau1[[#This Row],[9a. Water scarcity, sanition, water supply]:[10d. Monitoring, evaluation and learning]])/11,1)/10</f>
        <v>0.13750000000000001</v>
      </c>
      <c r="AC13" t="s">
        <v>31</v>
      </c>
    </row>
    <row r="14" spans="1:31" x14ac:dyDescent="0.25">
      <c r="A14">
        <v>122</v>
      </c>
      <c r="B14" t="s">
        <v>43</v>
      </c>
      <c r="C14" t="s">
        <v>55</v>
      </c>
      <c r="D14" t="s">
        <v>56</v>
      </c>
      <c r="E14" t="s">
        <v>31</v>
      </c>
      <c r="H14" t="s">
        <v>31</v>
      </c>
      <c r="I14" t="s">
        <v>31</v>
      </c>
      <c r="J14" t="s">
        <v>31</v>
      </c>
      <c r="N14" t="s">
        <v>45</v>
      </c>
      <c r="P14" t="s">
        <v>36</v>
      </c>
      <c r="Q14" t="s">
        <v>36</v>
      </c>
      <c r="S14" t="s">
        <v>31</v>
      </c>
      <c r="W14" t="s">
        <v>52</v>
      </c>
      <c r="X14" t="s">
        <v>57</v>
      </c>
      <c r="Y14">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14">
        <f>COUNTA(Tableau1[[#This Row],[Significantly reducing climate-induced water scarcity]:[Access to safe and affordable potable water for all]])/5</f>
        <v>0.2</v>
      </c>
      <c r="AA14">
        <f>0.25*ROUND(10*COUNTA(Tableau1[[#This Row],[9a. Water scarcity, sanition, water supply]:[10d. Monitoring, evaluation and learning]])/11,1)/10</f>
        <v>0.1125</v>
      </c>
      <c r="AC14" t="s">
        <v>31</v>
      </c>
    </row>
    <row r="15" spans="1:31" x14ac:dyDescent="0.25">
      <c r="A15">
        <v>205</v>
      </c>
      <c r="B15" t="s">
        <v>43</v>
      </c>
      <c r="C15" t="s">
        <v>58</v>
      </c>
      <c r="D15">
        <v>2607</v>
      </c>
      <c r="E15" t="s">
        <v>31</v>
      </c>
      <c r="P15" t="s">
        <v>36</v>
      </c>
      <c r="Q15" t="s">
        <v>36</v>
      </c>
      <c r="R15" t="s">
        <v>31</v>
      </c>
      <c r="V15" t="s">
        <v>31</v>
      </c>
      <c r="W15" t="s">
        <v>33</v>
      </c>
      <c r="X15" t="s">
        <v>34</v>
      </c>
      <c r="Y1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
        <f>COUNTA(Tableau1[[#This Row],[Significantly reducing climate-induced water scarcity]:[Access to safe and affordable potable water for all]])/5</f>
        <v>0.4</v>
      </c>
      <c r="AA15">
        <f>0.25*ROUND(10*COUNTA(Tableau1[[#This Row],[9a. Water scarcity, sanition, water supply]:[10d. Monitoring, evaluation and learning]])/11,1)/10</f>
        <v>2.2499999999999999E-2</v>
      </c>
    </row>
    <row r="16" spans="1:31" x14ac:dyDescent="0.25">
      <c r="A16">
        <v>215</v>
      </c>
      <c r="B16" t="s">
        <v>43</v>
      </c>
      <c r="C16" t="s">
        <v>59</v>
      </c>
      <c r="E16" t="s">
        <v>31</v>
      </c>
      <c r="H16" t="s">
        <v>31</v>
      </c>
      <c r="P16" t="s">
        <v>36</v>
      </c>
      <c r="Q16" t="s">
        <v>32</v>
      </c>
      <c r="R16" t="s">
        <v>31</v>
      </c>
      <c r="W16" t="s">
        <v>33</v>
      </c>
      <c r="X16" t="s">
        <v>34</v>
      </c>
      <c r="Y1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
        <f>COUNTA(Tableau1[[#This Row],[Significantly reducing climate-induced water scarcity]:[Access to safe and affordable potable water for all]])/5</f>
        <v>0.2</v>
      </c>
      <c r="AA16">
        <f>0.25*ROUND(10*COUNTA(Tableau1[[#This Row],[9a. Water scarcity, sanition, water supply]:[10d. Monitoring, evaluation and learning]])/11,1)/10</f>
        <v>4.4999999999999998E-2</v>
      </c>
    </row>
    <row r="17" spans="1:29" x14ac:dyDescent="0.25">
      <c r="A17">
        <v>235</v>
      </c>
      <c r="B17" t="s">
        <v>43</v>
      </c>
      <c r="C17" t="s">
        <v>60</v>
      </c>
      <c r="E17" t="s">
        <v>31</v>
      </c>
      <c r="L17" t="s">
        <v>45</v>
      </c>
      <c r="P17" t="s">
        <v>36</v>
      </c>
      <c r="Q17" t="s">
        <v>36</v>
      </c>
      <c r="R17" t="s">
        <v>31</v>
      </c>
      <c r="V17" t="s">
        <v>31</v>
      </c>
      <c r="W17" t="s">
        <v>46</v>
      </c>
      <c r="X17" t="s">
        <v>34</v>
      </c>
      <c r="Y1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
        <f>COUNTA(Tableau1[[#This Row],[Significantly reducing climate-induced water scarcity]:[Access to safe and affordable potable water for all]])/5</f>
        <v>0.4</v>
      </c>
      <c r="AA17">
        <f>0.25*ROUND(10*COUNTA(Tableau1[[#This Row],[9a. Water scarcity, sanition, water supply]:[10d. Monitoring, evaluation and learning]])/11,1)/10</f>
        <v>4.4999999999999998E-2</v>
      </c>
    </row>
    <row r="18" spans="1:29" x14ac:dyDescent="0.25">
      <c r="A18">
        <v>244</v>
      </c>
      <c r="B18" t="s">
        <v>43</v>
      </c>
      <c r="C18" t="s">
        <v>61</v>
      </c>
      <c r="E18" t="s">
        <v>31</v>
      </c>
      <c r="F18" t="s">
        <v>31</v>
      </c>
      <c r="L18" t="s">
        <v>45</v>
      </c>
      <c r="M18" t="s">
        <v>45</v>
      </c>
      <c r="N18" t="s">
        <v>45</v>
      </c>
      <c r="P18" t="s">
        <v>36</v>
      </c>
      <c r="Q18" t="s">
        <v>32</v>
      </c>
      <c r="R18" t="s">
        <v>31</v>
      </c>
      <c r="W18" t="s">
        <v>46</v>
      </c>
      <c r="X18" t="s">
        <v>34</v>
      </c>
      <c r="Y1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
        <f>COUNTA(Tableau1[[#This Row],[Significantly reducing climate-induced water scarcity]:[Access to safe and affordable potable water for all]])/5</f>
        <v>0.2</v>
      </c>
      <c r="AA18">
        <f>0.25*ROUND(10*COUNTA(Tableau1[[#This Row],[9a. Water scarcity, sanition, water supply]:[10d. Monitoring, evaluation and learning]])/11,1)/10</f>
        <v>0.1125</v>
      </c>
    </row>
    <row r="19" spans="1:29" x14ac:dyDescent="0.25">
      <c r="A19">
        <v>246</v>
      </c>
      <c r="B19" t="s">
        <v>43</v>
      </c>
      <c r="C19" t="s">
        <v>62</v>
      </c>
      <c r="E19" t="s">
        <v>31</v>
      </c>
      <c r="L19" t="s">
        <v>45</v>
      </c>
      <c r="M19" t="s">
        <v>45</v>
      </c>
      <c r="N19" t="s">
        <v>45</v>
      </c>
      <c r="P19" t="s">
        <v>32</v>
      </c>
      <c r="Q19" t="s">
        <v>32</v>
      </c>
      <c r="R19" t="s">
        <v>31</v>
      </c>
      <c r="T19" t="s">
        <v>31</v>
      </c>
      <c r="W19" t="s">
        <v>46</v>
      </c>
      <c r="X19" t="s">
        <v>37</v>
      </c>
      <c r="Y1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
        <f>COUNTA(Tableau1[[#This Row],[Significantly reducing climate-induced water scarcity]:[Access to safe and affordable potable water for all]])/5</f>
        <v>0.4</v>
      </c>
      <c r="AA19">
        <f>0.25*ROUND(10*COUNTA(Tableau1[[#This Row],[9a. Water scarcity, sanition, water supply]:[10d. Monitoring, evaluation and learning]])/11,1)/10</f>
        <v>0.09</v>
      </c>
    </row>
    <row r="20" spans="1:29" ht="30" x14ac:dyDescent="0.25">
      <c r="A20">
        <v>250</v>
      </c>
      <c r="B20" t="s">
        <v>43</v>
      </c>
      <c r="C20" s="3" t="s">
        <v>63</v>
      </c>
      <c r="E20" t="s">
        <v>31</v>
      </c>
      <c r="F20" t="s">
        <v>31</v>
      </c>
      <c r="G20" t="s">
        <v>31</v>
      </c>
      <c r="I20" t="s">
        <v>31</v>
      </c>
      <c r="J20" t="s">
        <v>31</v>
      </c>
      <c r="P20" t="s">
        <v>36</v>
      </c>
      <c r="Q20" t="s">
        <v>32</v>
      </c>
      <c r="R20" t="s">
        <v>31</v>
      </c>
      <c r="S20" t="s">
        <v>31</v>
      </c>
      <c r="T20" t="s">
        <v>31</v>
      </c>
      <c r="W20" t="s">
        <v>46</v>
      </c>
      <c r="X20" t="s">
        <v>37</v>
      </c>
      <c r="Y2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
        <f>COUNTA(Tableau1[[#This Row],[Significantly reducing climate-induced water scarcity]:[Access to safe and affordable potable water for all]])/5</f>
        <v>0.6</v>
      </c>
      <c r="AA20">
        <f>0.25*ROUND(10*COUNTA(Tableau1[[#This Row],[9a. Water scarcity, sanition, water supply]:[10d. Monitoring, evaluation and learning]])/11,1)/10</f>
        <v>0.1125</v>
      </c>
      <c r="AB20" t="s">
        <v>31</v>
      </c>
    </row>
    <row r="21" spans="1:29" x14ac:dyDescent="0.25">
      <c r="A21">
        <v>251</v>
      </c>
      <c r="B21" t="s">
        <v>43</v>
      </c>
      <c r="C21" s="3" t="s">
        <v>64</v>
      </c>
      <c r="E21" t="s">
        <v>31</v>
      </c>
      <c r="F21" t="s">
        <v>31</v>
      </c>
      <c r="G21" t="s">
        <v>31</v>
      </c>
      <c r="I21" t="s">
        <v>31</v>
      </c>
      <c r="J21" t="s">
        <v>31</v>
      </c>
      <c r="P21" t="s">
        <v>36</v>
      </c>
      <c r="Q21" t="s">
        <v>32</v>
      </c>
      <c r="R21" t="s">
        <v>31</v>
      </c>
      <c r="T21" t="s">
        <v>31</v>
      </c>
      <c r="W21" t="s">
        <v>52</v>
      </c>
      <c r="X21" t="s">
        <v>37</v>
      </c>
      <c r="Y2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
        <f>COUNTA(Tableau1[[#This Row],[Significantly reducing climate-induced water scarcity]:[Access to safe and affordable potable water for all]])/5</f>
        <v>0.4</v>
      </c>
      <c r="AA21">
        <f>0.25*ROUND(10*COUNTA(Tableau1[[#This Row],[9a. Water scarcity, sanition, water supply]:[10d. Monitoring, evaluation and learning]])/11,1)/10</f>
        <v>0.1125</v>
      </c>
      <c r="AB21" t="s">
        <v>31</v>
      </c>
    </row>
    <row r="22" spans="1:29" x14ac:dyDescent="0.25">
      <c r="A22">
        <v>274</v>
      </c>
      <c r="B22" t="s">
        <v>43</v>
      </c>
      <c r="C22" s="3" t="s">
        <v>65</v>
      </c>
      <c r="D22">
        <v>9287</v>
      </c>
      <c r="E22" t="s">
        <v>31</v>
      </c>
      <c r="F22" t="s">
        <v>31</v>
      </c>
      <c r="G22" t="s">
        <v>31</v>
      </c>
      <c r="I22" t="s">
        <v>31</v>
      </c>
      <c r="J22" t="s">
        <v>31</v>
      </c>
      <c r="M22" t="s">
        <v>45</v>
      </c>
      <c r="P22" t="s">
        <v>36</v>
      </c>
      <c r="Q22" t="s">
        <v>32</v>
      </c>
      <c r="R22" t="s">
        <v>31</v>
      </c>
      <c r="S22" t="s">
        <v>31</v>
      </c>
      <c r="T22" t="s">
        <v>31</v>
      </c>
      <c r="W22" t="s">
        <v>46</v>
      </c>
      <c r="X22" t="s">
        <v>39</v>
      </c>
      <c r="Y2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
        <f>COUNTA(Tableau1[[#This Row],[Significantly reducing climate-induced water scarcity]:[Access to safe and affordable potable water for all]])/5</f>
        <v>0.6</v>
      </c>
      <c r="AA22">
        <f>0.25*ROUND(10*COUNTA(Tableau1[[#This Row],[9a. Water scarcity, sanition, water supply]:[10d. Monitoring, evaluation and learning]])/11,1)/10</f>
        <v>0.13750000000000001</v>
      </c>
      <c r="AB22" t="s">
        <v>31</v>
      </c>
    </row>
    <row r="23" spans="1:29" x14ac:dyDescent="0.25">
      <c r="A23">
        <v>275</v>
      </c>
      <c r="B23" t="s">
        <v>43</v>
      </c>
      <c r="C23" t="s">
        <v>66</v>
      </c>
      <c r="D23">
        <v>261</v>
      </c>
      <c r="E23" t="s">
        <v>31</v>
      </c>
      <c r="F23" t="s">
        <v>31</v>
      </c>
      <c r="G23" t="s">
        <v>31</v>
      </c>
      <c r="I23" t="s">
        <v>31</v>
      </c>
      <c r="J23" t="s">
        <v>31</v>
      </c>
      <c r="N23" t="s">
        <v>45</v>
      </c>
      <c r="P23" t="s">
        <v>36</v>
      </c>
      <c r="Q23" t="s">
        <v>36</v>
      </c>
      <c r="R23" t="s">
        <v>31</v>
      </c>
      <c r="S23" t="s">
        <v>31</v>
      </c>
      <c r="T23" t="s">
        <v>31</v>
      </c>
      <c r="U23" t="s">
        <v>31</v>
      </c>
      <c r="W23" t="s">
        <v>41</v>
      </c>
      <c r="X23" t="s">
        <v>39</v>
      </c>
      <c r="Y2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
        <f>COUNTA(Tableau1[[#This Row],[Significantly reducing climate-induced water scarcity]:[Access to safe and affordable potable water for all]])/5</f>
        <v>0.8</v>
      </c>
      <c r="AA23">
        <f>0.25*ROUND(10*COUNTA(Tableau1[[#This Row],[9a. Water scarcity, sanition, water supply]:[10d. Monitoring, evaluation and learning]])/11,1)/10</f>
        <v>0.13750000000000001</v>
      </c>
    </row>
    <row r="24" spans="1:29" x14ac:dyDescent="0.25">
      <c r="A24">
        <v>276</v>
      </c>
      <c r="B24" t="s">
        <v>43</v>
      </c>
      <c r="C24" s="3" t="s">
        <v>67</v>
      </c>
      <c r="E24" t="s">
        <v>31</v>
      </c>
      <c r="F24" t="s">
        <v>31</v>
      </c>
      <c r="J24" t="s">
        <v>31</v>
      </c>
      <c r="N24" t="s">
        <v>45</v>
      </c>
      <c r="P24" t="s">
        <v>36</v>
      </c>
      <c r="Q24" t="s">
        <v>32</v>
      </c>
      <c r="R24" t="s">
        <v>31</v>
      </c>
      <c r="S24" t="s">
        <v>31</v>
      </c>
      <c r="T24" t="s">
        <v>31</v>
      </c>
      <c r="W24" t="s">
        <v>46</v>
      </c>
      <c r="X24" t="s">
        <v>37</v>
      </c>
      <c r="Y2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
        <f>COUNTA(Tableau1[[#This Row],[Significantly reducing climate-induced water scarcity]:[Access to safe and affordable potable water for all]])/5</f>
        <v>0.6</v>
      </c>
      <c r="AA24">
        <f>0.25*ROUND(10*COUNTA(Tableau1[[#This Row],[9a. Water scarcity, sanition, water supply]:[10d. Monitoring, evaluation and learning]])/11,1)/10</f>
        <v>0.09</v>
      </c>
      <c r="AB24" t="s">
        <v>31</v>
      </c>
      <c r="AC24" t="s">
        <v>31</v>
      </c>
    </row>
    <row r="25" spans="1:29" x14ac:dyDescent="0.25">
      <c r="A25">
        <v>278</v>
      </c>
      <c r="B25" t="s">
        <v>43</v>
      </c>
      <c r="C25" s="3" t="s">
        <v>68</v>
      </c>
      <c r="D25" t="s">
        <v>69</v>
      </c>
      <c r="E25" t="s">
        <v>31</v>
      </c>
      <c r="F25" t="s">
        <v>31</v>
      </c>
      <c r="G25" t="s">
        <v>31</v>
      </c>
      <c r="I25" t="s">
        <v>31</v>
      </c>
      <c r="M25" t="s">
        <v>45</v>
      </c>
      <c r="P25" t="s">
        <v>36</v>
      </c>
      <c r="Q25" t="s">
        <v>32</v>
      </c>
      <c r="R25" t="s">
        <v>31</v>
      </c>
      <c r="S25" t="s">
        <v>31</v>
      </c>
      <c r="T25" t="s">
        <v>31</v>
      </c>
      <c r="W25" t="s">
        <v>46</v>
      </c>
      <c r="X25" t="s">
        <v>39</v>
      </c>
      <c r="Y2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
        <f>COUNTA(Tableau1[[#This Row],[Significantly reducing climate-induced water scarcity]:[Access to safe and affordable potable water for all]])/5</f>
        <v>0.6</v>
      </c>
      <c r="AA25">
        <f>0.25*ROUND(10*COUNTA(Tableau1[[#This Row],[9a. Water scarcity, sanition, water supply]:[10d. Monitoring, evaluation and learning]])/11,1)/10</f>
        <v>0.1125</v>
      </c>
      <c r="AB25" t="s">
        <v>31</v>
      </c>
    </row>
    <row r="26" spans="1:29" x14ac:dyDescent="0.25">
      <c r="A26">
        <v>279</v>
      </c>
      <c r="B26" t="s">
        <v>43</v>
      </c>
      <c r="C26" t="s">
        <v>70</v>
      </c>
      <c r="E26" t="s">
        <v>31</v>
      </c>
      <c r="F26" t="s">
        <v>31</v>
      </c>
      <c r="G26" t="s">
        <v>31</v>
      </c>
      <c r="I26" t="s">
        <v>31</v>
      </c>
      <c r="J26" t="s">
        <v>31</v>
      </c>
      <c r="N26" t="s">
        <v>45</v>
      </c>
      <c r="P26" t="s">
        <v>36</v>
      </c>
      <c r="Q26" t="s">
        <v>36</v>
      </c>
      <c r="R26" t="s">
        <v>31</v>
      </c>
      <c r="S26" t="s">
        <v>31</v>
      </c>
      <c r="T26" t="s">
        <v>31</v>
      </c>
      <c r="V26" t="s">
        <v>31</v>
      </c>
      <c r="W26" t="s">
        <v>46</v>
      </c>
      <c r="X26" t="s">
        <v>39</v>
      </c>
      <c r="Y2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
        <f>COUNTA(Tableau1[[#This Row],[Significantly reducing climate-induced water scarcity]:[Access to safe and affordable potable water for all]])/5</f>
        <v>0.8</v>
      </c>
      <c r="AA26">
        <f>0.25*ROUND(10*COUNTA(Tableau1[[#This Row],[9a. Water scarcity, sanition, water supply]:[10d. Monitoring, evaluation and learning]])/11,1)/10</f>
        <v>0.13750000000000001</v>
      </c>
    </row>
    <row r="27" spans="1:29" x14ac:dyDescent="0.25">
      <c r="A27">
        <v>309</v>
      </c>
      <c r="B27" t="s">
        <v>71</v>
      </c>
      <c r="C27" s="3" t="s">
        <v>72</v>
      </c>
      <c r="D27" t="s">
        <v>73</v>
      </c>
      <c r="E27" t="s">
        <v>31</v>
      </c>
      <c r="F27" t="s">
        <v>31</v>
      </c>
      <c r="P27" t="s">
        <v>36</v>
      </c>
      <c r="Q27" t="s">
        <v>32</v>
      </c>
      <c r="R27" t="s">
        <v>31</v>
      </c>
      <c r="W27" t="s">
        <v>33</v>
      </c>
      <c r="X27" t="s">
        <v>34</v>
      </c>
      <c r="Y2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7">
        <f>COUNTA(Tableau1[[#This Row],[Significantly reducing climate-induced water scarcity]:[Access to safe and affordable potable water for all]])/5</f>
        <v>0.2</v>
      </c>
      <c r="AA27">
        <f>0.25*ROUND(10*COUNTA(Tableau1[[#This Row],[9a. Water scarcity, sanition, water supply]:[10d. Monitoring, evaluation and learning]])/11,1)/10</f>
        <v>4.4999999999999998E-2</v>
      </c>
    </row>
    <row r="28" spans="1:29" x14ac:dyDescent="0.25">
      <c r="A28">
        <v>310</v>
      </c>
      <c r="B28" t="s">
        <v>71</v>
      </c>
      <c r="C28" t="s">
        <v>74</v>
      </c>
      <c r="E28" t="s">
        <v>31</v>
      </c>
      <c r="F28" t="s">
        <v>31</v>
      </c>
      <c r="P28" t="s">
        <v>36</v>
      </c>
      <c r="Q28" t="s">
        <v>36</v>
      </c>
      <c r="R28" t="s">
        <v>31</v>
      </c>
      <c r="T28" t="s">
        <v>31</v>
      </c>
      <c r="W28" t="s">
        <v>52</v>
      </c>
      <c r="X28" t="s">
        <v>37</v>
      </c>
      <c r="Y2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
        <f>COUNTA(Tableau1[[#This Row],[Significantly reducing climate-induced water scarcity]:[Access to safe and affordable potable water for all]])/5</f>
        <v>0.4</v>
      </c>
      <c r="AA28">
        <f>0.25*ROUND(10*COUNTA(Tableau1[[#This Row],[9a. Water scarcity, sanition, water supply]:[10d. Monitoring, evaluation and learning]])/11,1)/10</f>
        <v>4.4999999999999998E-2</v>
      </c>
    </row>
    <row r="29" spans="1:29" x14ac:dyDescent="0.25">
      <c r="A29">
        <v>367</v>
      </c>
      <c r="B29" t="s">
        <v>75</v>
      </c>
      <c r="C29" t="s">
        <v>76</v>
      </c>
      <c r="E29" t="s">
        <v>31</v>
      </c>
      <c r="F29" t="s">
        <v>31</v>
      </c>
      <c r="G29" t="s">
        <v>31</v>
      </c>
      <c r="I29" t="s">
        <v>31</v>
      </c>
      <c r="P29" t="s">
        <v>36</v>
      </c>
      <c r="Q29" t="s">
        <v>32</v>
      </c>
      <c r="U29" t="s">
        <v>31</v>
      </c>
      <c r="W29" t="s">
        <v>33</v>
      </c>
      <c r="X29" t="s">
        <v>39</v>
      </c>
      <c r="Y2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
        <f>COUNTA(Tableau1[[#This Row],[Significantly reducing climate-induced water scarcity]:[Access to safe and affordable potable water for all]])/5</f>
        <v>0.2</v>
      </c>
      <c r="AA29">
        <f>0.25*ROUND(10*COUNTA(Tableau1[[#This Row],[9a. Water scarcity, sanition, water supply]:[10d. Monitoring, evaluation and learning]])/11,1)/10</f>
        <v>0.09</v>
      </c>
    </row>
    <row r="30" spans="1:29" x14ac:dyDescent="0.25">
      <c r="A30">
        <v>368</v>
      </c>
      <c r="B30" t="s">
        <v>75</v>
      </c>
      <c r="C30" s="3" t="s">
        <v>77</v>
      </c>
      <c r="E30" t="s">
        <v>31</v>
      </c>
      <c r="G30" t="s">
        <v>31</v>
      </c>
      <c r="I30" t="s">
        <v>31</v>
      </c>
      <c r="P30" t="s">
        <v>36</v>
      </c>
      <c r="Q30" t="s">
        <v>36</v>
      </c>
      <c r="S30" t="s">
        <v>31</v>
      </c>
      <c r="W30" t="s">
        <v>33</v>
      </c>
      <c r="X30" t="s">
        <v>39</v>
      </c>
      <c r="Y3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
        <f>COUNTA(Tableau1[[#This Row],[Significantly reducing climate-induced water scarcity]:[Access to safe and affordable potable water for all]])/5</f>
        <v>0.2</v>
      </c>
      <c r="AA30">
        <f>0.25*ROUND(10*COUNTA(Tableau1[[#This Row],[9a. Water scarcity, sanition, water supply]:[10d. Monitoring, evaluation and learning]])/11,1)/10</f>
        <v>6.7500000000000004E-2</v>
      </c>
    </row>
    <row r="31" spans="1:29" ht="30" x14ac:dyDescent="0.25">
      <c r="A31">
        <v>371</v>
      </c>
      <c r="B31" t="s">
        <v>75</v>
      </c>
      <c r="C31" s="3" t="s">
        <v>78</v>
      </c>
      <c r="E31" t="s">
        <v>31</v>
      </c>
      <c r="H31" t="s">
        <v>31</v>
      </c>
      <c r="I31" t="s">
        <v>31</v>
      </c>
      <c r="P31" t="s">
        <v>36</v>
      </c>
      <c r="Q31" t="s">
        <v>36</v>
      </c>
      <c r="W31" t="s">
        <v>33</v>
      </c>
      <c r="X31" t="s">
        <v>57</v>
      </c>
      <c r="Y31">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31">
        <f>COUNTA(Tableau1[[#This Row],[Significantly reducing climate-induced water scarcity]:[Access to safe and affordable potable water for all]])/5</f>
        <v>0</v>
      </c>
      <c r="AA31">
        <f>0.25*ROUND(10*COUNTA(Tableau1[[#This Row],[9a. Water scarcity, sanition, water supply]:[10d. Monitoring, evaluation and learning]])/11,1)/10</f>
        <v>6.7500000000000004E-2</v>
      </c>
    </row>
    <row r="32" spans="1:29" x14ac:dyDescent="0.25">
      <c r="A32">
        <v>372</v>
      </c>
      <c r="B32" t="s">
        <v>75</v>
      </c>
      <c r="C32" t="s">
        <v>79</v>
      </c>
      <c r="E32" t="s">
        <v>31</v>
      </c>
      <c r="F32" t="s">
        <v>31</v>
      </c>
      <c r="H32" t="s">
        <v>31</v>
      </c>
      <c r="I32" t="s">
        <v>31</v>
      </c>
      <c r="J32" t="s">
        <v>31</v>
      </c>
      <c r="N32" t="s">
        <v>45</v>
      </c>
      <c r="P32" t="s">
        <v>36</v>
      </c>
      <c r="Q32" t="s">
        <v>32</v>
      </c>
      <c r="R32" t="s">
        <v>31</v>
      </c>
      <c r="W32" t="s">
        <v>46</v>
      </c>
      <c r="X32" t="s">
        <v>37</v>
      </c>
      <c r="Y3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
        <f>COUNTA(Tableau1[[#This Row],[Significantly reducing climate-induced water scarcity]:[Access to safe and affordable potable water for all]])/5</f>
        <v>0.2</v>
      </c>
      <c r="AA32">
        <f>0.25*ROUND(10*COUNTA(Tableau1[[#This Row],[9a. Water scarcity, sanition, water supply]:[10d. Monitoring, evaluation and learning]])/11,1)/10</f>
        <v>0.13750000000000001</v>
      </c>
    </row>
    <row r="33" spans="1:28" ht="30" x14ac:dyDescent="0.25">
      <c r="A33">
        <v>395</v>
      </c>
      <c r="B33" t="s">
        <v>75</v>
      </c>
      <c r="C33" s="3" t="s">
        <v>80</v>
      </c>
      <c r="E33" t="s">
        <v>31</v>
      </c>
      <c r="I33" t="s">
        <v>31</v>
      </c>
      <c r="P33" t="s">
        <v>36</v>
      </c>
      <c r="Q33" t="s">
        <v>32</v>
      </c>
      <c r="U33" t="s">
        <v>31</v>
      </c>
      <c r="W33" t="s">
        <v>33</v>
      </c>
      <c r="X33" t="s">
        <v>34</v>
      </c>
      <c r="Y3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
        <f>COUNTA(Tableau1[[#This Row],[Significantly reducing climate-induced water scarcity]:[Access to safe and affordable potable water for all]])/5</f>
        <v>0.2</v>
      </c>
      <c r="AA33">
        <f>0.25*ROUND(10*COUNTA(Tableau1[[#This Row],[9a. Water scarcity, sanition, water supply]:[10d. Monitoring, evaluation and learning]])/11,1)/10</f>
        <v>4.4999999999999998E-2</v>
      </c>
    </row>
    <row r="34" spans="1:28" ht="45" x14ac:dyDescent="0.25">
      <c r="A34">
        <v>397</v>
      </c>
      <c r="B34" t="s">
        <v>75</v>
      </c>
      <c r="C34" s="3" t="s">
        <v>81</v>
      </c>
      <c r="E34" t="s">
        <v>31</v>
      </c>
      <c r="F34" t="s">
        <v>31</v>
      </c>
      <c r="L34" t="s">
        <v>45</v>
      </c>
      <c r="P34" t="s">
        <v>36</v>
      </c>
      <c r="Q34" t="s">
        <v>36</v>
      </c>
      <c r="R34" t="s">
        <v>31</v>
      </c>
      <c r="W34" t="s">
        <v>33</v>
      </c>
      <c r="X34" t="s">
        <v>39</v>
      </c>
      <c r="Y3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
        <f>COUNTA(Tableau1[[#This Row],[Significantly reducing climate-induced water scarcity]:[Access to safe and affordable potable water for all]])/5</f>
        <v>0.2</v>
      </c>
      <c r="AA34">
        <f>0.25*ROUND(10*COUNTA(Tableau1[[#This Row],[9a. Water scarcity, sanition, water supply]:[10d. Monitoring, evaluation and learning]])/11,1)/10</f>
        <v>6.7500000000000004E-2</v>
      </c>
    </row>
    <row r="35" spans="1:28" x14ac:dyDescent="0.25">
      <c r="A35">
        <v>398</v>
      </c>
      <c r="B35" t="s">
        <v>75</v>
      </c>
      <c r="C35" t="s">
        <v>82</v>
      </c>
      <c r="E35" t="s">
        <v>31</v>
      </c>
      <c r="F35" t="s">
        <v>31</v>
      </c>
      <c r="G35" t="s">
        <v>31</v>
      </c>
      <c r="L35" t="s">
        <v>45</v>
      </c>
      <c r="P35" t="s">
        <v>32</v>
      </c>
      <c r="Q35" t="s">
        <v>32</v>
      </c>
      <c r="T35" t="s">
        <v>31</v>
      </c>
      <c r="W35" t="s">
        <v>33</v>
      </c>
      <c r="X35" t="s">
        <v>39</v>
      </c>
      <c r="Y3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
        <f>COUNTA(Tableau1[[#This Row],[Significantly reducing climate-induced water scarcity]:[Access to safe and affordable potable water for all]])/5</f>
        <v>0.2</v>
      </c>
      <c r="AA35">
        <f>0.25*ROUND(10*COUNTA(Tableau1[[#This Row],[9a. Water scarcity, sanition, water supply]:[10d. Monitoring, evaluation and learning]])/11,1)/10</f>
        <v>0.09</v>
      </c>
    </row>
    <row r="36" spans="1:28" ht="60" x14ac:dyDescent="0.25">
      <c r="A36">
        <v>409</v>
      </c>
      <c r="B36" t="s">
        <v>75</v>
      </c>
      <c r="C36" s="3" t="s">
        <v>83</v>
      </c>
      <c r="E36" t="s">
        <v>31</v>
      </c>
      <c r="F36" t="s">
        <v>31</v>
      </c>
      <c r="H36" t="s">
        <v>31</v>
      </c>
      <c r="I36" t="s">
        <v>31</v>
      </c>
      <c r="L36" t="s">
        <v>45</v>
      </c>
      <c r="P36" t="s">
        <v>32</v>
      </c>
      <c r="Q36" t="s">
        <v>32</v>
      </c>
      <c r="R36" t="s">
        <v>31</v>
      </c>
      <c r="S36" t="s">
        <v>31</v>
      </c>
      <c r="T36" t="s">
        <v>31</v>
      </c>
      <c r="W36" t="s">
        <v>41</v>
      </c>
      <c r="X36" t="s">
        <v>57</v>
      </c>
      <c r="Y36">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36">
        <f>COUNTA(Tableau1[[#This Row],[Significantly reducing climate-induced water scarcity]:[Access to safe and affordable potable water for all]])/5</f>
        <v>0.6</v>
      </c>
      <c r="AA36">
        <f>0.25*ROUND(10*COUNTA(Tableau1[[#This Row],[9a. Water scarcity, sanition, water supply]:[10d. Monitoring, evaluation and learning]])/11,1)/10</f>
        <v>0.1125</v>
      </c>
    </row>
    <row r="37" spans="1:28" x14ac:dyDescent="0.25">
      <c r="A37">
        <v>432</v>
      </c>
      <c r="B37" t="s">
        <v>75</v>
      </c>
      <c r="C37" t="s">
        <v>84</v>
      </c>
      <c r="E37" t="s">
        <v>31</v>
      </c>
      <c r="F37" t="s">
        <v>31</v>
      </c>
      <c r="G37" t="s">
        <v>31</v>
      </c>
      <c r="H37" t="s">
        <v>31</v>
      </c>
      <c r="I37" t="s">
        <v>31</v>
      </c>
      <c r="J37" t="s">
        <v>31</v>
      </c>
      <c r="L37" t="s">
        <v>45</v>
      </c>
      <c r="P37" t="s">
        <v>36</v>
      </c>
      <c r="Q37" t="s">
        <v>32</v>
      </c>
      <c r="R37" t="s">
        <v>31</v>
      </c>
      <c r="S37" t="s">
        <v>31</v>
      </c>
      <c r="W37" t="s">
        <v>33</v>
      </c>
      <c r="X37" t="s">
        <v>37</v>
      </c>
      <c r="Y3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
        <f>COUNTA(Tableau1[[#This Row],[Significantly reducing climate-induced water scarcity]:[Access to safe and affordable potable water for all]])/5</f>
        <v>0.4</v>
      </c>
      <c r="AA37">
        <f>0.25*ROUND(10*COUNTA(Tableau1[[#This Row],[9a. Water scarcity, sanition, water supply]:[10d. Monitoring, evaluation and learning]])/11,1)/10</f>
        <v>0.16</v>
      </c>
    </row>
    <row r="38" spans="1:28" ht="30" x14ac:dyDescent="0.25">
      <c r="A38">
        <v>433</v>
      </c>
      <c r="B38" t="s">
        <v>75</v>
      </c>
      <c r="C38" s="3" t="s">
        <v>85</v>
      </c>
      <c r="E38" t="s">
        <v>31</v>
      </c>
      <c r="F38" t="s">
        <v>31</v>
      </c>
      <c r="H38" t="s">
        <v>31</v>
      </c>
      <c r="J38" t="s">
        <v>31</v>
      </c>
      <c r="L38" t="s">
        <v>45</v>
      </c>
      <c r="M38" t="s">
        <v>45</v>
      </c>
      <c r="N38" t="s">
        <v>45</v>
      </c>
      <c r="P38" t="s">
        <v>36</v>
      </c>
      <c r="Q38" t="s">
        <v>36</v>
      </c>
      <c r="W38" t="s">
        <v>33</v>
      </c>
      <c r="X38" t="s">
        <v>37</v>
      </c>
      <c r="Y3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
        <f>COUNTA(Tableau1[[#This Row],[Significantly reducing climate-induced water scarcity]:[Access to safe and affordable potable water for all]])/5</f>
        <v>0</v>
      </c>
      <c r="AA38">
        <f>0.25*ROUND(10*COUNTA(Tableau1[[#This Row],[9a. Water scarcity, sanition, water supply]:[10d. Monitoring, evaluation and learning]])/11,1)/10</f>
        <v>0.16</v>
      </c>
    </row>
    <row r="39" spans="1:28" x14ac:dyDescent="0.25">
      <c r="A39">
        <v>434</v>
      </c>
      <c r="B39" t="s">
        <v>86</v>
      </c>
      <c r="C39" t="s">
        <v>87</v>
      </c>
      <c r="D39" t="s">
        <v>88</v>
      </c>
      <c r="E39" t="s">
        <v>31</v>
      </c>
      <c r="P39" t="s">
        <v>36</v>
      </c>
      <c r="Q39" t="s">
        <v>32</v>
      </c>
      <c r="T39" t="s">
        <v>31</v>
      </c>
      <c r="V39" t="s">
        <v>31</v>
      </c>
      <c r="W39" t="s">
        <v>33</v>
      </c>
      <c r="X39" t="s">
        <v>34</v>
      </c>
      <c r="Y3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
        <f>COUNTA(Tableau1[[#This Row],[Significantly reducing climate-induced water scarcity]:[Access to safe and affordable potable water for all]])/5</f>
        <v>0.4</v>
      </c>
      <c r="AA39">
        <f>0.25*ROUND(10*COUNTA(Tableau1[[#This Row],[9a. Water scarcity, sanition, water supply]:[10d. Monitoring, evaluation and learning]])/11,1)/10</f>
        <v>2.2499999999999999E-2</v>
      </c>
    </row>
    <row r="40" spans="1:28" ht="30" x14ac:dyDescent="0.25">
      <c r="A40">
        <v>435</v>
      </c>
      <c r="B40" t="s">
        <v>86</v>
      </c>
      <c r="C40" s="3" t="s">
        <v>89</v>
      </c>
      <c r="D40" t="s">
        <v>90</v>
      </c>
      <c r="E40" t="s">
        <v>31</v>
      </c>
      <c r="P40" t="s">
        <v>36</v>
      </c>
      <c r="Q40" t="s">
        <v>32</v>
      </c>
      <c r="U40" t="s">
        <v>31</v>
      </c>
      <c r="W40" t="s">
        <v>33</v>
      </c>
      <c r="X40" t="s">
        <v>34</v>
      </c>
      <c r="Y4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0">
        <f>COUNTA(Tableau1[[#This Row],[Significantly reducing climate-induced water scarcity]:[Access to safe and affordable potable water for all]])/5</f>
        <v>0.2</v>
      </c>
      <c r="AA40">
        <f>0.25*ROUND(10*COUNTA(Tableau1[[#This Row],[9a. Water scarcity, sanition, water supply]:[10d. Monitoring, evaluation and learning]])/11,1)/10</f>
        <v>2.2499999999999999E-2</v>
      </c>
    </row>
    <row r="41" spans="1:28" ht="45" x14ac:dyDescent="0.25">
      <c r="A41">
        <v>436</v>
      </c>
      <c r="B41" t="s">
        <v>86</v>
      </c>
      <c r="C41" s="3" t="s">
        <v>91</v>
      </c>
      <c r="D41" t="s">
        <v>92</v>
      </c>
      <c r="E41" t="s">
        <v>31</v>
      </c>
      <c r="J41" t="s">
        <v>31</v>
      </c>
      <c r="P41" t="s">
        <v>36</v>
      </c>
      <c r="Q41" t="s">
        <v>32</v>
      </c>
      <c r="R41" t="s">
        <v>31</v>
      </c>
      <c r="V41" t="s">
        <v>31</v>
      </c>
      <c r="W41" t="s">
        <v>46</v>
      </c>
      <c r="X41" t="s">
        <v>34</v>
      </c>
      <c r="Y4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
        <f>COUNTA(Tableau1[[#This Row],[Significantly reducing climate-induced water scarcity]:[Access to safe and affordable potable water for all]])/5</f>
        <v>0.4</v>
      </c>
      <c r="AA41">
        <f>0.25*ROUND(10*COUNTA(Tableau1[[#This Row],[9a. Water scarcity, sanition, water supply]:[10d. Monitoring, evaluation and learning]])/11,1)/10</f>
        <v>4.4999999999999998E-2</v>
      </c>
      <c r="AB41" t="s">
        <v>31</v>
      </c>
    </row>
    <row r="42" spans="1:28" ht="30" x14ac:dyDescent="0.25">
      <c r="A42">
        <v>470</v>
      </c>
      <c r="B42" t="s">
        <v>86</v>
      </c>
      <c r="C42" s="3" t="s">
        <v>93</v>
      </c>
      <c r="E42" t="s">
        <v>31</v>
      </c>
      <c r="F42" t="s">
        <v>31</v>
      </c>
      <c r="J42" t="s">
        <v>31</v>
      </c>
      <c r="P42" t="s">
        <v>36</v>
      </c>
      <c r="Q42" t="s">
        <v>32</v>
      </c>
      <c r="R42" t="s">
        <v>31</v>
      </c>
      <c r="T42" t="s">
        <v>31</v>
      </c>
      <c r="W42" t="s">
        <v>46</v>
      </c>
      <c r="X42" t="s">
        <v>37</v>
      </c>
      <c r="Y4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
        <f>COUNTA(Tableau1[[#This Row],[Significantly reducing climate-induced water scarcity]:[Access to safe and affordable potable water for all]])/5</f>
        <v>0.4</v>
      </c>
      <c r="AA42">
        <f>0.25*ROUND(10*COUNTA(Tableau1[[#This Row],[9a. Water scarcity, sanition, water supply]:[10d. Monitoring, evaluation and learning]])/11,1)/10</f>
        <v>6.7500000000000004E-2</v>
      </c>
    </row>
    <row r="43" spans="1:28" x14ac:dyDescent="0.25">
      <c r="A43">
        <v>471</v>
      </c>
      <c r="B43" t="s">
        <v>86</v>
      </c>
      <c r="C43" t="s">
        <v>94</v>
      </c>
      <c r="E43" t="s">
        <v>31</v>
      </c>
      <c r="F43" t="s">
        <v>31</v>
      </c>
      <c r="G43" t="s">
        <v>31</v>
      </c>
      <c r="I43" t="s">
        <v>31</v>
      </c>
      <c r="J43" t="s">
        <v>31</v>
      </c>
      <c r="P43" t="s">
        <v>36</v>
      </c>
      <c r="Q43" t="s">
        <v>36</v>
      </c>
      <c r="R43" t="s">
        <v>31</v>
      </c>
      <c r="S43" t="s">
        <v>31</v>
      </c>
      <c r="T43" t="s">
        <v>31</v>
      </c>
      <c r="U43" t="s">
        <v>31</v>
      </c>
      <c r="V43" t="s">
        <v>31</v>
      </c>
      <c r="W43" t="s">
        <v>46</v>
      </c>
      <c r="X43" t="s">
        <v>37</v>
      </c>
      <c r="Y4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
        <f>COUNTA(Tableau1[[#This Row],[Significantly reducing climate-induced water scarcity]:[Access to safe and affordable potable water for all]])/5</f>
        <v>1</v>
      </c>
      <c r="AA43">
        <f>0.25*ROUND(10*COUNTA(Tableau1[[#This Row],[9a. Water scarcity, sanition, water supply]:[10d. Monitoring, evaluation and learning]])/11,1)/10</f>
        <v>0.1125</v>
      </c>
    </row>
    <row r="44" spans="1:28" x14ac:dyDescent="0.25">
      <c r="A44">
        <v>473</v>
      </c>
      <c r="B44" t="s">
        <v>86</v>
      </c>
      <c r="C44" s="3" t="s">
        <v>95</v>
      </c>
      <c r="E44" t="s">
        <v>31</v>
      </c>
      <c r="G44" t="s">
        <v>31</v>
      </c>
      <c r="P44" t="s">
        <v>36</v>
      </c>
      <c r="Q44" t="s">
        <v>36</v>
      </c>
      <c r="U44" t="s">
        <v>31</v>
      </c>
      <c r="V44" t="s">
        <v>31</v>
      </c>
      <c r="W44" t="s">
        <v>33</v>
      </c>
      <c r="X44" t="s">
        <v>34</v>
      </c>
      <c r="Y4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
        <f>COUNTA(Tableau1[[#This Row],[Significantly reducing climate-induced water scarcity]:[Access to safe and affordable potable water for all]])/5</f>
        <v>0.4</v>
      </c>
      <c r="AA44">
        <f>0.25*ROUND(10*COUNTA(Tableau1[[#This Row],[9a. Water scarcity, sanition, water supply]:[10d. Monitoring, evaluation and learning]])/11,1)/10</f>
        <v>4.4999999999999998E-2</v>
      </c>
    </row>
    <row r="45" spans="1:28" x14ac:dyDescent="0.25">
      <c r="A45">
        <v>475</v>
      </c>
      <c r="B45" t="s">
        <v>86</v>
      </c>
      <c r="C45" t="s">
        <v>96</v>
      </c>
      <c r="E45" t="s">
        <v>31</v>
      </c>
      <c r="J45" t="s">
        <v>31</v>
      </c>
      <c r="P45" t="s">
        <v>36</v>
      </c>
      <c r="Q45" t="s">
        <v>32</v>
      </c>
      <c r="V45" t="s">
        <v>31</v>
      </c>
      <c r="W45" t="s">
        <v>33</v>
      </c>
      <c r="X45" t="s">
        <v>34</v>
      </c>
      <c r="Y4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
        <f>COUNTA(Tableau1[[#This Row],[Significantly reducing climate-induced water scarcity]:[Access to safe and affordable potable water for all]])/5</f>
        <v>0.2</v>
      </c>
      <c r="AA45">
        <f>0.25*ROUND(10*COUNTA(Tableau1[[#This Row],[9a. Water scarcity, sanition, water supply]:[10d. Monitoring, evaluation and learning]])/11,1)/10</f>
        <v>4.4999999999999998E-2</v>
      </c>
    </row>
    <row r="46" spans="1:28" x14ac:dyDescent="0.25">
      <c r="A46">
        <v>476</v>
      </c>
      <c r="B46" t="s">
        <v>86</v>
      </c>
      <c r="C46" t="s">
        <v>97</v>
      </c>
      <c r="E46" t="s">
        <v>31</v>
      </c>
      <c r="P46" t="s">
        <v>36</v>
      </c>
      <c r="Q46" t="s">
        <v>32</v>
      </c>
      <c r="R46" t="s">
        <v>31</v>
      </c>
      <c r="W46" t="s">
        <v>46</v>
      </c>
      <c r="X46" t="s">
        <v>34</v>
      </c>
      <c r="Y4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
        <f>COUNTA(Tableau1[[#This Row],[Significantly reducing climate-induced water scarcity]:[Access to safe and affordable potable water for all]])/5</f>
        <v>0.2</v>
      </c>
      <c r="AA46">
        <f>0.25*ROUND(10*COUNTA(Tableau1[[#This Row],[9a. Water scarcity, sanition, water supply]:[10d. Monitoring, evaluation and learning]])/11,1)/10</f>
        <v>2.2499999999999999E-2</v>
      </c>
    </row>
    <row r="47" spans="1:28" x14ac:dyDescent="0.25">
      <c r="A47">
        <v>477</v>
      </c>
      <c r="B47" t="s">
        <v>86</v>
      </c>
      <c r="C47" t="s">
        <v>98</v>
      </c>
      <c r="E47" t="s">
        <v>31</v>
      </c>
      <c r="F47" t="s">
        <v>31</v>
      </c>
      <c r="J47" t="s">
        <v>31</v>
      </c>
      <c r="P47" t="s">
        <v>36</v>
      </c>
      <c r="Q47" t="s">
        <v>32</v>
      </c>
      <c r="R47" t="s">
        <v>31</v>
      </c>
      <c r="V47" t="s">
        <v>31</v>
      </c>
      <c r="W47" t="s">
        <v>33</v>
      </c>
      <c r="X47" t="s">
        <v>34</v>
      </c>
      <c r="Y4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7">
        <f>COUNTA(Tableau1[[#This Row],[Significantly reducing climate-induced water scarcity]:[Access to safe and affordable potable water for all]])/5</f>
        <v>0.4</v>
      </c>
      <c r="AA47">
        <f>0.25*ROUND(10*COUNTA(Tableau1[[#This Row],[9a. Water scarcity, sanition, water supply]:[10d. Monitoring, evaluation and learning]])/11,1)/10</f>
        <v>6.7500000000000004E-2</v>
      </c>
    </row>
    <row r="48" spans="1:28" x14ac:dyDescent="0.25">
      <c r="A48">
        <v>478</v>
      </c>
      <c r="B48" t="s">
        <v>86</v>
      </c>
      <c r="C48" t="s">
        <v>99</v>
      </c>
      <c r="E48" t="s">
        <v>31</v>
      </c>
      <c r="G48" t="s">
        <v>31</v>
      </c>
      <c r="P48" t="s">
        <v>36</v>
      </c>
      <c r="Q48" t="s">
        <v>36</v>
      </c>
      <c r="U48" t="s">
        <v>31</v>
      </c>
      <c r="V48" t="s">
        <v>31</v>
      </c>
      <c r="W48" t="s">
        <v>33</v>
      </c>
      <c r="X48" t="s">
        <v>34</v>
      </c>
      <c r="Y4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
        <f>COUNTA(Tableau1[[#This Row],[Significantly reducing climate-induced water scarcity]:[Access to safe and affordable potable water for all]])/5</f>
        <v>0.4</v>
      </c>
      <c r="AA48">
        <f>0.25*ROUND(10*COUNTA(Tableau1[[#This Row],[9a. Water scarcity, sanition, water supply]:[10d. Monitoring, evaluation and learning]])/11,1)/10</f>
        <v>4.4999999999999998E-2</v>
      </c>
    </row>
    <row r="49" spans="1:31" ht="30" x14ac:dyDescent="0.25">
      <c r="A49">
        <v>479</v>
      </c>
      <c r="B49" t="s">
        <v>86</v>
      </c>
      <c r="C49" s="3" t="s">
        <v>100</v>
      </c>
      <c r="E49" t="s">
        <v>31</v>
      </c>
      <c r="F49" t="s">
        <v>31</v>
      </c>
      <c r="P49" t="s">
        <v>32</v>
      </c>
      <c r="Q49" t="s">
        <v>32</v>
      </c>
      <c r="R49" t="s">
        <v>31</v>
      </c>
      <c r="W49" t="s">
        <v>46</v>
      </c>
      <c r="X49" t="s">
        <v>37</v>
      </c>
      <c r="Y4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9">
        <f>COUNTA(Tableau1[[#This Row],[Significantly reducing climate-induced water scarcity]:[Access to safe and affordable potable water for all]])/5</f>
        <v>0.2</v>
      </c>
      <c r="AA49">
        <f>0.25*ROUND(10*COUNTA(Tableau1[[#This Row],[9a. Water scarcity, sanition, water supply]:[10d. Monitoring, evaluation and learning]])/11,1)/10</f>
        <v>4.4999999999999998E-2</v>
      </c>
      <c r="AB49" t="s">
        <v>31</v>
      </c>
      <c r="AE49" t="s">
        <v>31</v>
      </c>
    </row>
    <row r="50" spans="1:31" x14ac:dyDescent="0.25">
      <c r="A50">
        <v>481</v>
      </c>
      <c r="B50" t="s">
        <v>86</v>
      </c>
      <c r="C50" s="3" t="s">
        <v>101</v>
      </c>
      <c r="E50" t="s">
        <v>31</v>
      </c>
      <c r="F50" t="s">
        <v>31</v>
      </c>
      <c r="I50" t="s">
        <v>31</v>
      </c>
      <c r="J50" t="s">
        <v>31</v>
      </c>
      <c r="P50" t="s">
        <v>32</v>
      </c>
      <c r="Q50" t="s">
        <v>32</v>
      </c>
      <c r="R50" t="s">
        <v>31</v>
      </c>
      <c r="T50" t="s">
        <v>31</v>
      </c>
      <c r="W50" t="s">
        <v>52</v>
      </c>
      <c r="X50" t="s">
        <v>37</v>
      </c>
      <c r="Y5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
        <f>COUNTA(Tableau1[[#This Row],[Significantly reducing climate-induced water scarcity]:[Access to safe and affordable potable water for all]])/5</f>
        <v>0.4</v>
      </c>
      <c r="AA50">
        <f>0.25*ROUND(10*COUNTA(Tableau1[[#This Row],[9a. Water scarcity, sanition, water supply]:[10d. Monitoring, evaluation and learning]])/11,1)/10</f>
        <v>0.09</v>
      </c>
      <c r="AB50" t="s">
        <v>31</v>
      </c>
      <c r="AD50" t="s">
        <v>31</v>
      </c>
    </row>
    <row r="51" spans="1:31" x14ac:dyDescent="0.25">
      <c r="A51">
        <v>483</v>
      </c>
      <c r="B51" t="s">
        <v>86</v>
      </c>
      <c r="C51" s="3" t="s">
        <v>102</v>
      </c>
      <c r="E51" t="s">
        <v>31</v>
      </c>
      <c r="F51" t="s">
        <v>31</v>
      </c>
      <c r="P51" t="s">
        <v>32</v>
      </c>
      <c r="Q51" t="s">
        <v>32</v>
      </c>
      <c r="R51" t="s">
        <v>31</v>
      </c>
      <c r="W51" t="s">
        <v>46</v>
      </c>
      <c r="X51" t="s">
        <v>37</v>
      </c>
      <c r="Y5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1">
        <f>COUNTA(Tableau1[[#This Row],[Significantly reducing climate-induced water scarcity]:[Access to safe and affordable potable water for all]])/5</f>
        <v>0.2</v>
      </c>
      <c r="AA51">
        <f>0.25*ROUND(10*COUNTA(Tableau1[[#This Row],[9a. Water scarcity, sanition, water supply]:[10d. Monitoring, evaluation and learning]])/11,1)/10</f>
        <v>4.4999999999999998E-2</v>
      </c>
      <c r="AB51" t="s">
        <v>31</v>
      </c>
      <c r="AD51" t="s">
        <v>31</v>
      </c>
    </row>
    <row r="52" spans="1:31" ht="30" x14ac:dyDescent="0.25">
      <c r="A52">
        <v>484</v>
      </c>
      <c r="B52" t="s">
        <v>86</v>
      </c>
      <c r="C52" s="3" t="s">
        <v>103</v>
      </c>
      <c r="E52" t="s">
        <v>31</v>
      </c>
      <c r="F52" t="s">
        <v>31</v>
      </c>
      <c r="J52" t="s">
        <v>31</v>
      </c>
      <c r="P52" t="s">
        <v>36</v>
      </c>
      <c r="Q52" t="s">
        <v>32</v>
      </c>
      <c r="R52" t="s">
        <v>31</v>
      </c>
      <c r="T52" t="s">
        <v>31</v>
      </c>
      <c r="W52" t="s">
        <v>46</v>
      </c>
      <c r="X52" t="s">
        <v>37</v>
      </c>
      <c r="Y5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
        <f>COUNTA(Tableau1[[#This Row],[Significantly reducing climate-induced water scarcity]:[Access to safe and affordable potable water for all]])/5</f>
        <v>0.4</v>
      </c>
      <c r="AA52">
        <f>0.25*ROUND(10*COUNTA(Tableau1[[#This Row],[9a. Water scarcity, sanition, water supply]:[10d. Monitoring, evaluation and learning]])/11,1)/10</f>
        <v>6.7500000000000004E-2</v>
      </c>
      <c r="AB52" t="s">
        <v>31</v>
      </c>
    </row>
    <row r="53" spans="1:31" ht="30" x14ac:dyDescent="0.25">
      <c r="A53">
        <v>485</v>
      </c>
      <c r="B53" t="s">
        <v>86</v>
      </c>
      <c r="C53" s="3" t="s">
        <v>104</v>
      </c>
      <c r="E53" t="s">
        <v>31</v>
      </c>
      <c r="F53" t="s">
        <v>31</v>
      </c>
      <c r="H53" t="s">
        <v>31</v>
      </c>
      <c r="P53" t="s">
        <v>36</v>
      </c>
      <c r="Q53" t="s">
        <v>32</v>
      </c>
      <c r="R53" t="s">
        <v>31</v>
      </c>
      <c r="T53" t="s">
        <v>31</v>
      </c>
      <c r="W53" t="s">
        <v>46</v>
      </c>
      <c r="X53" t="s">
        <v>37</v>
      </c>
      <c r="Y5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
        <f>COUNTA(Tableau1[[#This Row],[Significantly reducing climate-induced water scarcity]:[Access to safe and affordable potable water for all]])/5</f>
        <v>0.4</v>
      </c>
      <c r="AA53">
        <f>0.25*ROUND(10*COUNTA(Tableau1[[#This Row],[9a. Water scarcity, sanition, water supply]:[10d. Monitoring, evaluation and learning]])/11,1)/10</f>
        <v>6.7500000000000004E-2</v>
      </c>
    </row>
    <row r="54" spans="1:31" ht="30" x14ac:dyDescent="0.25">
      <c r="A54">
        <v>486</v>
      </c>
      <c r="B54" t="s">
        <v>86</v>
      </c>
      <c r="C54" s="3" t="s">
        <v>105</v>
      </c>
      <c r="D54">
        <v>497</v>
      </c>
      <c r="E54" t="s">
        <v>31</v>
      </c>
      <c r="F54" t="s">
        <v>31</v>
      </c>
      <c r="H54" t="s">
        <v>31</v>
      </c>
      <c r="P54" t="s">
        <v>36</v>
      </c>
      <c r="Q54" t="s">
        <v>32</v>
      </c>
      <c r="R54" t="s">
        <v>31</v>
      </c>
      <c r="T54" t="s">
        <v>31</v>
      </c>
      <c r="W54" t="s">
        <v>46</v>
      </c>
      <c r="X54" t="s">
        <v>37</v>
      </c>
      <c r="Y5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4">
        <f>COUNTA(Tableau1[[#This Row],[Significantly reducing climate-induced water scarcity]:[Access to safe and affordable potable water for all]])/5</f>
        <v>0.4</v>
      </c>
      <c r="AA54">
        <f>0.25*ROUND(10*COUNTA(Tableau1[[#This Row],[9a. Water scarcity, sanition, water supply]:[10d. Monitoring, evaluation and learning]])/11,1)/10</f>
        <v>6.7500000000000004E-2</v>
      </c>
    </row>
    <row r="55" spans="1:31" x14ac:dyDescent="0.25">
      <c r="A55">
        <v>488</v>
      </c>
      <c r="B55" t="s">
        <v>86</v>
      </c>
      <c r="C55" t="s">
        <v>106</v>
      </c>
      <c r="E55" t="s">
        <v>31</v>
      </c>
      <c r="J55" t="s">
        <v>31</v>
      </c>
      <c r="P55" t="s">
        <v>36</v>
      </c>
      <c r="Q55" t="s">
        <v>36</v>
      </c>
      <c r="R55" t="s">
        <v>31</v>
      </c>
      <c r="T55" t="s">
        <v>31</v>
      </c>
      <c r="V55" t="s">
        <v>31</v>
      </c>
      <c r="W55" t="s">
        <v>33</v>
      </c>
      <c r="X55" t="s">
        <v>34</v>
      </c>
      <c r="Y5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
        <f>COUNTA(Tableau1[[#This Row],[Significantly reducing climate-induced water scarcity]:[Access to safe and affordable potable water for all]])/5</f>
        <v>0.6</v>
      </c>
      <c r="AA55">
        <f>0.25*ROUND(10*COUNTA(Tableau1[[#This Row],[9a. Water scarcity, sanition, water supply]:[10d. Monitoring, evaluation and learning]])/11,1)/10</f>
        <v>4.4999999999999998E-2</v>
      </c>
    </row>
    <row r="56" spans="1:31" x14ac:dyDescent="0.25">
      <c r="A56">
        <v>489</v>
      </c>
      <c r="B56" t="s">
        <v>86</v>
      </c>
      <c r="C56" s="3" t="s">
        <v>107</v>
      </c>
      <c r="E56" t="s">
        <v>31</v>
      </c>
      <c r="P56" t="s">
        <v>36</v>
      </c>
      <c r="Q56" t="s">
        <v>36</v>
      </c>
      <c r="U56" t="s">
        <v>31</v>
      </c>
      <c r="W56" t="s">
        <v>33</v>
      </c>
      <c r="X56" t="s">
        <v>34</v>
      </c>
      <c r="Y5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
        <f>COUNTA(Tableau1[[#This Row],[Significantly reducing climate-induced water scarcity]:[Access to safe and affordable potable water for all]])/5</f>
        <v>0.2</v>
      </c>
      <c r="AA56">
        <f>0.25*ROUND(10*COUNTA(Tableau1[[#This Row],[9a. Water scarcity, sanition, water supply]:[10d. Monitoring, evaluation and learning]])/11,1)/10</f>
        <v>2.2499999999999999E-2</v>
      </c>
    </row>
    <row r="57" spans="1:31" x14ac:dyDescent="0.25">
      <c r="A57">
        <v>490</v>
      </c>
      <c r="B57" t="s">
        <v>86</v>
      </c>
      <c r="C57" t="s">
        <v>108</v>
      </c>
      <c r="E57" t="s">
        <v>31</v>
      </c>
      <c r="F57" t="s">
        <v>31</v>
      </c>
      <c r="P57" t="s">
        <v>36</v>
      </c>
      <c r="Q57" t="s">
        <v>32</v>
      </c>
      <c r="V57" t="s">
        <v>31</v>
      </c>
      <c r="W57" t="s">
        <v>33</v>
      </c>
      <c r="X57" t="s">
        <v>34</v>
      </c>
      <c r="Y5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
        <f>COUNTA(Tableau1[[#This Row],[Significantly reducing climate-induced water scarcity]:[Access to safe and affordable potable water for all]])/5</f>
        <v>0.2</v>
      </c>
      <c r="AA57">
        <f>0.25*ROUND(10*COUNTA(Tableau1[[#This Row],[9a. Water scarcity, sanition, water supply]:[10d. Monitoring, evaluation and learning]])/11,1)/10</f>
        <v>4.4999999999999998E-2</v>
      </c>
    </row>
    <row r="58" spans="1:31" x14ac:dyDescent="0.25">
      <c r="A58">
        <v>491</v>
      </c>
      <c r="B58" t="s">
        <v>86</v>
      </c>
      <c r="C58" t="s">
        <v>109</v>
      </c>
      <c r="E58" t="s">
        <v>31</v>
      </c>
      <c r="J58" t="s">
        <v>31</v>
      </c>
      <c r="P58" t="s">
        <v>36</v>
      </c>
      <c r="Q58" t="s">
        <v>36</v>
      </c>
      <c r="R58" t="s">
        <v>31</v>
      </c>
      <c r="T58" t="s">
        <v>31</v>
      </c>
      <c r="V58" t="s">
        <v>31</v>
      </c>
      <c r="W58" t="s">
        <v>46</v>
      </c>
      <c r="X58" t="s">
        <v>34</v>
      </c>
      <c r="Y5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
        <f>COUNTA(Tableau1[[#This Row],[Significantly reducing climate-induced water scarcity]:[Access to safe and affordable potable water for all]])/5</f>
        <v>0.6</v>
      </c>
      <c r="AA58">
        <f>0.25*ROUND(10*COUNTA(Tableau1[[#This Row],[9a. Water scarcity, sanition, water supply]:[10d. Monitoring, evaluation and learning]])/11,1)/10</f>
        <v>4.4999999999999998E-2</v>
      </c>
    </row>
    <row r="59" spans="1:31" ht="30" x14ac:dyDescent="0.25">
      <c r="A59">
        <v>492</v>
      </c>
      <c r="B59" t="s">
        <v>86</v>
      </c>
      <c r="C59" s="3" t="s">
        <v>110</v>
      </c>
      <c r="E59" t="s">
        <v>31</v>
      </c>
      <c r="F59" t="s">
        <v>31</v>
      </c>
      <c r="H59" t="s">
        <v>31</v>
      </c>
      <c r="I59" t="s">
        <v>31</v>
      </c>
      <c r="J59" t="s">
        <v>31</v>
      </c>
      <c r="P59" t="s">
        <v>36</v>
      </c>
      <c r="Q59" t="s">
        <v>32</v>
      </c>
      <c r="R59" t="s">
        <v>31</v>
      </c>
      <c r="T59" t="s">
        <v>31</v>
      </c>
      <c r="W59" t="s">
        <v>41</v>
      </c>
      <c r="X59" t="s">
        <v>37</v>
      </c>
      <c r="Y5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
        <f>COUNTA(Tableau1[[#This Row],[Significantly reducing climate-induced water scarcity]:[Access to safe and affordable potable water for all]])/5</f>
        <v>0.4</v>
      </c>
      <c r="AA59">
        <f>0.25*ROUND(10*COUNTA(Tableau1[[#This Row],[9a. Water scarcity, sanition, water supply]:[10d. Monitoring, evaluation and learning]])/11,1)/10</f>
        <v>0.1125</v>
      </c>
    </row>
    <row r="60" spans="1:31" ht="30" x14ac:dyDescent="0.25">
      <c r="A60">
        <v>493</v>
      </c>
      <c r="B60" t="s">
        <v>86</v>
      </c>
      <c r="C60" s="3" t="s">
        <v>111</v>
      </c>
      <c r="E60" t="s">
        <v>31</v>
      </c>
      <c r="P60" t="s">
        <v>32</v>
      </c>
      <c r="Q60" t="s">
        <v>32</v>
      </c>
      <c r="R60" t="s">
        <v>31</v>
      </c>
      <c r="W60" t="s">
        <v>41</v>
      </c>
      <c r="X60" t="s">
        <v>57</v>
      </c>
      <c r="Y6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0">
        <f>COUNTA(Tableau1[[#This Row],[Significantly reducing climate-induced water scarcity]:[Access to safe and affordable potable water for all]])/5</f>
        <v>0.2</v>
      </c>
      <c r="AA60">
        <f>0.25*ROUND(10*COUNTA(Tableau1[[#This Row],[9a. Water scarcity, sanition, water supply]:[10d. Monitoring, evaluation and learning]])/11,1)/10</f>
        <v>2.2499999999999999E-2</v>
      </c>
    </row>
    <row r="61" spans="1:31" x14ac:dyDescent="0.25">
      <c r="A61">
        <v>494</v>
      </c>
      <c r="B61" t="s">
        <v>86</v>
      </c>
      <c r="C61" s="3" t="s">
        <v>112</v>
      </c>
      <c r="E61" t="s">
        <v>31</v>
      </c>
      <c r="F61" t="s">
        <v>31</v>
      </c>
      <c r="H61" t="s">
        <v>31</v>
      </c>
      <c r="P61" t="s">
        <v>36</v>
      </c>
      <c r="Q61" t="s">
        <v>32</v>
      </c>
      <c r="R61" t="s">
        <v>31</v>
      </c>
      <c r="T61" t="s">
        <v>31</v>
      </c>
      <c r="W61" t="s">
        <v>46</v>
      </c>
      <c r="X61" t="s">
        <v>37</v>
      </c>
      <c r="Y6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
        <f>COUNTA(Tableau1[[#This Row],[Significantly reducing climate-induced water scarcity]:[Access to safe and affordable potable water for all]])/5</f>
        <v>0.4</v>
      </c>
      <c r="AA61">
        <f>0.25*ROUND(10*COUNTA(Tableau1[[#This Row],[9a. Water scarcity, sanition, water supply]:[10d. Monitoring, evaluation and learning]])/11,1)/10</f>
        <v>6.7500000000000004E-2</v>
      </c>
    </row>
    <row r="62" spans="1:31" x14ac:dyDescent="0.25">
      <c r="A62">
        <v>495</v>
      </c>
      <c r="B62" t="s">
        <v>86</v>
      </c>
      <c r="C62" s="3" t="s">
        <v>113</v>
      </c>
      <c r="E62" t="s">
        <v>31</v>
      </c>
      <c r="F62" t="s">
        <v>31</v>
      </c>
      <c r="H62" t="s">
        <v>31</v>
      </c>
      <c r="P62" t="s">
        <v>32</v>
      </c>
      <c r="Q62" t="s">
        <v>32</v>
      </c>
      <c r="R62" t="s">
        <v>31</v>
      </c>
      <c r="S62" t="s">
        <v>31</v>
      </c>
      <c r="T62" t="s">
        <v>31</v>
      </c>
      <c r="W62" t="s">
        <v>46</v>
      </c>
      <c r="X62" t="s">
        <v>37</v>
      </c>
      <c r="Y6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
        <f>COUNTA(Tableau1[[#This Row],[Significantly reducing climate-induced water scarcity]:[Access to safe and affordable potable water for all]])/5</f>
        <v>0.6</v>
      </c>
      <c r="AA62">
        <f>0.25*ROUND(10*COUNTA(Tableau1[[#This Row],[9a. Water scarcity, sanition, water supply]:[10d. Monitoring, evaluation and learning]])/11,1)/10</f>
        <v>6.7500000000000004E-2</v>
      </c>
      <c r="AB62" t="s">
        <v>31</v>
      </c>
    </row>
    <row r="63" spans="1:31" ht="30" x14ac:dyDescent="0.25">
      <c r="A63">
        <v>496</v>
      </c>
      <c r="B63" t="s">
        <v>86</v>
      </c>
      <c r="C63" s="3" t="s">
        <v>114</v>
      </c>
      <c r="E63" t="s">
        <v>31</v>
      </c>
      <c r="F63" t="s">
        <v>31</v>
      </c>
      <c r="P63" t="s">
        <v>32</v>
      </c>
      <c r="Q63" t="s">
        <v>32</v>
      </c>
      <c r="R63" t="s">
        <v>31</v>
      </c>
      <c r="T63" t="s">
        <v>31</v>
      </c>
      <c r="V63" t="s">
        <v>31</v>
      </c>
      <c r="W63" t="s">
        <v>46</v>
      </c>
      <c r="X63" t="s">
        <v>37</v>
      </c>
      <c r="Y6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
        <f>COUNTA(Tableau1[[#This Row],[Significantly reducing climate-induced water scarcity]:[Access to safe and affordable potable water for all]])/5</f>
        <v>0.6</v>
      </c>
      <c r="AA63">
        <f>0.25*ROUND(10*COUNTA(Tableau1[[#This Row],[9a. Water scarcity, sanition, water supply]:[10d. Monitoring, evaluation and learning]])/11,1)/10</f>
        <v>4.4999999999999998E-2</v>
      </c>
      <c r="AB63" t="s">
        <v>31</v>
      </c>
    </row>
    <row r="64" spans="1:31" ht="30" x14ac:dyDescent="0.25">
      <c r="A64">
        <v>497</v>
      </c>
      <c r="B64" t="s">
        <v>86</v>
      </c>
      <c r="C64" s="3" t="s">
        <v>115</v>
      </c>
      <c r="D64">
        <v>486</v>
      </c>
      <c r="E64" t="s">
        <v>31</v>
      </c>
      <c r="F64" t="s">
        <v>31</v>
      </c>
      <c r="H64" t="s">
        <v>31</v>
      </c>
      <c r="I64" t="s">
        <v>31</v>
      </c>
      <c r="P64" t="s">
        <v>36</v>
      </c>
      <c r="Q64" t="s">
        <v>32</v>
      </c>
      <c r="R64" t="s">
        <v>31</v>
      </c>
      <c r="T64" t="s">
        <v>31</v>
      </c>
      <c r="W64" t="s">
        <v>46</v>
      </c>
      <c r="X64" t="s">
        <v>57</v>
      </c>
      <c r="Y64">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4">
        <f>COUNTA(Tableau1[[#This Row],[Significantly reducing climate-induced water scarcity]:[Access to safe and affordable potable water for all]])/5</f>
        <v>0.4</v>
      </c>
      <c r="AA64">
        <f>0.25*ROUND(10*COUNTA(Tableau1[[#This Row],[9a. Water scarcity, sanition, water supply]:[10d. Monitoring, evaluation and learning]])/11,1)/10</f>
        <v>0.09</v>
      </c>
      <c r="AB64" t="s">
        <v>31</v>
      </c>
    </row>
    <row r="65" spans="1:30" x14ac:dyDescent="0.25">
      <c r="A65">
        <v>565</v>
      </c>
      <c r="B65" t="s">
        <v>116</v>
      </c>
      <c r="C65" t="s">
        <v>117</v>
      </c>
      <c r="D65" t="s">
        <v>118</v>
      </c>
      <c r="E65" t="s">
        <v>31</v>
      </c>
      <c r="J65" t="s">
        <v>31</v>
      </c>
      <c r="P65" t="s">
        <v>36</v>
      </c>
      <c r="Q65" t="s">
        <v>36</v>
      </c>
      <c r="R65" t="s">
        <v>31</v>
      </c>
      <c r="T65" t="s">
        <v>31</v>
      </c>
      <c r="V65" t="s">
        <v>31</v>
      </c>
      <c r="W65" t="s">
        <v>33</v>
      </c>
      <c r="X65" t="s">
        <v>34</v>
      </c>
      <c r="Y6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5">
        <f>COUNTA(Tableau1[[#This Row],[Significantly reducing climate-induced water scarcity]:[Access to safe and affordable potable water for all]])/5</f>
        <v>0.6</v>
      </c>
      <c r="AA65">
        <f>0.25*ROUND(10*COUNTA(Tableau1[[#This Row],[9a. Water scarcity, sanition, water supply]:[10d. Monitoring, evaluation and learning]])/11,1)/10</f>
        <v>4.4999999999999998E-2</v>
      </c>
    </row>
    <row r="66" spans="1:30" x14ac:dyDescent="0.25">
      <c r="A66">
        <v>566</v>
      </c>
      <c r="B66" t="s">
        <v>116</v>
      </c>
      <c r="C66" s="3" t="s">
        <v>119</v>
      </c>
      <c r="D66" t="s">
        <v>120</v>
      </c>
      <c r="E66" t="s">
        <v>31</v>
      </c>
      <c r="F66" t="s">
        <v>31</v>
      </c>
      <c r="H66" t="s">
        <v>31</v>
      </c>
      <c r="J66" t="s">
        <v>31</v>
      </c>
      <c r="P66" t="s">
        <v>32</v>
      </c>
      <c r="Q66" t="s">
        <v>32</v>
      </c>
      <c r="R66" t="s">
        <v>31</v>
      </c>
      <c r="T66" t="s">
        <v>31</v>
      </c>
      <c r="W66" t="s">
        <v>33</v>
      </c>
      <c r="X66" t="s">
        <v>34</v>
      </c>
      <c r="Y6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
        <f>COUNTA(Tableau1[[#This Row],[Significantly reducing climate-induced water scarcity]:[Access to safe and affordable potable water for all]])/5</f>
        <v>0.4</v>
      </c>
      <c r="AA66">
        <f>0.25*ROUND(10*COUNTA(Tableau1[[#This Row],[9a. Water scarcity, sanition, water supply]:[10d. Monitoring, evaluation and learning]])/11,1)/10</f>
        <v>0.09</v>
      </c>
      <c r="AB66" t="s">
        <v>31</v>
      </c>
    </row>
    <row r="67" spans="1:30" x14ac:dyDescent="0.25">
      <c r="A67">
        <v>583</v>
      </c>
      <c r="B67" t="s">
        <v>116</v>
      </c>
      <c r="C67" t="s">
        <v>121</v>
      </c>
      <c r="E67" t="s">
        <v>31</v>
      </c>
      <c r="P67" t="s">
        <v>36</v>
      </c>
      <c r="Q67" t="s">
        <v>36</v>
      </c>
      <c r="V67" t="s">
        <v>31</v>
      </c>
      <c r="W67" t="s">
        <v>33</v>
      </c>
      <c r="X67" t="s">
        <v>34</v>
      </c>
      <c r="Y6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
        <f>COUNTA(Tableau1[[#This Row],[Significantly reducing climate-induced water scarcity]:[Access to safe and affordable potable water for all]])/5</f>
        <v>0.2</v>
      </c>
      <c r="AA67">
        <f>0.25*ROUND(10*COUNTA(Tableau1[[#This Row],[9a. Water scarcity, sanition, water supply]:[10d. Monitoring, evaluation and learning]])/11,1)/10</f>
        <v>2.2499999999999999E-2</v>
      </c>
    </row>
    <row r="68" spans="1:30" ht="30" x14ac:dyDescent="0.25">
      <c r="A68">
        <v>584</v>
      </c>
      <c r="B68" t="s">
        <v>116</v>
      </c>
      <c r="C68" s="3" t="s">
        <v>122</v>
      </c>
      <c r="E68" t="s">
        <v>31</v>
      </c>
      <c r="F68" t="s">
        <v>31</v>
      </c>
      <c r="J68" t="s">
        <v>31</v>
      </c>
      <c r="P68" t="s">
        <v>32</v>
      </c>
      <c r="Q68" t="s">
        <v>32</v>
      </c>
      <c r="R68" t="s">
        <v>31</v>
      </c>
      <c r="T68" t="s">
        <v>31</v>
      </c>
      <c r="V68" t="s">
        <v>31</v>
      </c>
      <c r="W68" t="s">
        <v>46</v>
      </c>
      <c r="X68" t="s">
        <v>57</v>
      </c>
      <c r="Y68">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8">
        <f>COUNTA(Tableau1[[#This Row],[Significantly reducing climate-induced water scarcity]:[Access to safe and affordable potable water for all]])/5</f>
        <v>0.6</v>
      </c>
      <c r="AA68">
        <f>0.25*ROUND(10*COUNTA(Tableau1[[#This Row],[9a. Water scarcity, sanition, water supply]:[10d. Monitoring, evaluation and learning]])/11,1)/10</f>
        <v>6.7500000000000004E-2</v>
      </c>
      <c r="AB68" t="s">
        <v>31</v>
      </c>
    </row>
    <row r="69" spans="1:30" x14ac:dyDescent="0.25">
      <c r="A69">
        <v>585</v>
      </c>
      <c r="B69" t="s">
        <v>116</v>
      </c>
      <c r="C69" s="3" t="s">
        <v>123</v>
      </c>
      <c r="E69" t="s">
        <v>31</v>
      </c>
      <c r="P69" t="s">
        <v>32</v>
      </c>
      <c r="Q69" t="s">
        <v>32</v>
      </c>
      <c r="R69" t="s">
        <v>31</v>
      </c>
      <c r="W69" t="s">
        <v>33</v>
      </c>
      <c r="X69" t="s">
        <v>37</v>
      </c>
      <c r="Y6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
        <f>COUNTA(Tableau1[[#This Row],[Significantly reducing climate-induced water scarcity]:[Access to safe and affordable potable water for all]])/5</f>
        <v>0.2</v>
      </c>
      <c r="AA69">
        <f>0.25*ROUND(10*COUNTA(Tableau1[[#This Row],[9a. Water scarcity, sanition, water supply]:[10d. Monitoring, evaluation and learning]])/11,1)/10</f>
        <v>2.2499999999999999E-2</v>
      </c>
    </row>
    <row r="70" spans="1:30" x14ac:dyDescent="0.25">
      <c r="A70">
        <v>586</v>
      </c>
      <c r="B70" t="s">
        <v>116</v>
      </c>
      <c r="C70" t="s">
        <v>124</v>
      </c>
      <c r="E70" t="s">
        <v>31</v>
      </c>
      <c r="F70" t="s">
        <v>31</v>
      </c>
      <c r="I70" t="s">
        <v>31</v>
      </c>
      <c r="J70" t="s">
        <v>31</v>
      </c>
      <c r="P70" t="s">
        <v>32</v>
      </c>
      <c r="Q70" t="s">
        <v>32</v>
      </c>
      <c r="R70" t="s">
        <v>31</v>
      </c>
      <c r="T70" t="s">
        <v>31</v>
      </c>
      <c r="W70" t="s">
        <v>46</v>
      </c>
      <c r="X70" t="s">
        <v>34</v>
      </c>
      <c r="Y7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
        <f>COUNTA(Tableau1[[#This Row],[Significantly reducing climate-induced water scarcity]:[Access to safe and affordable potable water for all]])/5</f>
        <v>0.4</v>
      </c>
      <c r="AA70">
        <f>0.25*ROUND(10*COUNTA(Tableau1[[#This Row],[9a. Water scarcity, sanition, water supply]:[10d. Monitoring, evaluation and learning]])/11,1)/10</f>
        <v>0.09</v>
      </c>
      <c r="AD70" t="s">
        <v>31</v>
      </c>
    </row>
    <row r="71" spans="1:30" ht="30" x14ac:dyDescent="0.25">
      <c r="A71">
        <v>587</v>
      </c>
      <c r="B71" t="s">
        <v>116</v>
      </c>
      <c r="C71" s="3" t="s">
        <v>125</v>
      </c>
      <c r="E71" t="s">
        <v>31</v>
      </c>
      <c r="F71" t="s">
        <v>31</v>
      </c>
      <c r="H71" t="s">
        <v>31</v>
      </c>
      <c r="P71" t="s">
        <v>36</v>
      </c>
      <c r="Q71" t="s">
        <v>32</v>
      </c>
      <c r="R71" t="s">
        <v>31</v>
      </c>
      <c r="T71" t="s">
        <v>31</v>
      </c>
      <c r="W71" t="s">
        <v>46</v>
      </c>
      <c r="X71" t="s">
        <v>37</v>
      </c>
      <c r="Y7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
        <f>COUNTA(Tableau1[[#This Row],[Significantly reducing climate-induced water scarcity]:[Access to safe and affordable potable water for all]])/5</f>
        <v>0.4</v>
      </c>
      <c r="AA71">
        <f>0.25*ROUND(10*COUNTA(Tableau1[[#This Row],[9a. Water scarcity, sanition, water supply]:[10d. Monitoring, evaluation and learning]])/11,1)/10</f>
        <v>6.7500000000000004E-2</v>
      </c>
      <c r="AB71" t="s">
        <v>31</v>
      </c>
    </row>
    <row r="72" spans="1:30" x14ac:dyDescent="0.25">
      <c r="A72">
        <v>808</v>
      </c>
      <c r="B72" t="s">
        <v>126</v>
      </c>
      <c r="C72" t="s">
        <v>127</v>
      </c>
      <c r="E72" t="s">
        <v>31</v>
      </c>
      <c r="F72" t="s">
        <v>31</v>
      </c>
      <c r="P72" t="s">
        <v>36</v>
      </c>
      <c r="Q72" t="s">
        <v>36</v>
      </c>
      <c r="R72" t="s">
        <v>31</v>
      </c>
      <c r="S72" t="s">
        <v>31</v>
      </c>
      <c r="W72" t="s">
        <v>46</v>
      </c>
      <c r="X72" t="s">
        <v>39</v>
      </c>
      <c r="Y7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
        <f>COUNTA(Tableau1[[#This Row],[Significantly reducing climate-induced water scarcity]:[Access to safe and affordable potable water for all]])/5</f>
        <v>0.4</v>
      </c>
      <c r="AA72">
        <f>0.25*ROUND(10*COUNTA(Tableau1[[#This Row],[9a. Water scarcity, sanition, water supply]:[10d. Monitoring, evaluation and learning]])/11,1)/10</f>
        <v>4.4999999999999998E-2</v>
      </c>
    </row>
    <row r="73" spans="1:30" ht="30" x14ac:dyDescent="0.25">
      <c r="A73">
        <v>815</v>
      </c>
      <c r="B73" t="s">
        <v>126</v>
      </c>
      <c r="C73" s="3" t="s">
        <v>128</v>
      </c>
      <c r="E73" t="s">
        <v>31</v>
      </c>
      <c r="F73" t="s">
        <v>31</v>
      </c>
      <c r="I73" t="s">
        <v>31</v>
      </c>
      <c r="J73" t="s">
        <v>31</v>
      </c>
      <c r="P73" t="s">
        <v>36</v>
      </c>
      <c r="Q73" t="s">
        <v>36</v>
      </c>
      <c r="R73" t="s">
        <v>31</v>
      </c>
      <c r="S73" t="s">
        <v>31</v>
      </c>
      <c r="T73" t="s">
        <v>31</v>
      </c>
      <c r="U73" t="s">
        <v>31</v>
      </c>
      <c r="W73" t="s">
        <v>46</v>
      </c>
      <c r="X73" t="s">
        <v>37</v>
      </c>
      <c r="Y7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
        <f>COUNTA(Tableau1[[#This Row],[Significantly reducing climate-induced water scarcity]:[Access to safe and affordable potable water for all]])/5</f>
        <v>0.8</v>
      </c>
      <c r="AA73">
        <f>0.25*ROUND(10*COUNTA(Tableau1[[#This Row],[9a. Water scarcity, sanition, water supply]:[10d. Monitoring, evaluation and learning]])/11,1)/10</f>
        <v>0.09</v>
      </c>
      <c r="AB73" t="s">
        <v>31</v>
      </c>
    </row>
    <row r="74" spans="1:30" ht="45" x14ac:dyDescent="0.25">
      <c r="A74">
        <v>816</v>
      </c>
      <c r="B74" t="s">
        <v>126</v>
      </c>
      <c r="C74" s="3" t="s">
        <v>129</v>
      </c>
      <c r="E74" t="s">
        <v>31</v>
      </c>
      <c r="F74" t="s">
        <v>31</v>
      </c>
      <c r="H74" t="s">
        <v>31</v>
      </c>
      <c r="I74" t="s">
        <v>31</v>
      </c>
      <c r="J74" t="s">
        <v>31</v>
      </c>
      <c r="P74" t="s">
        <v>36</v>
      </c>
      <c r="Q74" t="s">
        <v>32</v>
      </c>
      <c r="S74" t="s">
        <v>31</v>
      </c>
      <c r="T74" t="s">
        <v>31</v>
      </c>
      <c r="U74" t="s">
        <v>31</v>
      </c>
      <c r="W74" t="s">
        <v>46</v>
      </c>
      <c r="X74" t="s">
        <v>39</v>
      </c>
      <c r="Y7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
        <f>COUNTA(Tableau1[[#This Row],[Significantly reducing climate-induced water scarcity]:[Access to safe and affordable potable water for all]])/5</f>
        <v>0.6</v>
      </c>
      <c r="AA74">
        <f>0.25*ROUND(10*COUNTA(Tableau1[[#This Row],[9a. Water scarcity, sanition, water supply]:[10d. Monitoring, evaluation and learning]])/11,1)/10</f>
        <v>0.1125</v>
      </c>
      <c r="AB74" t="s">
        <v>31</v>
      </c>
    </row>
    <row r="75" spans="1:30" ht="30" x14ac:dyDescent="0.25">
      <c r="A75">
        <v>817</v>
      </c>
      <c r="B75" t="s">
        <v>126</v>
      </c>
      <c r="C75" s="3" t="s">
        <v>130</v>
      </c>
      <c r="E75" t="s">
        <v>31</v>
      </c>
      <c r="F75" t="s">
        <v>31</v>
      </c>
      <c r="G75" t="s">
        <v>31</v>
      </c>
      <c r="H75" t="s">
        <v>31</v>
      </c>
      <c r="I75" t="s">
        <v>31</v>
      </c>
      <c r="J75" t="s">
        <v>31</v>
      </c>
      <c r="P75" t="s">
        <v>36</v>
      </c>
      <c r="Q75" t="s">
        <v>32</v>
      </c>
      <c r="S75" t="s">
        <v>31</v>
      </c>
      <c r="T75" t="s">
        <v>31</v>
      </c>
      <c r="U75" t="s">
        <v>31</v>
      </c>
      <c r="W75" t="s">
        <v>46</v>
      </c>
      <c r="X75" t="s">
        <v>39</v>
      </c>
      <c r="Y7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
        <f>COUNTA(Tableau1[[#This Row],[Significantly reducing climate-induced water scarcity]:[Access to safe and affordable potable water for all]])/5</f>
        <v>0.6</v>
      </c>
      <c r="AA75">
        <f>0.25*ROUND(10*COUNTA(Tableau1[[#This Row],[9a. Water scarcity, sanition, water supply]:[10d. Monitoring, evaluation and learning]])/11,1)/10</f>
        <v>0.13750000000000001</v>
      </c>
      <c r="AB75" t="s">
        <v>31</v>
      </c>
    </row>
    <row r="76" spans="1:30" x14ac:dyDescent="0.25">
      <c r="A76">
        <v>818</v>
      </c>
      <c r="B76" t="s">
        <v>126</v>
      </c>
      <c r="C76" t="s">
        <v>131</v>
      </c>
      <c r="E76" t="s">
        <v>31</v>
      </c>
      <c r="I76" t="s">
        <v>31</v>
      </c>
      <c r="P76" t="s">
        <v>132</v>
      </c>
      <c r="Q76" t="s">
        <v>133</v>
      </c>
      <c r="S76" t="s">
        <v>31</v>
      </c>
      <c r="T76" t="s">
        <v>31</v>
      </c>
      <c r="W76" t="s">
        <v>33</v>
      </c>
      <c r="X76" t="s">
        <v>39</v>
      </c>
      <c r="Y7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
        <f>COUNTA(Tableau1[[#This Row],[Significantly reducing climate-induced water scarcity]:[Access to safe and affordable potable water for all]])/5</f>
        <v>0.4</v>
      </c>
      <c r="AA76">
        <f>0.25*ROUND(10*COUNTA(Tableau1[[#This Row],[9a. Water scarcity, sanition, water supply]:[10d. Monitoring, evaluation and learning]])/11,1)/10</f>
        <v>4.4999999999999998E-2</v>
      </c>
    </row>
    <row r="77" spans="1:30" ht="45" x14ac:dyDescent="0.25">
      <c r="A77">
        <v>819</v>
      </c>
      <c r="B77" t="s">
        <v>126</v>
      </c>
      <c r="C77" s="3" t="s">
        <v>134</v>
      </c>
      <c r="E77" t="s">
        <v>31</v>
      </c>
      <c r="G77" t="s">
        <v>31</v>
      </c>
      <c r="I77" t="s">
        <v>31</v>
      </c>
      <c r="P77" t="s">
        <v>132</v>
      </c>
      <c r="Q77" t="s">
        <v>133</v>
      </c>
      <c r="S77" t="s">
        <v>31</v>
      </c>
      <c r="T77" t="s">
        <v>31</v>
      </c>
      <c r="W77" t="s">
        <v>46</v>
      </c>
      <c r="X77" t="s">
        <v>39</v>
      </c>
      <c r="Y7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7">
        <f>COUNTA(Tableau1[[#This Row],[Significantly reducing climate-induced water scarcity]:[Access to safe and affordable potable water for all]])/5</f>
        <v>0.4</v>
      </c>
      <c r="AA77">
        <f>0.25*ROUND(10*COUNTA(Tableau1[[#This Row],[9a. Water scarcity, sanition, water supply]:[10d. Monitoring, evaluation and learning]])/11,1)/10</f>
        <v>6.7500000000000004E-2</v>
      </c>
      <c r="AB77" t="s">
        <v>31</v>
      </c>
    </row>
    <row r="78" spans="1:30" ht="30" x14ac:dyDescent="0.25">
      <c r="A78">
        <v>820</v>
      </c>
      <c r="B78" t="s">
        <v>126</v>
      </c>
      <c r="C78" s="3" t="s">
        <v>135</v>
      </c>
      <c r="E78" t="s">
        <v>31</v>
      </c>
      <c r="F78" t="s">
        <v>31</v>
      </c>
      <c r="I78" t="s">
        <v>31</v>
      </c>
      <c r="P78" t="s">
        <v>132</v>
      </c>
      <c r="Q78" t="s">
        <v>133</v>
      </c>
      <c r="R78" t="s">
        <v>31</v>
      </c>
      <c r="S78" t="s">
        <v>31</v>
      </c>
      <c r="T78" t="s">
        <v>31</v>
      </c>
      <c r="W78" t="s">
        <v>46</v>
      </c>
      <c r="X78" t="s">
        <v>39</v>
      </c>
      <c r="Y7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
        <f>COUNTA(Tableau1[[#This Row],[Significantly reducing climate-induced water scarcity]:[Access to safe and affordable potable water for all]])/5</f>
        <v>0.6</v>
      </c>
      <c r="AA78">
        <f>0.25*ROUND(10*COUNTA(Tableau1[[#This Row],[9a. Water scarcity, sanition, water supply]:[10d. Monitoring, evaluation and learning]])/11,1)/10</f>
        <v>6.7500000000000004E-2</v>
      </c>
      <c r="AB78" t="s">
        <v>31</v>
      </c>
    </row>
    <row r="79" spans="1:30" ht="30" x14ac:dyDescent="0.25">
      <c r="A79">
        <v>821</v>
      </c>
      <c r="B79" t="s">
        <v>126</v>
      </c>
      <c r="C79" s="3" t="s">
        <v>136</v>
      </c>
      <c r="E79" t="s">
        <v>31</v>
      </c>
      <c r="F79" t="s">
        <v>31</v>
      </c>
      <c r="G79" t="s">
        <v>31</v>
      </c>
      <c r="I79" t="s">
        <v>31</v>
      </c>
      <c r="P79" t="s">
        <v>132</v>
      </c>
      <c r="Q79" t="s">
        <v>132</v>
      </c>
      <c r="S79" t="s">
        <v>31</v>
      </c>
      <c r="W79" t="s">
        <v>46</v>
      </c>
      <c r="X79" t="s">
        <v>39</v>
      </c>
      <c r="Y7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9">
        <f>COUNTA(Tableau1[[#This Row],[Significantly reducing climate-induced water scarcity]:[Access to safe and affordable potable water for all]])/5</f>
        <v>0.2</v>
      </c>
      <c r="AA79">
        <f>0.25*ROUND(10*COUNTA(Tableau1[[#This Row],[9a. Water scarcity, sanition, water supply]:[10d. Monitoring, evaluation and learning]])/11,1)/10</f>
        <v>0.09</v>
      </c>
      <c r="AB79" t="s">
        <v>31</v>
      </c>
    </row>
    <row r="80" spans="1:30" x14ac:dyDescent="0.25">
      <c r="A80">
        <v>822</v>
      </c>
      <c r="B80" t="s">
        <v>126</v>
      </c>
      <c r="C80" t="s">
        <v>137</v>
      </c>
      <c r="D80">
        <v>838</v>
      </c>
      <c r="E80" t="s">
        <v>31</v>
      </c>
      <c r="H80" t="s">
        <v>31</v>
      </c>
      <c r="I80" t="s">
        <v>31</v>
      </c>
      <c r="J80" t="s">
        <v>31</v>
      </c>
      <c r="P80" t="s">
        <v>133</v>
      </c>
      <c r="Q80" t="s">
        <v>133</v>
      </c>
      <c r="R80" t="s">
        <v>31</v>
      </c>
      <c r="T80" t="s">
        <v>31</v>
      </c>
      <c r="W80" t="s">
        <v>46</v>
      </c>
      <c r="X80" t="s">
        <v>34</v>
      </c>
      <c r="Y8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0">
        <f>COUNTA(Tableau1[[#This Row],[Significantly reducing climate-induced water scarcity]:[Access to safe and affordable potable water for all]])/5</f>
        <v>0.4</v>
      </c>
      <c r="AA80">
        <f>0.25*ROUND(10*COUNTA(Tableau1[[#This Row],[9a. Water scarcity, sanition, water supply]:[10d. Monitoring, evaluation and learning]])/11,1)/10</f>
        <v>0.09</v>
      </c>
    </row>
    <row r="81" spans="1:28" x14ac:dyDescent="0.25">
      <c r="A81">
        <v>823</v>
      </c>
      <c r="B81" t="s">
        <v>126</v>
      </c>
      <c r="C81" s="3" t="s">
        <v>138</v>
      </c>
      <c r="D81">
        <v>6160</v>
      </c>
      <c r="E81" t="s">
        <v>31</v>
      </c>
      <c r="G81" t="s">
        <v>31</v>
      </c>
      <c r="I81" t="s">
        <v>31</v>
      </c>
      <c r="P81" t="s">
        <v>132</v>
      </c>
      <c r="Q81" t="s">
        <v>132</v>
      </c>
      <c r="S81" t="s">
        <v>31</v>
      </c>
      <c r="W81" t="s">
        <v>46</v>
      </c>
      <c r="X81" t="s">
        <v>39</v>
      </c>
      <c r="Y8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1">
        <f>COUNTA(Tableau1[[#This Row],[Significantly reducing climate-induced water scarcity]:[Access to safe and affordable potable water for all]])/5</f>
        <v>0.2</v>
      </c>
      <c r="AA81">
        <f>0.25*ROUND(10*COUNTA(Tableau1[[#This Row],[9a. Water scarcity, sanition, water supply]:[10d. Monitoring, evaluation and learning]])/11,1)/10</f>
        <v>6.7500000000000004E-2</v>
      </c>
      <c r="AB81" t="s">
        <v>31</v>
      </c>
    </row>
    <row r="82" spans="1:28" x14ac:dyDescent="0.25">
      <c r="A82">
        <v>825</v>
      </c>
      <c r="B82" t="s">
        <v>126</v>
      </c>
      <c r="C82" t="s">
        <v>139</v>
      </c>
      <c r="E82" t="s">
        <v>31</v>
      </c>
      <c r="H82" t="s">
        <v>31</v>
      </c>
      <c r="I82" t="s">
        <v>31</v>
      </c>
      <c r="J82" t="s">
        <v>31</v>
      </c>
      <c r="P82" t="s">
        <v>132</v>
      </c>
      <c r="Q82" t="s">
        <v>132</v>
      </c>
      <c r="T82" t="s">
        <v>31</v>
      </c>
      <c r="W82" t="s">
        <v>33</v>
      </c>
      <c r="X82" t="s">
        <v>39</v>
      </c>
      <c r="Y8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2">
        <f>COUNTA(Tableau1[[#This Row],[Significantly reducing climate-induced water scarcity]:[Access to safe and affordable potable water for all]])/5</f>
        <v>0.2</v>
      </c>
      <c r="AA82">
        <f>0.25*ROUND(10*COUNTA(Tableau1[[#This Row],[9a. Water scarcity, sanition, water supply]:[10d. Monitoring, evaluation and learning]])/11,1)/10</f>
        <v>0.09</v>
      </c>
    </row>
    <row r="83" spans="1:28" x14ac:dyDescent="0.25">
      <c r="A83">
        <v>874</v>
      </c>
      <c r="B83" t="s">
        <v>140</v>
      </c>
      <c r="C83" t="s">
        <v>141</v>
      </c>
      <c r="D83" t="s">
        <v>142</v>
      </c>
      <c r="E83" t="s">
        <v>31</v>
      </c>
      <c r="F83" t="s">
        <v>31</v>
      </c>
      <c r="P83" t="s">
        <v>133</v>
      </c>
      <c r="Q83" t="s">
        <v>132</v>
      </c>
      <c r="R83" t="s">
        <v>31</v>
      </c>
      <c r="W83" t="s">
        <v>33</v>
      </c>
      <c r="X83" t="s">
        <v>34</v>
      </c>
      <c r="Y8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3">
        <f>COUNTA(Tableau1[[#This Row],[Significantly reducing climate-induced water scarcity]:[Access to safe and affordable potable water for all]])/5</f>
        <v>0.2</v>
      </c>
      <c r="AA83">
        <f>0.25*ROUND(10*COUNTA(Tableau1[[#This Row],[9a. Water scarcity, sanition, water supply]:[10d. Monitoring, evaluation and learning]])/11,1)/10</f>
        <v>4.4999999999999998E-2</v>
      </c>
    </row>
    <row r="84" spans="1:28" x14ac:dyDescent="0.25">
      <c r="A84">
        <v>875</v>
      </c>
      <c r="B84" t="s">
        <v>140</v>
      </c>
      <c r="C84" t="s">
        <v>143</v>
      </c>
      <c r="D84" t="s">
        <v>144</v>
      </c>
      <c r="E84" t="s">
        <v>31</v>
      </c>
      <c r="F84" t="s">
        <v>31</v>
      </c>
      <c r="P84" t="s">
        <v>132</v>
      </c>
      <c r="Q84" t="s">
        <v>132</v>
      </c>
      <c r="R84" t="s">
        <v>31</v>
      </c>
      <c r="W84" t="s">
        <v>33</v>
      </c>
      <c r="X84" t="s">
        <v>34</v>
      </c>
      <c r="Y8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4">
        <f>COUNTA(Tableau1[[#This Row],[Significantly reducing climate-induced water scarcity]:[Access to safe and affordable potable water for all]])/5</f>
        <v>0.2</v>
      </c>
      <c r="AA84">
        <f>0.25*ROUND(10*COUNTA(Tableau1[[#This Row],[9a. Water scarcity, sanition, water supply]:[10d. Monitoring, evaluation and learning]])/11,1)/10</f>
        <v>4.4999999999999998E-2</v>
      </c>
    </row>
    <row r="85" spans="1:28" x14ac:dyDescent="0.25">
      <c r="A85">
        <v>876</v>
      </c>
      <c r="B85" t="s">
        <v>140</v>
      </c>
      <c r="C85" t="s">
        <v>145</v>
      </c>
      <c r="D85" t="s">
        <v>146</v>
      </c>
      <c r="E85" t="s">
        <v>31</v>
      </c>
      <c r="G85" t="s">
        <v>31</v>
      </c>
      <c r="P85" t="s">
        <v>133</v>
      </c>
      <c r="Q85" t="s">
        <v>133</v>
      </c>
      <c r="V85" t="s">
        <v>31</v>
      </c>
      <c r="W85" t="s">
        <v>33</v>
      </c>
      <c r="X85" t="s">
        <v>34</v>
      </c>
      <c r="Y8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5">
        <f>COUNTA(Tableau1[[#This Row],[Significantly reducing climate-induced water scarcity]:[Access to safe and affordable potable water for all]])/5</f>
        <v>0.2</v>
      </c>
      <c r="AA85">
        <f>0.25*ROUND(10*COUNTA(Tableau1[[#This Row],[9a. Water scarcity, sanition, water supply]:[10d. Monitoring, evaluation and learning]])/11,1)/10</f>
        <v>4.4999999999999998E-2</v>
      </c>
    </row>
    <row r="86" spans="1:28" x14ac:dyDescent="0.25">
      <c r="A86">
        <v>877</v>
      </c>
      <c r="B86" t="s">
        <v>140</v>
      </c>
      <c r="C86" s="3" t="s">
        <v>147</v>
      </c>
      <c r="D86" t="s">
        <v>148</v>
      </c>
      <c r="E86" t="s">
        <v>31</v>
      </c>
      <c r="H86" t="s">
        <v>31</v>
      </c>
      <c r="P86" t="s">
        <v>133</v>
      </c>
      <c r="Q86" t="s">
        <v>133</v>
      </c>
      <c r="U86" t="s">
        <v>31</v>
      </c>
      <c r="V86" t="s">
        <v>31</v>
      </c>
      <c r="W86" t="s">
        <v>33</v>
      </c>
      <c r="X86" t="s">
        <v>34</v>
      </c>
      <c r="Y8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6">
        <f>COUNTA(Tableau1[[#This Row],[Significantly reducing climate-induced water scarcity]:[Access to safe and affordable potable water for all]])/5</f>
        <v>0.4</v>
      </c>
      <c r="AA86">
        <f>0.25*ROUND(10*COUNTA(Tableau1[[#This Row],[9a. Water scarcity, sanition, water supply]:[10d. Monitoring, evaluation and learning]])/11,1)/10</f>
        <v>4.4999999999999998E-2</v>
      </c>
    </row>
    <row r="87" spans="1:28" x14ac:dyDescent="0.25">
      <c r="A87">
        <v>878</v>
      </c>
      <c r="B87" t="s">
        <v>140</v>
      </c>
      <c r="C87" t="s">
        <v>149</v>
      </c>
      <c r="D87" t="s">
        <v>150</v>
      </c>
      <c r="E87" t="s">
        <v>31</v>
      </c>
      <c r="F87" t="s">
        <v>31</v>
      </c>
      <c r="H87" t="s">
        <v>31</v>
      </c>
      <c r="P87" t="s">
        <v>133</v>
      </c>
      <c r="Q87" t="s">
        <v>133</v>
      </c>
      <c r="R87" t="s">
        <v>31</v>
      </c>
      <c r="W87" t="s">
        <v>33</v>
      </c>
      <c r="X87" t="s">
        <v>34</v>
      </c>
      <c r="Y8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7">
        <f>COUNTA(Tableau1[[#This Row],[Significantly reducing climate-induced water scarcity]:[Access to safe and affordable potable water for all]])/5</f>
        <v>0.2</v>
      </c>
      <c r="AA87">
        <f>0.25*ROUND(10*COUNTA(Tableau1[[#This Row],[9a. Water scarcity, sanition, water supply]:[10d. Monitoring, evaluation and learning]])/11,1)/10</f>
        <v>6.7500000000000004E-2</v>
      </c>
    </row>
    <row r="88" spans="1:28" x14ac:dyDescent="0.25">
      <c r="A88">
        <v>879</v>
      </c>
      <c r="B88" t="s">
        <v>140</v>
      </c>
      <c r="C88" s="3" t="s">
        <v>151</v>
      </c>
      <c r="D88">
        <v>3056</v>
      </c>
      <c r="E88" t="s">
        <v>31</v>
      </c>
      <c r="F88" t="s">
        <v>31</v>
      </c>
      <c r="P88" t="s">
        <v>133</v>
      </c>
      <c r="Q88" t="s">
        <v>133</v>
      </c>
      <c r="R88" t="s">
        <v>31</v>
      </c>
      <c r="S88" t="s">
        <v>31</v>
      </c>
      <c r="W88" t="s">
        <v>33</v>
      </c>
      <c r="X88" t="s">
        <v>34</v>
      </c>
      <c r="Y8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8">
        <f>COUNTA(Tableau1[[#This Row],[Significantly reducing climate-induced water scarcity]:[Access to safe and affordable potable water for all]])/5</f>
        <v>0.4</v>
      </c>
      <c r="AA88">
        <f>0.25*ROUND(10*COUNTA(Tableau1[[#This Row],[9a. Water scarcity, sanition, water supply]:[10d. Monitoring, evaluation and learning]])/11,1)/10</f>
        <v>4.4999999999999998E-2</v>
      </c>
    </row>
    <row r="89" spans="1:28" ht="30" x14ac:dyDescent="0.25">
      <c r="A89">
        <v>880</v>
      </c>
      <c r="B89" t="s">
        <v>140</v>
      </c>
      <c r="C89" s="3" t="s">
        <v>152</v>
      </c>
      <c r="E89" t="s">
        <v>31</v>
      </c>
      <c r="F89" t="s">
        <v>31</v>
      </c>
      <c r="G89" t="s">
        <v>31</v>
      </c>
      <c r="P89" t="s">
        <v>132</v>
      </c>
      <c r="Q89" t="s">
        <v>132</v>
      </c>
      <c r="R89" t="s">
        <v>31</v>
      </c>
      <c r="W89" t="s">
        <v>33</v>
      </c>
      <c r="X89" t="s">
        <v>39</v>
      </c>
      <c r="Y8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89">
        <f>COUNTA(Tableau1[[#This Row],[Significantly reducing climate-induced water scarcity]:[Access to safe and affordable potable water for all]])/5</f>
        <v>0.2</v>
      </c>
      <c r="AA89">
        <f>0.25*ROUND(10*COUNTA(Tableau1[[#This Row],[9a. Water scarcity, sanition, water supply]:[10d. Monitoring, evaluation and learning]])/11,1)/10</f>
        <v>6.7500000000000004E-2</v>
      </c>
    </row>
    <row r="90" spans="1:28" x14ac:dyDescent="0.25">
      <c r="A90">
        <v>881</v>
      </c>
      <c r="B90" t="s">
        <v>140</v>
      </c>
      <c r="C90" s="3" t="s">
        <v>153</v>
      </c>
      <c r="E90" t="s">
        <v>31</v>
      </c>
      <c r="G90" t="s">
        <v>31</v>
      </c>
      <c r="J90" t="s">
        <v>31</v>
      </c>
      <c r="P90" t="s">
        <v>133</v>
      </c>
      <c r="Q90" t="s">
        <v>133</v>
      </c>
      <c r="S90" t="s">
        <v>31</v>
      </c>
      <c r="W90" t="s">
        <v>33</v>
      </c>
      <c r="X90" t="s">
        <v>37</v>
      </c>
      <c r="Y9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0">
        <f>COUNTA(Tableau1[[#This Row],[Significantly reducing climate-induced water scarcity]:[Access to safe and affordable potable water for all]])/5</f>
        <v>0.2</v>
      </c>
      <c r="AA90">
        <f>0.25*ROUND(10*COUNTA(Tableau1[[#This Row],[9a. Water scarcity, sanition, water supply]:[10d. Monitoring, evaluation and learning]])/11,1)/10</f>
        <v>6.7500000000000004E-2</v>
      </c>
      <c r="AB90" t="s">
        <v>31</v>
      </c>
    </row>
    <row r="91" spans="1:28" x14ac:dyDescent="0.25">
      <c r="A91">
        <v>882</v>
      </c>
      <c r="B91" t="s">
        <v>140</v>
      </c>
      <c r="C91" s="3" t="s">
        <v>154</v>
      </c>
      <c r="D91">
        <v>566</v>
      </c>
      <c r="E91" t="s">
        <v>31</v>
      </c>
      <c r="F91" t="s">
        <v>31</v>
      </c>
      <c r="H91" t="s">
        <v>31</v>
      </c>
      <c r="I91" t="s">
        <v>31</v>
      </c>
      <c r="J91" t="s">
        <v>31</v>
      </c>
      <c r="P91" t="s">
        <v>133</v>
      </c>
      <c r="Q91" t="s">
        <v>133</v>
      </c>
      <c r="R91" t="s">
        <v>31</v>
      </c>
      <c r="T91" t="s">
        <v>31</v>
      </c>
      <c r="W91" t="s">
        <v>33</v>
      </c>
      <c r="X91" t="s">
        <v>34</v>
      </c>
      <c r="Y9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1">
        <f>COUNTA(Tableau1[[#This Row],[Significantly reducing climate-induced water scarcity]:[Access to safe and affordable potable water for all]])/5</f>
        <v>0.4</v>
      </c>
      <c r="AA91">
        <f>0.25*ROUND(10*COUNTA(Tableau1[[#This Row],[9a. Water scarcity, sanition, water supply]:[10d. Monitoring, evaluation and learning]])/11,1)/10</f>
        <v>0.1125</v>
      </c>
      <c r="AB91" t="s">
        <v>31</v>
      </c>
    </row>
    <row r="92" spans="1:28" x14ac:dyDescent="0.25">
      <c r="A92">
        <v>883</v>
      </c>
      <c r="B92" t="s">
        <v>140</v>
      </c>
      <c r="C92" t="s">
        <v>155</v>
      </c>
      <c r="D92">
        <v>1423</v>
      </c>
      <c r="E92" t="s">
        <v>31</v>
      </c>
      <c r="H92" t="s">
        <v>31</v>
      </c>
      <c r="P92" t="s">
        <v>133</v>
      </c>
      <c r="Q92" t="s">
        <v>133</v>
      </c>
      <c r="R92" t="s">
        <v>31</v>
      </c>
      <c r="W92" t="s">
        <v>33</v>
      </c>
      <c r="X92" t="s">
        <v>37</v>
      </c>
      <c r="Y9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2">
        <f>COUNTA(Tableau1[[#This Row],[Significantly reducing climate-induced water scarcity]:[Access to safe and affordable potable water for all]])/5</f>
        <v>0.2</v>
      </c>
      <c r="AA92">
        <f>0.25*ROUND(10*COUNTA(Tableau1[[#This Row],[9a. Water scarcity, sanition, water supply]:[10d. Monitoring, evaluation and learning]])/11,1)/10</f>
        <v>4.4999999999999998E-2</v>
      </c>
    </row>
    <row r="93" spans="1:28" x14ac:dyDescent="0.25">
      <c r="A93">
        <v>884</v>
      </c>
      <c r="B93" t="s">
        <v>140</v>
      </c>
      <c r="C93" t="s">
        <v>156</v>
      </c>
      <c r="D93" t="s">
        <v>157</v>
      </c>
      <c r="E93" t="s">
        <v>31</v>
      </c>
      <c r="G93" t="s">
        <v>31</v>
      </c>
      <c r="I93" t="s">
        <v>31</v>
      </c>
      <c r="J93" t="s">
        <v>31</v>
      </c>
      <c r="P93" t="s">
        <v>132</v>
      </c>
      <c r="Q93" t="s">
        <v>132</v>
      </c>
      <c r="U93" t="s">
        <v>31</v>
      </c>
      <c r="W93" t="s">
        <v>46</v>
      </c>
      <c r="X93" t="s">
        <v>34</v>
      </c>
      <c r="Y9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3">
        <f>COUNTA(Tableau1[[#This Row],[Significantly reducing climate-induced water scarcity]:[Access to safe and affordable potable water for all]])/5</f>
        <v>0.2</v>
      </c>
      <c r="AA93">
        <f>0.25*ROUND(10*COUNTA(Tableau1[[#This Row],[9a. Water scarcity, sanition, water supply]:[10d. Monitoring, evaluation and learning]])/11,1)/10</f>
        <v>0.09</v>
      </c>
    </row>
    <row r="94" spans="1:28" x14ac:dyDescent="0.25">
      <c r="A94">
        <v>885</v>
      </c>
      <c r="B94" t="s">
        <v>140</v>
      </c>
      <c r="C94" t="s">
        <v>158</v>
      </c>
      <c r="D94" t="s">
        <v>159</v>
      </c>
      <c r="E94" t="s">
        <v>31</v>
      </c>
      <c r="F94" t="s">
        <v>31</v>
      </c>
      <c r="G94" t="s">
        <v>31</v>
      </c>
      <c r="I94" t="s">
        <v>31</v>
      </c>
      <c r="J94" t="s">
        <v>31</v>
      </c>
      <c r="P94" t="s">
        <v>132</v>
      </c>
      <c r="Q94" t="s">
        <v>132</v>
      </c>
      <c r="R94" t="s">
        <v>31</v>
      </c>
      <c r="T94" t="s">
        <v>31</v>
      </c>
      <c r="V94" t="s">
        <v>31</v>
      </c>
      <c r="W94" t="s">
        <v>46</v>
      </c>
      <c r="X94" t="s">
        <v>34</v>
      </c>
      <c r="Y9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4">
        <f>COUNTA(Tableau1[[#This Row],[Significantly reducing climate-induced water scarcity]:[Access to safe and affordable potable water for all]])/5</f>
        <v>0.6</v>
      </c>
      <c r="AA94">
        <f>0.25*ROUND(10*COUNTA(Tableau1[[#This Row],[9a. Water scarcity, sanition, water supply]:[10d. Monitoring, evaluation and learning]])/11,1)/10</f>
        <v>0.1125</v>
      </c>
    </row>
    <row r="95" spans="1:28" x14ac:dyDescent="0.25">
      <c r="A95">
        <v>887</v>
      </c>
      <c r="B95" t="s">
        <v>140</v>
      </c>
      <c r="C95" t="s">
        <v>160</v>
      </c>
      <c r="D95">
        <v>885</v>
      </c>
      <c r="E95" t="s">
        <v>31</v>
      </c>
      <c r="F95" t="s">
        <v>31</v>
      </c>
      <c r="G95" t="s">
        <v>31</v>
      </c>
      <c r="I95" t="s">
        <v>31</v>
      </c>
      <c r="J95" t="s">
        <v>31</v>
      </c>
      <c r="P95" t="s">
        <v>132</v>
      </c>
      <c r="Q95" t="s">
        <v>132</v>
      </c>
      <c r="R95" t="s">
        <v>31</v>
      </c>
      <c r="T95" t="s">
        <v>31</v>
      </c>
      <c r="U95" t="s">
        <v>31</v>
      </c>
      <c r="V95" t="s">
        <v>31</v>
      </c>
      <c r="W95" t="s">
        <v>46</v>
      </c>
      <c r="X95" t="s">
        <v>34</v>
      </c>
      <c r="Y9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5">
        <f>COUNTA(Tableau1[[#This Row],[Significantly reducing climate-induced water scarcity]:[Access to safe and affordable potable water for all]])/5</f>
        <v>0.8</v>
      </c>
      <c r="AA95">
        <f>0.25*ROUND(10*COUNTA(Tableau1[[#This Row],[9a. Water scarcity, sanition, water supply]:[10d. Monitoring, evaluation and learning]])/11,1)/10</f>
        <v>0.1125</v>
      </c>
    </row>
    <row r="96" spans="1:28" x14ac:dyDescent="0.25">
      <c r="A96">
        <v>888</v>
      </c>
      <c r="B96" t="s">
        <v>140</v>
      </c>
      <c r="C96" t="s">
        <v>161</v>
      </c>
      <c r="D96">
        <v>2505</v>
      </c>
      <c r="E96" t="s">
        <v>31</v>
      </c>
      <c r="G96" t="s">
        <v>31</v>
      </c>
      <c r="I96" t="s">
        <v>31</v>
      </c>
      <c r="J96" t="s">
        <v>31</v>
      </c>
      <c r="P96" t="s">
        <v>132</v>
      </c>
      <c r="Q96" t="s">
        <v>132</v>
      </c>
      <c r="R96" t="s">
        <v>31</v>
      </c>
      <c r="T96" t="s">
        <v>31</v>
      </c>
      <c r="U96" t="s">
        <v>31</v>
      </c>
      <c r="V96" t="s">
        <v>31</v>
      </c>
      <c r="W96" t="s">
        <v>46</v>
      </c>
      <c r="X96" t="s">
        <v>34</v>
      </c>
      <c r="Y9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6">
        <f>COUNTA(Tableau1[[#This Row],[Significantly reducing climate-induced water scarcity]:[Access to safe and affordable potable water for all]])/5</f>
        <v>0.8</v>
      </c>
      <c r="AA96">
        <f>0.25*ROUND(10*COUNTA(Tableau1[[#This Row],[9a. Water scarcity, sanition, water supply]:[10d. Monitoring, evaluation and learning]])/11,1)/10</f>
        <v>0.09</v>
      </c>
    </row>
    <row r="97" spans="1:28" x14ac:dyDescent="0.25">
      <c r="A97">
        <v>889</v>
      </c>
      <c r="B97" t="s">
        <v>140</v>
      </c>
      <c r="C97" t="s">
        <v>162</v>
      </c>
      <c r="E97" t="s">
        <v>31</v>
      </c>
      <c r="F97" t="s">
        <v>31</v>
      </c>
      <c r="G97" t="s">
        <v>31</v>
      </c>
      <c r="H97" t="s">
        <v>31</v>
      </c>
      <c r="P97" t="s">
        <v>132</v>
      </c>
      <c r="Q97" t="s">
        <v>132</v>
      </c>
      <c r="R97" t="s">
        <v>31</v>
      </c>
      <c r="W97" t="s">
        <v>33</v>
      </c>
      <c r="X97" t="s">
        <v>34</v>
      </c>
      <c r="Y9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7">
        <f>COUNTA(Tableau1[[#This Row],[Significantly reducing climate-induced water scarcity]:[Access to safe and affordable potable water for all]])/5</f>
        <v>0.2</v>
      </c>
      <c r="AA97">
        <f>0.25*ROUND(10*COUNTA(Tableau1[[#This Row],[9a. Water scarcity, sanition, water supply]:[10d. Monitoring, evaluation and learning]])/11,1)/10</f>
        <v>0.09</v>
      </c>
    </row>
    <row r="98" spans="1:28" ht="30" x14ac:dyDescent="0.25">
      <c r="A98">
        <v>890</v>
      </c>
      <c r="B98" t="s">
        <v>140</v>
      </c>
      <c r="C98" s="3" t="s">
        <v>163</v>
      </c>
      <c r="D98">
        <v>3260</v>
      </c>
      <c r="E98" t="s">
        <v>31</v>
      </c>
      <c r="F98" t="s">
        <v>31</v>
      </c>
      <c r="G98" t="s">
        <v>31</v>
      </c>
      <c r="I98" t="s">
        <v>31</v>
      </c>
      <c r="J98" t="s">
        <v>31</v>
      </c>
      <c r="P98" t="s">
        <v>132</v>
      </c>
      <c r="Q98" t="s">
        <v>132</v>
      </c>
      <c r="R98" t="s">
        <v>31</v>
      </c>
      <c r="S98" t="s">
        <v>31</v>
      </c>
      <c r="T98" t="s">
        <v>31</v>
      </c>
      <c r="W98" t="s">
        <v>33</v>
      </c>
      <c r="X98" t="s">
        <v>39</v>
      </c>
      <c r="Y9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8">
        <f>COUNTA(Tableau1[[#This Row],[Significantly reducing climate-induced water scarcity]:[Access to safe and affordable potable water for all]])/5</f>
        <v>0.6</v>
      </c>
      <c r="AA98">
        <f>0.25*ROUND(10*COUNTA(Tableau1[[#This Row],[9a. Water scarcity, sanition, water supply]:[10d. Monitoring, evaluation and learning]])/11,1)/10</f>
        <v>0.1125</v>
      </c>
      <c r="AB98" t="s">
        <v>31</v>
      </c>
    </row>
    <row r="99" spans="1:28" ht="30" x14ac:dyDescent="0.25">
      <c r="A99">
        <v>891</v>
      </c>
      <c r="B99" t="s">
        <v>140</v>
      </c>
      <c r="C99" s="3" t="s">
        <v>164</v>
      </c>
      <c r="E99" t="s">
        <v>31</v>
      </c>
      <c r="F99" t="s">
        <v>31</v>
      </c>
      <c r="G99" t="s">
        <v>31</v>
      </c>
      <c r="P99" t="s">
        <v>133</v>
      </c>
      <c r="Q99" t="s">
        <v>132</v>
      </c>
      <c r="R99" t="s">
        <v>31</v>
      </c>
      <c r="T99" t="s">
        <v>31</v>
      </c>
      <c r="W99" t="s">
        <v>46</v>
      </c>
      <c r="X99" t="s">
        <v>37</v>
      </c>
      <c r="Y9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99">
        <f>COUNTA(Tableau1[[#This Row],[Significantly reducing climate-induced water scarcity]:[Access to safe and affordable potable water for all]])/5</f>
        <v>0.4</v>
      </c>
      <c r="AA99">
        <f>0.25*ROUND(10*COUNTA(Tableau1[[#This Row],[9a. Water scarcity, sanition, water supply]:[10d. Monitoring, evaluation and learning]])/11,1)/10</f>
        <v>6.7500000000000004E-2</v>
      </c>
      <c r="AB99" t="s">
        <v>31</v>
      </c>
    </row>
    <row r="100" spans="1:28" x14ac:dyDescent="0.25">
      <c r="A100">
        <v>892</v>
      </c>
      <c r="B100" t="s">
        <v>140</v>
      </c>
      <c r="C100" s="3" t="s">
        <v>165</v>
      </c>
      <c r="D100">
        <v>1168</v>
      </c>
      <c r="E100" t="s">
        <v>31</v>
      </c>
      <c r="F100" t="s">
        <v>31</v>
      </c>
      <c r="G100" t="s">
        <v>31</v>
      </c>
      <c r="P100" t="s">
        <v>133</v>
      </c>
      <c r="Q100" t="s">
        <v>133</v>
      </c>
      <c r="R100" t="s">
        <v>31</v>
      </c>
      <c r="S100" t="s">
        <v>31</v>
      </c>
      <c r="W100" t="s">
        <v>33</v>
      </c>
      <c r="X100" t="s">
        <v>39</v>
      </c>
      <c r="Y10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0">
        <f>COUNTA(Tableau1[[#This Row],[Significantly reducing climate-induced water scarcity]:[Access to safe and affordable potable water for all]])/5</f>
        <v>0.4</v>
      </c>
      <c r="AA100">
        <f>0.25*ROUND(10*COUNTA(Tableau1[[#This Row],[9a. Water scarcity, sanition, water supply]:[10d. Monitoring, evaluation and learning]])/11,1)/10</f>
        <v>6.7500000000000004E-2</v>
      </c>
    </row>
    <row r="101" spans="1:28" x14ac:dyDescent="0.25">
      <c r="A101">
        <v>893</v>
      </c>
      <c r="B101" t="s">
        <v>140</v>
      </c>
      <c r="C101" t="s">
        <v>166</v>
      </c>
      <c r="D101">
        <v>802</v>
      </c>
      <c r="E101" t="s">
        <v>31</v>
      </c>
      <c r="H101" t="s">
        <v>31</v>
      </c>
      <c r="P101" t="s">
        <v>133</v>
      </c>
      <c r="Q101" t="s">
        <v>133</v>
      </c>
      <c r="R101" t="s">
        <v>31</v>
      </c>
      <c r="W101" t="s">
        <v>33</v>
      </c>
      <c r="X101" t="s">
        <v>34</v>
      </c>
      <c r="Y10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1">
        <f>COUNTA(Tableau1[[#This Row],[Significantly reducing climate-induced water scarcity]:[Access to safe and affordable potable water for all]])/5</f>
        <v>0.2</v>
      </c>
      <c r="AA101">
        <f>0.25*ROUND(10*COUNTA(Tableau1[[#This Row],[9a. Water scarcity, sanition, water supply]:[10d. Monitoring, evaluation and learning]])/11,1)/10</f>
        <v>4.4999999999999998E-2</v>
      </c>
    </row>
    <row r="102" spans="1:28" x14ac:dyDescent="0.25">
      <c r="A102">
        <v>895</v>
      </c>
      <c r="B102" t="s">
        <v>140</v>
      </c>
      <c r="C102" t="s">
        <v>167</v>
      </c>
      <c r="E102" t="s">
        <v>31</v>
      </c>
      <c r="F102" t="s">
        <v>31</v>
      </c>
      <c r="P102" t="s">
        <v>133</v>
      </c>
      <c r="Q102" t="s">
        <v>133</v>
      </c>
      <c r="R102" t="s">
        <v>31</v>
      </c>
      <c r="T102" t="s">
        <v>31</v>
      </c>
      <c r="W102" t="s">
        <v>33</v>
      </c>
      <c r="X102" t="s">
        <v>34</v>
      </c>
      <c r="Y10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2">
        <f>COUNTA(Tableau1[[#This Row],[Significantly reducing climate-induced water scarcity]:[Access to safe and affordable potable water for all]])/5</f>
        <v>0.4</v>
      </c>
      <c r="AA102">
        <f>0.25*ROUND(10*COUNTA(Tableau1[[#This Row],[9a. Water scarcity, sanition, water supply]:[10d. Monitoring, evaluation and learning]])/11,1)/10</f>
        <v>4.4999999999999998E-2</v>
      </c>
    </row>
    <row r="103" spans="1:28" x14ac:dyDescent="0.25">
      <c r="A103">
        <v>896</v>
      </c>
      <c r="B103" t="s">
        <v>140</v>
      </c>
      <c r="C103" t="s">
        <v>168</v>
      </c>
      <c r="E103" t="s">
        <v>31</v>
      </c>
      <c r="F103" t="s">
        <v>31</v>
      </c>
      <c r="P103" t="s">
        <v>133</v>
      </c>
      <c r="Q103" t="s">
        <v>133</v>
      </c>
      <c r="R103" t="s">
        <v>31</v>
      </c>
      <c r="W103" t="s">
        <v>46</v>
      </c>
      <c r="X103" t="s">
        <v>34</v>
      </c>
      <c r="Y10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3">
        <f>COUNTA(Tableau1[[#This Row],[Significantly reducing climate-induced water scarcity]:[Access to safe and affordable potable water for all]])/5</f>
        <v>0.2</v>
      </c>
      <c r="AA103">
        <f>0.25*ROUND(10*COUNTA(Tableau1[[#This Row],[9a. Water scarcity, sanition, water supply]:[10d. Monitoring, evaluation and learning]])/11,1)/10</f>
        <v>4.4999999999999998E-2</v>
      </c>
    </row>
    <row r="104" spans="1:28" ht="30" x14ac:dyDescent="0.25">
      <c r="A104">
        <v>897</v>
      </c>
      <c r="B104" t="s">
        <v>140</v>
      </c>
      <c r="C104" s="3" t="s">
        <v>169</v>
      </c>
      <c r="E104" t="s">
        <v>31</v>
      </c>
      <c r="F104" t="s">
        <v>31</v>
      </c>
      <c r="J104" t="s">
        <v>31</v>
      </c>
      <c r="P104" t="s">
        <v>133</v>
      </c>
      <c r="Q104" t="s">
        <v>133</v>
      </c>
      <c r="R104" t="s">
        <v>31</v>
      </c>
      <c r="T104" t="s">
        <v>31</v>
      </c>
      <c r="V104" t="s">
        <v>31</v>
      </c>
      <c r="W104" t="s">
        <v>46</v>
      </c>
      <c r="X104" t="s">
        <v>34</v>
      </c>
      <c r="Y10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4">
        <f>COUNTA(Tableau1[[#This Row],[Significantly reducing climate-induced water scarcity]:[Access to safe and affordable potable water for all]])/5</f>
        <v>0.6</v>
      </c>
      <c r="AA104">
        <f>0.25*ROUND(10*COUNTA(Tableau1[[#This Row],[9a. Water scarcity, sanition, water supply]:[10d. Monitoring, evaluation and learning]])/11,1)/10</f>
        <v>6.7500000000000004E-2</v>
      </c>
      <c r="AB104" t="s">
        <v>31</v>
      </c>
    </row>
    <row r="105" spans="1:28" ht="45" x14ac:dyDescent="0.25">
      <c r="A105">
        <v>898</v>
      </c>
      <c r="B105" t="s">
        <v>140</v>
      </c>
      <c r="C105" s="3" t="s">
        <v>170</v>
      </c>
      <c r="E105" t="s">
        <v>31</v>
      </c>
      <c r="F105" t="s">
        <v>31</v>
      </c>
      <c r="J105" t="s">
        <v>31</v>
      </c>
      <c r="P105" t="s">
        <v>133</v>
      </c>
      <c r="Q105" t="s">
        <v>133</v>
      </c>
      <c r="R105" t="s">
        <v>31</v>
      </c>
      <c r="T105" t="s">
        <v>31</v>
      </c>
      <c r="V105" t="s">
        <v>31</v>
      </c>
      <c r="W105" t="s">
        <v>46</v>
      </c>
      <c r="X105" t="s">
        <v>34</v>
      </c>
      <c r="Y10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5">
        <f>COUNTA(Tableau1[[#This Row],[Significantly reducing climate-induced water scarcity]:[Access to safe and affordable potable water for all]])/5</f>
        <v>0.6</v>
      </c>
      <c r="AA105">
        <f>0.25*ROUND(10*COUNTA(Tableau1[[#This Row],[9a. Water scarcity, sanition, water supply]:[10d. Monitoring, evaluation and learning]])/11,1)/10</f>
        <v>6.7500000000000004E-2</v>
      </c>
      <c r="AB105" t="s">
        <v>31</v>
      </c>
    </row>
    <row r="106" spans="1:28" ht="45" x14ac:dyDescent="0.25">
      <c r="A106">
        <v>899</v>
      </c>
      <c r="B106" t="s">
        <v>140</v>
      </c>
      <c r="C106" s="3" t="s">
        <v>171</v>
      </c>
      <c r="E106" t="s">
        <v>31</v>
      </c>
      <c r="F106" t="s">
        <v>31</v>
      </c>
      <c r="P106" t="s">
        <v>133</v>
      </c>
      <c r="Q106" t="s">
        <v>133</v>
      </c>
      <c r="R106" t="s">
        <v>31</v>
      </c>
      <c r="W106" t="s">
        <v>46</v>
      </c>
      <c r="X106" t="s">
        <v>34</v>
      </c>
      <c r="Y10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6">
        <f>COUNTA(Tableau1[[#This Row],[Significantly reducing climate-induced water scarcity]:[Access to safe and affordable potable water for all]])/5</f>
        <v>0.2</v>
      </c>
      <c r="AA106">
        <f>0.25*ROUND(10*COUNTA(Tableau1[[#This Row],[9a. Water scarcity, sanition, water supply]:[10d. Monitoring, evaluation and learning]])/11,1)/10</f>
        <v>4.4999999999999998E-2</v>
      </c>
      <c r="AB106" t="s">
        <v>31</v>
      </c>
    </row>
    <row r="107" spans="1:28" x14ac:dyDescent="0.25">
      <c r="A107">
        <v>900</v>
      </c>
      <c r="B107" t="s">
        <v>140</v>
      </c>
      <c r="C107" t="s">
        <v>172</v>
      </c>
      <c r="E107" t="s">
        <v>31</v>
      </c>
      <c r="F107" t="s">
        <v>31</v>
      </c>
      <c r="J107" t="s">
        <v>31</v>
      </c>
      <c r="P107" t="s">
        <v>132</v>
      </c>
      <c r="Q107" t="s">
        <v>133</v>
      </c>
      <c r="R107" t="s">
        <v>31</v>
      </c>
      <c r="T107" t="s">
        <v>31</v>
      </c>
      <c r="V107" t="s">
        <v>31</v>
      </c>
      <c r="W107" t="s">
        <v>46</v>
      </c>
      <c r="X107" t="s">
        <v>34</v>
      </c>
      <c r="Y10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7">
        <f>COUNTA(Tableau1[[#This Row],[Significantly reducing climate-induced water scarcity]:[Access to safe and affordable potable water for all]])/5</f>
        <v>0.6</v>
      </c>
      <c r="AA107">
        <f>0.25*ROUND(10*COUNTA(Tableau1[[#This Row],[9a. Water scarcity, sanition, water supply]:[10d. Monitoring, evaluation and learning]])/11,1)/10</f>
        <v>6.7500000000000004E-2</v>
      </c>
    </row>
    <row r="108" spans="1:28" x14ac:dyDescent="0.25">
      <c r="A108">
        <v>908</v>
      </c>
      <c r="B108" t="s">
        <v>140</v>
      </c>
      <c r="C108" t="s">
        <v>173</v>
      </c>
      <c r="D108">
        <v>907</v>
      </c>
      <c r="E108" t="s">
        <v>31</v>
      </c>
      <c r="F108" t="s">
        <v>31</v>
      </c>
      <c r="P108" t="s">
        <v>133</v>
      </c>
      <c r="Q108" t="s">
        <v>132</v>
      </c>
      <c r="R108" t="s">
        <v>31</v>
      </c>
      <c r="W108" t="s">
        <v>33</v>
      </c>
      <c r="X108" t="s">
        <v>34</v>
      </c>
      <c r="Y10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8">
        <f>COUNTA(Tableau1[[#This Row],[Significantly reducing climate-induced water scarcity]:[Access to safe and affordable potable water for all]])/5</f>
        <v>0.2</v>
      </c>
      <c r="AA108">
        <f>0.25*ROUND(10*COUNTA(Tableau1[[#This Row],[9a. Water scarcity, sanition, water supply]:[10d. Monitoring, evaluation and learning]])/11,1)/10</f>
        <v>4.4999999999999998E-2</v>
      </c>
    </row>
    <row r="109" spans="1:28" x14ac:dyDescent="0.25">
      <c r="A109">
        <v>911</v>
      </c>
      <c r="B109" t="s">
        <v>140</v>
      </c>
      <c r="C109" s="3" t="s">
        <v>174</v>
      </c>
      <c r="D109">
        <v>3050</v>
      </c>
      <c r="E109" t="s">
        <v>31</v>
      </c>
      <c r="F109" t="s">
        <v>31</v>
      </c>
      <c r="G109" t="s">
        <v>31</v>
      </c>
      <c r="P109" t="s">
        <v>132</v>
      </c>
      <c r="Q109" t="s">
        <v>133</v>
      </c>
      <c r="R109" t="s">
        <v>31</v>
      </c>
      <c r="S109" t="s">
        <v>31</v>
      </c>
      <c r="W109" t="s">
        <v>33</v>
      </c>
      <c r="X109" t="s">
        <v>39</v>
      </c>
      <c r="Y10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09">
        <f>COUNTA(Tableau1[[#This Row],[Significantly reducing climate-induced water scarcity]:[Access to safe and affordable potable water for all]])/5</f>
        <v>0.4</v>
      </c>
      <c r="AA109">
        <f>0.25*ROUND(10*COUNTA(Tableau1[[#This Row],[9a. Water scarcity, sanition, water supply]:[10d. Monitoring, evaluation and learning]])/11,1)/10</f>
        <v>6.7500000000000004E-2</v>
      </c>
    </row>
    <row r="110" spans="1:28" x14ac:dyDescent="0.25">
      <c r="A110">
        <v>912</v>
      </c>
      <c r="B110" t="s">
        <v>140</v>
      </c>
      <c r="C110" s="3" t="s">
        <v>175</v>
      </c>
      <c r="D110">
        <v>1406</v>
      </c>
      <c r="E110" t="s">
        <v>31</v>
      </c>
      <c r="F110" t="s">
        <v>31</v>
      </c>
      <c r="P110" t="s">
        <v>132</v>
      </c>
      <c r="Q110" t="s">
        <v>133</v>
      </c>
      <c r="R110" t="s">
        <v>31</v>
      </c>
      <c r="S110" t="s">
        <v>31</v>
      </c>
      <c r="W110" t="s">
        <v>33</v>
      </c>
      <c r="X110" t="s">
        <v>39</v>
      </c>
      <c r="Y11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0">
        <f>COUNTA(Tableau1[[#This Row],[Significantly reducing climate-induced water scarcity]:[Access to safe and affordable potable water for all]])/5</f>
        <v>0.4</v>
      </c>
      <c r="AA110">
        <f>0.25*ROUND(10*COUNTA(Tableau1[[#This Row],[9a. Water scarcity, sanition, water supply]:[10d. Monitoring, evaluation and learning]])/11,1)/10</f>
        <v>4.4999999999999998E-2</v>
      </c>
    </row>
    <row r="111" spans="1:28" ht="30" x14ac:dyDescent="0.25">
      <c r="A111">
        <v>913</v>
      </c>
      <c r="B111" t="s">
        <v>140</v>
      </c>
      <c r="C111" s="3" t="s">
        <v>176</v>
      </c>
      <c r="E111" t="s">
        <v>31</v>
      </c>
      <c r="F111" t="s">
        <v>31</v>
      </c>
      <c r="G111" t="s">
        <v>31</v>
      </c>
      <c r="I111" t="s">
        <v>31</v>
      </c>
      <c r="J111" t="s">
        <v>31</v>
      </c>
      <c r="P111" t="s">
        <v>133</v>
      </c>
      <c r="Q111" t="s">
        <v>132</v>
      </c>
      <c r="R111" t="s">
        <v>31</v>
      </c>
      <c r="S111" t="s">
        <v>31</v>
      </c>
      <c r="T111" t="s">
        <v>31</v>
      </c>
      <c r="U111" t="s">
        <v>31</v>
      </c>
      <c r="W111" t="s">
        <v>46</v>
      </c>
      <c r="X111" t="s">
        <v>39</v>
      </c>
      <c r="Y11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1">
        <f>COUNTA(Tableau1[[#This Row],[Significantly reducing climate-induced water scarcity]:[Access to safe and affordable potable water for all]])/5</f>
        <v>0.8</v>
      </c>
      <c r="AA111">
        <f>0.25*ROUND(10*COUNTA(Tableau1[[#This Row],[9a. Water scarcity, sanition, water supply]:[10d. Monitoring, evaluation and learning]])/11,1)/10</f>
        <v>0.1125</v>
      </c>
      <c r="AB111" t="s">
        <v>31</v>
      </c>
    </row>
    <row r="112" spans="1:28" ht="45" x14ac:dyDescent="0.25">
      <c r="A112">
        <v>914</v>
      </c>
      <c r="B112" t="s">
        <v>140</v>
      </c>
      <c r="C112" s="3" t="s">
        <v>177</v>
      </c>
      <c r="E112" t="s">
        <v>31</v>
      </c>
      <c r="F112" t="s">
        <v>31</v>
      </c>
      <c r="G112" t="s">
        <v>31</v>
      </c>
      <c r="H112" t="s">
        <v>31</v>
      </c>
      <c r="I112" t="s">
        <v>31</v>
      </c>
      <c r="J112" t="s">
        <v>31</v>
      </c>
      <c r="P112" t="s">
        <v>133</v>
      </c>
      <c r="Q112" t="s">
        <v>132</v>
      </c>
      <c r="R112" t="s">
        <v>31</v>
      </c>
      <c r="S112" t="s">
        <v>31</v>
      </c>
      <c r="T112" t="s">
        <v>31</v>
      </c>
      <c r="U112" t="s">
        <v>31</v>
      </c>
      <c r="W112" t="s">
        <v>46</v>
      </c>
      <c r="X112" t="s">
        <v>37</v>
      </c>
      <c r="Y11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2">
        <f>COUNTA(Tableau1[[#This Row],[Significantly reducing climate-induced water scarcity]:[Access to safe and affordable potable water for all]])/5</f>
        <v>0.8</v>
      </c>
      <c r="AA112">
        <f>0.25*ROUND(10*COUNTA(Tableau1[[#This Row],[9a. Water scarcity, sanition, water supply]:[10d. Monitoring, evaluation and learning]])/11,1)/10</f>
        <v>0.13750000000000001</v>
      </c>
      <c r="AB112" t="s">
        <v>31</v>
      </c>
    </row>
    <row r="113" spans="1:28" ht="45" x14ac:dyDescent="0.25">
      <c r="A113">
        <v>915</v>
      </c>
      <c r="B113" t="s">
        <v>140</v>
      </c>
      <c r="C113" s="3" t="s">
        <v>178</v>
      </c>
      <c r="E113" t="s">
        <v>31</v>
      </c>
      <c r="F113" t="s">
        <v>31</v>
      </c>
      <c r="G113" t="s">
        <v>31</v>
      </c>
      <c r="I113" t="s">
        <v>31</v>
      </c>
      <c r="J113" t="s">
        <v>31</v>
      </c>
      <c r="P113" t="s">
        <v>133</v>
      </c>
      <c r="Q113" t="s">
        <v>132</v>
      </c>
      <c r="R113" t="s">
        <v>31</v>
      </c>
      <c r="S113" t="s">
        <v>31</v>
      </c>
      <c r="T113" t="s">
        <v>31</v>
      </c>
      <c r="U113" t="s">
        <v>31</v>
      </c>
      <c r="W113" t="s">
        <v>41</v>
      </c>
      <c r="X113" t="s">
        <v>39</v>
      </c>
      <c r="Y11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3">
        <f>COUNTA(Tableau1[[#This Row],[Significantly reducing climate-induced water scarcity]:[Access to safe and affordable potable water for all]])/5</f>
        <v>0.8</v>
      </c>
      <c r="AA113">
        <f>0.25*ROUND(10*COUNTA(Tableau1[[#This Row],[9a. Water scarcity, sanition, water supply]:[10d. Monitoring, evaluation and learning]])/11,1)/10</f>
        <v>0.1125</v>
      </c>
      <c r="AB113" t="s">
        <v>31</v>
      </c>
    </row>
    <row r="114" spans="1:28" x14ac:dyDescent="0.25">
      <c r="A114">
        <v>916</v>
      </c>
      <c r="B114" t="s">
        <v>140</v>
      </c>
      <c r="C114" t="s">
        <v>179</v>
      </c>
      <c r="E114" t="s">
        <v>31</v>
      </c>
      <c r="P114" t="s">
        <v>132</v>
      </c>
      <c r="Q114" t="s">
        <v>133</v>
      </c>
      <c r="V114" t="s">
        <v>31</v>
      </c>
      <c r="W114" t="s">
        <v>46</v>
      </c>
      <c r="X114" t="s">
        <v>34</v>
      </c>
      <c r="Y11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4">
        <f>COUNTA(Tableau1[[#This Row],[Significantly reducing climate-induced water scarcity]:[Access to safe and affordable potable water for all]])/5</f>
        <v>0.2</v>
      </c>
      <c r="AA114">
        <f>0.25*ROUND(10*COUNTA(Tableau1[[#This Row],[9a. Water scarcity, sanition, water supply]:[10d. Monitoring, evaluation and learning]])/11,1)/10</f>
        <v>2.2499999999999999E-2</v>
      </c>
    </row>
    <row r="115" spans="1:28" x14ac:dyDescent="0.25">
      <c r="A115">
        <v>917</v>
      </c>
      <c r="B115" t="s">
        <v>140</v>
      </c>
      <c r="C115" t="s">
        <v>180</v>
      </c>
      <c r="E115" t="s">
        <v>31</v>
      </c>
      <c r="I115" t="s">
        <v>31</v>
      </c>
      <c r="J115" t="s">
        <v>31</v>
      </c>
      <c r="P115" t="s">
        <v>132</v>
      </c>
      <c r="Q115" t="s">
        <v>133</v>
      </c>
      <c r="R115" t="s">
        <v>31</v>
      </c>
      <c r="V115" t="s">
        <v>31</v>
      </c>
      <c r="W115" t="s">
        <v>46</v>
      </c>
      <c r="X115" t="s">
        <v>34</v>
      </c>
      <c r="Y11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5">
        <f>COUNTA(Tableau1[[#This Row],[Significantly reducing climate-induced water scarcity]:[Access to safe and affordable potable water for all]])/5</f>
        <v>0.4</v>
      </c>
      <c r="AA115">
        <f>0.25*ROUND(10*COUNTA(Tableau1[[#This Row],[9a. Water scarcity, sanition, water supply]:[10d. Monitoring, evaluation and learning]])/11,1)/10</f>
        <v>6.7500000000000004E-2</v>
      </c>
    </row>
    <row r="116" spans="1:28" x14ac:dyDescent="0.25">
      <c r="A116">
        <v>918</v>
      </c>
      <c r="B116" t="s">
        <v>140</v>
      </c>
      <c r="C116" t="s">
        <v>181</v>
      </c>
      <c r="D116" t="s">
        <v>182</v>
      </c>
      <c r="E116" t="s">
        <v>31</v>
      </c>
      <c r="J116" t="s">
        <v>31</v>
      </c>
      <c r="P116" t="s">
        <v>132</v>
      </c>
      <c r="Q116" t="s">
        <v>133</v>
      </c>
      <c r="R116" t="s">
        <v>31</v>
      </c>
      <c r="T116" t="s">
        <v>31</v>
      </c>
      <c r="V116" t="s">
        <v>31</v>
      </c>
      <c r="W116" t="s">
        <v>33</v>
      </c>
      <c r="X116" t="s">
        <v>34</v>
      </c>
      <c r="Y11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6">
        <f>COUNTA(Tableau1[[#This Row],[Significantly reducing climate-induced water scarcity]:[Access to safe and affordable potable water for all]])/5</f>
        <v>0.6</v>
      </c>
      <c r="AA116">
        <f>0.25*ROUND(10*COUNTA(Tableau1[[#This Row],[9a. Water scarcity, sanition, water supply]:[10d. Monitoring, evaluation and learning]])/11,1)/10</f>
        <v>4.4999999999999998E-2</v>
      </c>
    </row>
    <row r="117" spans="1:28" ht="60" x14ac:dyDescent="0.25">
      <c r="A117">
        <v>919</v>
      </c>
      <c r="B117" t="s">
        <v>140</v>
      </c>
      <c r="C117" s="3" t="s">
        <v>183</v>
      </c>
      <c r="E117" t="s">
        <v>31</v>
      </c>
      <c r="P117" t="s">
        <v>132</v>
      </c>
      <c r="Q117" t="s">
        <v>133</v>
      </c>
      <c r="U117" t="s">
        <v>31</v>
      </c>
      <c r="W117" t="s">
        <v>33</v>
      </c>
      <c r="X117" t="s">
        <v>34</v>
      </c>
      <c r="Y11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7">
        <f>COUNTA(Tableau1[[#This Row],[Significantly reducing climate-induced water scarcity]:[Access to safe and affordable potable water for all]])/5</f>
        <v>0.2</v>
      </c>
      <c r="AA117">
        <f>0.25*ROUND(10*COUNTA(Tableau1[[#This Row],[9a. Water scarcity, sanition, water supply]:[10d. Monitoring, evaluation and learning]])/11,1)/10</f>
        <v>2.2499999999999999E-2</v>
      </c>
    </row>
    <row r="118" spans="1:28" x14ac:dyDescent="0.25">
      <c r="A118">
        <v>920</v>
      </c>
      <c r="B118" t="s">
        <v>140</v>
      </c>
      <c r="C118" s="3" t="s">
        <v>184</v>
      </c>
      <c r="E118" t="s">
        <v>31</v>
      </c>
      <c r="P118" t="s">
        <v>132</v>
      </c>
      <c r="Q118" t="s">
        <v>133</v>
      </c>
      <c r="U118" t="s">
        <v>31</v>
      </c>
      <c r="W118" t="s">
        <v>46</v>
      </c>
      <c r="X118" t="s">
        <v>34</v>
      </c>
      <c r="Y11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8">
        <f>COUNTA(Tableau1[[#This Row],[Significantly reducing climate-induced water scarcity]:[Access to safe and affordable potable water for all]])/5</f>
        <v>0.2</v>
      </c>
      <c r="AA118">
        <f>0.25*ROUND(10*COUNTA(Tableau1[[#This Row],[9a. Water scarcity, sanition, water supply]:[10d. Monitoring, evaluation and learning]])/11,1)/10</f>
        <v>2.2499999999999999E-2</v>
      </c>
    </row>
    <row r="119" spans="1:28" x14ac:dyDescent="0.25">
      <c r="A119">
        <v>921</v>
      </c>
      <c r="B119" t="s">
        <v>140</v>
      </c>
      <c r="C119" t="s">
        <v>185</v>
      </c>
      <c r="E119" t="s">
        <v>31</v>
      </c>
      <c r="F119" t="s">
        <v>31</v>
      </c>
      <c r="G119" t="s">
        <v>31</v>
      </c>
      <c r="J119" t="s">
        <v>31</v>
      </c>
      <c r="P119" t="s">
        <v>132</v>
      </c>
      <c r="Q119" t="s">
        <v>132</v>
      </c>
      <c r="R119" t="s">
        <v>31</v>
      </c>
      <c r="T119" t="s">
        <v>31</v>
      </c>
      <c r="V119" t="s">
        <v>31</v>
      </c>
      <c r="W119" t="s">
        <v>33</v>
      </c>
      <c r="X119" t="s">
        <v>37</v>
      </c>
      <c r="Y11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19">
        <f>COUNTA(Tableau1[[#This Row],[Significantly reducing climate-induced water scarcity]:[Access to safe and affordable potable water for all]])/5</f>
        <v>0.6</v>
      </c>
      <c r="AA119">
        <f>0.25*ROUND(10*COUNTA(Tableau1[[#This Row],[9a. Water scarcity, sanition, water supply]:[10d. Monitoring, evaluation and learning]])/11,1)/10</f>
        <v>0.09</v>
      </c>
    </row>
    <row r="120" spans="1:28" ht="45" x14ac:dyDescent="0.25">
      <c r="A120">
        <v>1321</v>
      </c>
      <c r="B120" t="s">
        <v>186</v>
      </c>
      <c r="C120" s="3" t="s">
        <v>187</v>
      </c>
      <c r="E120" t="s">
        <v>31</v>
      </c>
      <c r="F120" t="s">
        <v>31</v>
      </c>
      <c r="G120" t="s">
        <v>31</v>
      </c>
      <c r="I120" t="s">
        <v>31</v>
      </c>
      <c r="J120" t="s">
        <v>31</v>
      </c>
      <c r="P120" t="s">
        <v>132</v>
      </c>
      <c r="Q120" t="s">
        <v>132</v>
      </c>
      <c r="R120" t="s">
        <v>31</v>
      </c>
      <c r="S120" t="s">
        <v>31</v>
      </c>
      <c r="T120" t="s">
        <v>31</v>
      </c>
      <c r="W120" t="s">
        <v>33</v>
      </c>
      <c r="X120" t="s">
        <v>39</v>
      </c>
      <c r="Y12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0">
        <f>COUNTA(Tableau1[[#This Row],[Significantly reducing climate-induced water scarcity]:[Access to safe and affordable potable water for all]])/5</f>
        <v>0.6</v>
      </c>
      <c r="AA120">
        <f>0.25*ROUND(10*COUNTA(Tableau1[[#This Row],[9a. Water scarcity, sanition, water supply]:[10d. Monitoring, evaluation and learning]])/11,1)/10</f>
        <v>0.1125</v>
      </c>
      <c r="AB120" t="s">
        <v>31</v>
      </c>
    </row>
    <row r="121" spans="1:28" x14ac:dyDescent="0.25">
      <c r="A121">
        <v>1332</v>
      </c>
      <c r="B121" t="s">
        <v>188</v>
      </c>
      <c r="C121" t="s">
        <v>87</v>
      </c>
      <c r="D121" t="s">
        <v>189</v>
      </c>
      <c r="E121" t="s">
        <v>31</v>
      </c>
      <c r="P121" t="s">
        <v>132</v>
      </c>
      <c r="Q121" t="s">
        <v>132</v>
      </c>
      <c r="T121" t="s">
        <v>31</v>
      </c>
      <c r="V121" t="s">
        <v>31</v>
      </c>
      <c r="W121" t="s">
        <v>33</v>
      </c>
      <c r="X121" t="s">
        <v>34</v>
      </c>
      <c r="Y12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1">
        <f>COUNTA(Tableau1[[#This Row],[Significantly reducing climate-induced water scarcity]:[Access to safe and affordable potable water for all]])/5</f>
        <v>0.4</v>
      </c>
      <c r="AA121">
        <f>0.25*ROUND(10*COUNTA(Tableau1[[#This Row],[9a. Water scarcity, sanition, water supply]:[10d. Monitoring, evaluation and learning]])/11,1)/10</f>
        <v>2.2499999999999999E-2</v>
      </c>
    </row>
    <row r="122" spans="1:28" x14ac:dyDescent="0.25">
      <c r="A122">
        <v>1333</v>
      </c>
      <c r="B122" t="s">
        <v>188</v>
      </c>
      <c r="C122" t="s">
        <v>190</v>
      </c>
      <c r="D122">
        <v>1354</v>
      </c>
      <c r="E122" t="s">
        <v>31</v>
      </c>
      <c r="F122" t="s">
        <v>31</v>
      </c>
      <c r="G122" t="s">
        <v>31</v>
      </c>
      <c r="I122" t="s">
        <v>31</v>
      </c>
      <c r="J122" t="s">
        <v>31</v>
      </c>
      <c r="P122" t="s">
        <v>132</v>
      </c>
      <c r="Q122" t="s">
        <v>132</v>
      </c>
      <c r="R122" t="s">
        <v>31</v>
      </c>
      <c r="T122" t="s">
        <v>31</v>
      </c>
      <c r="V122" t="s">
        <v>31</v>
      </c>
      <c r="W122" t="s">
        <v>33</v>
      </c>
      <c r="X122" t="s">
        <v>39</v>
      </c>
      <c r="Y12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2">
        <f>COUNTA(Tableau1[[#This Row],[Significantly reducing climate-induced water scarcity]:[Access to safe and affordable potable water for all]])/5</f>
        <v>0.6</v>
      </c>
      <c r="AA122">
        <f>0.25*ROUND(10*COUNTA(Tableau1[[#This Row],[9a. Water scarcity, sanition, water supply]:[10d. Monitoring, evaluation and learning]])/11,1)/10</f>
        <v>0.1125</v>
      </c>
    </row>
    <row r="123" spans="1:28" x14ac:dyDescent="0.25">
      <c r="A123">
        <v>1334</v>
      </c>
      <c r="B123" t="s">
        <v>188</v>
      </c>
      <c r="C123" t="s">
        <v>191</v>
      </c>
      <c r="D123" t="s">
        <v>192</v>
      </c>
      <c r="E123" t="s">
        <v>31</v>
      </c>
      <c r="P123" t="s">
        <v>132</v>
      </c>
      <c r="Q123" t="s">
        <v>132</v>
      </c>
      <c r="R123" t="s">
        <v>31</v>
      </c>
      <c r="W123" t="s">
        <v>33</v>
      </c>
      <c r="X123" t="s">
        <v>34</v>
      </c>
      <c r="Y12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3">
        <f>COUNTA(Tableau1[[#This Row],[Significantly reducing climate-induced water scarcity]:[Access to safe and affordable potable water for all]])/5</f>
        <v>0.2</v>
      </c>
      <c r="AA123">
        <f>0.25*ROUND(10*COUNTA(Tableau1[[#This Row],[9a. Water scarcity, sanition, water supply]:[10d. Monitoring, evaluation and learning]])/11,1)/10</f>
        <v>2.2499999999999999E-2</v>
      </c>
    </row>
    <row r="124" spans="1:28" ht="45" x14ac:dyDescent="0.25">
      <c r="A124">
        <v>1374</v>
      </c>
      <c r="B124" t="s">
        <v>193</v>
      </c>
      <c r="C124" s="3" t="s">
        <v>194</v>
      </c>
      <c r="D124" t="s">
        <v>195</v>
      </c>
      <c r="E124" t="s">
        <v>31</v>
      </c>
      <c r="J124" t="s">
        <v>31</v>
      </c>
      <c r="P124" t="s">
        <v>133</v>
      </c>
      <c r="Q124" t="s">
        <v>133</v>
      </c>
      <c r="R124" t="s">
        <v>31</v>
      </c>
      <c r="V124" t="s">
        <v>31</v>
      </c>
      <c r="W124" t="s">
        <v>46</v>
      </c>
      <c r="X124" t="s">
        <v>34</v>
      </c>
      <c r="Y12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4">
        <f>COUNTA(Tableau1[[#This Row],[Significantly reducing climate-induced water scarcity]:[Access to safe and affordable potable water for all]])/5</f>
        <v>0.4</v>
      </c>
      <c r="AA124">
        <f>0.25*ROUND(10*COUNTA(Tableau1[[#This Row],[9a. Water scarcity, sanition, water supply]:[10d. Monitoring, evaluation and learning]])/11,1)/10</f>
        <v>4.4999999999999998E-2</v>
      </c>
      <c r="AB124" t="s">
        <v>31</v>
      </c>
    </row>
    <row r="125" spans="1:28" ht="30" x14ac:dyDescent="0.25">
      <c r="A125">
        <v>1403</v>
      </c>
      <c r="B125" t="s">
        <v>196</v>
      </c>
      <c r="C125" s="3" t="s">
        <v>197</v>
      </c>
      <c r="E125" t="s">
        <v>31</v>
      </c>
      <c r="L125" t="s">
        <v>45</v>
      </c>
      <c r="M125" t="s">
        <v>45</v>
      </c>
      <c r="N125" t="s">
        <v>45</v>
      </c>
      <c r="P125" t="s">
        <v>133</v>
      </c>
      <c r="Q125" t="s">
        <v>133</v>
      </c>
      <c r="W125" t="s">
        <v>52</v>
      </c>
      <c r="X125" t="s">
        <v>37</v>
      </c>
      <c r="Y12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5">
        <f>COUNTA(Tableau1[[#This Row],[Significantly reducing climate-induced water scarcity]:[Access to safe and affordable potable water for all]])/5</f>
        <v>0</v>
      </c>
      <c r="AA125">
        <f>0.25*ROUND(10*COUNTA(Tableau1[[#This Row],[9a. Water scarcity, sanition, water supply]:[10d. Monitoring, evaluation and learning]])/11,1)/10</f>
        <v>0.09</v>
      </c>
      <c r="AB125" t="s">
        <v>31</v>
      </c>
    </row>
    <row r="126" spans="1:28" x14ac:dyDescent="0.25">
      <c r="A126">
        <v>1404</v>
      </c>
      <c r="B126" t="s">
        <v>196</v>
      </c>
      <c r="C126" s="3" t="s">
        <v>198</v>
      </c>
      <c r="E126" t="s">
        <v>31</v>
      </c>
      <c r="F126" t="s">
        <v>31</v>
      </c>
      <c r="L126" t="s">
        <v>45</v>
      </c>
      <c r="M126" t="s">
        <v>45</v>
      </c>
      <c r="N126" t="s">
        <v>45</v>
      </c>
      <c r="P126" t="s">
        <v>133</v>
      </c>
      <c r="Q126" t="s">
        <v>133</v>
      </c>
      <c r="R126" t="s">
        <v>31</v>
      </c>
      <c r="W126" t="s">
        <v>46</v>
      </c>
      <c r="X126" t="s">
        <v>37</v>
      </c>
      <c r="Y12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6">
        <f>COUNTA(Tableau1[[#This Row],[Significantly reducing climate-induced water scarcity]:[Access to safe and affordable potable water for all]])/5</f>
        <v>0.2</v>
      </c>
      <c r="AA126">
        <f>0.25*ROUND(10*COUNTA(Tableau1[[#This Row],[9a. Water scarcity, sanition, water supply]:[10d. Monitoring, evaluation and learning]])/11,1)/10</f>
        <v>0.1125</v>
      </c>
      <c r="AB126" t="s">
        <v>31</v>
      </c>
    </row>
    <row r="127" spans="1:28" x14ac:dyDescent="0.25">
      <c r="A127">
        <v>1406</v>
      </c>
      <c r="B127" t="s">
        <v>196</v>
      </c>
      <c r="C127" s="3" t="s">
        <v>175</v>
      </c>
      <c r="D127">
        <v>912</v>
      </c>
      <c r="E127" t="s">
        <v>31</v>
      </c>
      <c r="F127" t="s">
        <v>31</v>
      </c>
      <c r="L127" t="s">
        <v>45</v>
      </c>
      <c r="M127" t="s">
        <v>45</v>
      </c>
      <c r="N127" t="s">
        <v>45</v>
      </c>
      <c r="P127" t="s">
        <v>132</v>
      </c>
      <c r="Q127" t="s">
        <v>133</v>
      </c>
      <c r="R127" t="s">
        <v>31</v>
      </c>
      <c r="S127" t="s">
        <v>31</v>
      </c>
      <c r="W127" t="s">
        <v>33</v>
      </c>
      <c r="X127" t="s">
        <v>39</v>
      </c>
      <c r="Y12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7">
        <f>COUNTA(Tableau1[[#This Row],[Significantly reducing climate-induced water scarcity]:[Access to safe and affordable potable water for all]])/5</f>
        <v>0.4</v>
      </c>
      <c r="AA127">
        <f>0.25*ROUND(10*COUNTA(Tableau1[[#This Row],[9a. Water scarcity, sanition, water supply]:[10d. Monitoring, evaluation and learning]])/11,1)/10</f>
        <v>0.1125</v>
      </c>
    </row>
    <row r="128" spans="1:28" x14ac:dyDescent="0.25">
      <c r="A128">
        <v>1407</v>
      </c>
      <c r="B128" t="s">
        <v>196</v>
      </c>
      <c r="C128" t="s">
        <v>199</v>
      </c>
      <c r="E128" t="s">
        <v>31</v>
      </c>
      <c r="F128" t="s">
        <v>31</v>
      </c>
      <c r="G128" t="s">
        <v>31</v>
      </c>
      <c r="J128" t="s">
        <v>31</v>
      </c>
      <c r="L128" t="s">
        <v>45</v>
      </c>
      <c r="M128" t="s">
        <v>45</v>
      </c>
      <c r="N128" t="s">
        <v>45</v>
      </c>
      <c r="P128" t="s">
        <v>132</v>
      </c>
      <c r="Q128" t="s">
        <v>132</v>
      </c>
      <c r="R128" t="s">
        <v>31</v>
      </c>
      <c r="S128" t="s">
        <v>31</v>
      </c>
      <c r="T128" t="s">
        <v>31</v>
      </c>
      <c r="W128" t="s">
        <v>33</v>
      </c>
      <c r="X128" t="s">
        <v>37</v>
      </c>
      <c r="Y12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8">
        <f>COUNTA(Tableau1[[#This Row],[Significantly reducing climate-induced water scarcity]:[Access to safe and affordable potable water for all]])/5</f>
        <v>0.6</v>
      </c>
      <c r="AA128">
        <f>0.25*ROUND(10*COUNTA(Tableau1[[#This Row],[9a. Water scarcity, sanition, water supply]:[10d. Monitoring, evaluation and learning]])/11,1)/10</f>
        <v>0.16</v>
      </c>
    </row>
    <row r="129" spans="1:28" x14ac:dyDescent="0.25">
      <c r="A129">
        <v>1413</v>
      </c>
      <c r="B129" t="s">
        <v>196</v>
      </c>
      <c r="C129" t="s">
        <v>200</v>
      </c>
      <c r="D129">
        <v>1414</v>
      </c>
      <c r="E129" t="s">
        <v>31</v>
      </c>
      <c r="P129" t="s">
        <v>133</v>
      </c>
      <c r="Q129" t="s">
        <v>133</v>
      </c>
      <c r="V129" t="s">
        <v>31</v>
      </c>
      <c r="W129" t="s">
        <v>46</v>
      </c>
      <c r="X129" t="s">
        <v>34</v>
      </c>
      <c r="Y12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29">
        <f>COUNTA(Tableau1[[#This Row],[Significantly reducing climate-induced water scarcity]:[Access to safe and affordable potable water for all]])/5</f>
        <v>0.2</v>
      </c>
      <c r="AA129">
        <f>0.25*ROUND(10*COUNTA(Tableau1[[#This Row],[9a. Water scarcity, sanition, water supply]:[10d. Monitoring, evaluation and learning]])/11,1)/10</f>
        <v>2.2499999999999999E-2</v>
      </c>
    </row>
    <row r="130" spans="1:28" x14ac:dyDescent="0.25">
      <c r="A130">
        <v>1414</v>
      </c>
      <c r="B130" t="s">
        <v>196</v>
      </c>
      <c r="C130" t="s">
        <v>201</v>
      </c>
      <c r="D130">
        <v>1413</v>
      </c>
      <c r="E130" t="s">
        <v>31</v>
      </c>
      <c r="F130" t="s">
        <v>31</v>
      </c>
      <c r="P130" t="s">
        <v>133</v>
      </c>
      <c r="Q130" t="s">
        <v>133</v>
      </c>
      <c r="R130" t="s">
        <v>31</v>
      </c>
      <c r="T130" t="s">
        <v>31</v>
      </c>
      <c r="V130" t="s">
        <v>31</v>
      </c>
      <c r="W130" t="s">
        <v>46</v>
      </c>
      <c r="X130" t="s">
        <v>37</v>
      </c>
      <c r="Y13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0">
        <f>COUNTA(Tableau1[[#This Row],[Significantly reducing climate-induced water scarcity]:[Access to safe and affordable potable water for all]])/5</f>
        <v>0.6</v>
      </c>
      <c r="AA130">
        <f>0.25*ROUND(10*COUNTA(Tableau1[[#This Row],[9a. Water scarcity, sanition, water supply]:[10d. Monitoring, evaluation and learning]])/11,1)/10</f>
        <v>4.4999999999999998E-2</v>
      </c>
    </row>
    <row r="131" spans="1:28" x14ac:dyDescent="0.25">
      <c r="A131">
        <v>1416</v>
      </c>
      <c r="B131" t="s">
        <v>196</v>
      </c>
      <c r="C131" t="s">
        <v>202</v>
      </c>
      <c r="E131" t="s">
        <v>31</v>
      </c>
      <c r="J131" t="s">
        <v>31</v>
      </c>
      <c r="P131" t="s">
        <v>133</v>
      </c>
      <c r="Q131" t="s">
        <v>133</v>
      </c>
      <c r="R131" t="s">
        <v>31</v>
      </c>
      <c r="T131" t="s">
        <v>31</v>
      </c>
      <c r="V131" t="s">
        <v>31</v>
      </c>
      <c r="W131" t="s">
        <v>33</v>
      </c>
      <c r="X131" t="s">
        <v>34</v>
      </c>
      <c r="Y13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1">
        <f>COUNTA(Tableau1[[#This Row],[Significantly reducing climate-induced water scarcity]:[Access to safe and affordable potable water for all]])/5</f>
        <v>0.6</v>
      </c>
      <c r="AA131">
        <f>0.25*ROUND(10*COUNTA(Tableau1[[#This Row],[9a. Water scarcity, sanition, water supply]:[10d. Monitoring, evaluation and learning]])/11,1)/10</f>
        <v>4.4999999999999998E-2</v>
      </c>
    </row>
    <row r="132" spans="1:28" x14ac:dyDescent="0.25">
      <c r="A132">
        <v>1417</v>
      </c>
      <c r="B132" t="s">
        <v>196</v>
      </c>
      <c r="C132" t="s">
        <v>87</v>
      </c>
      <c r="D132" t="s">
        <v>203</v>
      </c>
      <c r="E132" t="s">
        <v>31</v>
      </c>
      <c r="P132" t="s">
        <v>132</v>
      </c>
      <c r="Q132" t="s">
        <v>132</v>
      </c>
      <c r="T132" t="s">
        <v>31</v>
      </c>
      <c r="V132" t="s">
        <v>31</v>
      </c>
      <c r="W132" t="s">
        <v>33</v>
      </c>
      <c r="X132" t="s">
        <v>34</v>
      </c>
      <c r="Y13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2">
        <f>COUNTA(Tableau1[[#This Row],[Significantly reducing climate-induced water scarcity]:[Access to safe and affordable potable water for all]])/5</f>
        <v>0.4</v>
      </c>
      <c r="AA132">
        <f>0.25*ROUND(10*COUNTA(Tableau1[[#This Row],[9a. Water scarcity, sanition, water supply]:[10d. Monitoring, evaluation and learning]])/11,1)/10</f>
        <v>2.2499999999999999E-2</v>
      </c>
    </row>
    <row r="133" spans="1:28" ht="30" x14ac:dyDescent="0.25">
      <c r="A133">
        <v>1418</v>
      </c>
      <c r="B133" t="s">
        <v>196</v>
      </c>
      <c r="C133" s="3" t="s">
        <v>29</v>
      </c>
      <c r="D133" t="s">
        <v>204</v>
      </c>
      <c r="E133" t="s">
        <v>31</v>
      </c>
      <c r="F133" t="s">
        <v>31</v>
      </c>
      <c r="P133" t="s">
        <v>132</v>
      </c>
      <c r="Q133" t="s">
        <v>132</v>
      </c>
      <c r="R133" t="s">
        <v>31</v>
      </c>
      <c r="W133" t="s">
        <v>33</v>
      </c>
      <c r="X133" t="s">
        <v>34</v>
      </c>
      <c r="Y13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3">
        <f>COUNTA(Tableau1[[#This Row],[Significantly reducing climate-induced water scarcity]:[Access to safe and affordable potable water for all]])/5</f>
        <v>0.2</v>
      </c>
      <c r="AA133">
        <f>0.25*ROUND(10*COUNTA(Tableau1[[#This Row],[9a. Water scarcity, sanition, water supply]:[10d. Monitoring, evaluation and learning]])/11,1)/10</f>
        <v>4.4999999999999998E-2</v>
      </c>
      <c r="AB133" t="s">
        <v>31</v>
      </c>
    </row>
    <row r="134" spans="1:28" x14ac:dyDescent="0.25">
      <c r="A134">
        <v>1420</v>
      </c>
      <c r="B134" t="s">
        <v>196</v>
      </c>
      <c r="C134" t="s">
        <v>205</v>
      </c>
      <c r="E134" t="s">
        <v>31</v>
      </c>
      <c r="F134" t="s">
        <v>31</v>
      </c>
      <c r="I134" t="s">
        <v>31</v>
      </c>
      <c r="J134" t="s">
        <v>31</v>
      </c>
      <c r="P134" t="s">
        <v>32</v>
      </c>
      <c r="Q134" t="s">
        <v>32</v>
      </c>
      <c r="R134" t="s">
        <v>31</v>
      </c>
      <c r="W134" t="s">
        <v>33</v>
      </c>
      <c r="X134" t="s">
        <v>37</v>
      </c>
      <c r="Y13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4">
        <f>COUNTA(Tableau1[[#This Row],[Significantly reducing climate-induced water scarcity]:[Access to safe and affordable potable water for all]])/5</f>
        <v>0.2</v>
      </c>
      <c r="AA134">
        <f>0.25*ROUND(10*COUNTA(Tableau1[[#This Row],[9a. Water scarcity, sanition, water supply]:[10d. Monitoring, evaluation and learning]])/11,1)/10</f>
        <v>0.09</v>
      </c>
    </row>
    <row r="135" spans="1:28" ht="30" x14ac:dyDescent="0.25">
      <c r="A135">
        <v>1421</v>
      </c>
      <c r="B135" t="s">
        <v>196</v>
      </c>
      <c r="C135" s="3" t="s">
        <v>206</v>
      </c>
      <c r="D135">
        <v>877</v>
      </c>
      <c r="E135" t="s">
        <v>31</v>
      </c>
      <c r="H135" t="s">
        <v>31</v>
      </c>
      <c r="P135" t="s">
        <v>133</v>
      </c>
      <c r="Q135" t="s">
        <v>133</v>
      </c>
      <c r="U135" t="s">
        <v>31</v>
      </c>
      <c r="V135" t="s">
        <v>31</v>
      </c>
      <c r="W135" t="s">
        <v>33</v>
      </c>
      <c r="X135" t="s">
        <v>34</v>
      </c>
      <c r="Y13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5">
        <f>COUNTA(Tableau1[[#This Row],[Significantly reducing climate-induced water scarcity]:[Access to safe and affordable potable water for all]])/5</f>
        <v>0.4</v>
      </c>
      <c r="AA135">
        <f>0.25*ROUND(10*COUNTA(Tableau1[[#This Row],[9a. Water scarcity, sanition, water supply]:[10d. Monitoring, evaluation and learning]])/11,1)/10</f>
        <v>4.4999999999999998E-2</v>
      </c>
    </row>
    <row r="136" spans="1:28" x14ac:dyDescent="0.25">
      <c r="A136">
        <v>1422</v>
      </c>
      <c r="B136" t="s">
        <v>196</v>
      </c>
      <c r="C136" t="s">
        <v>207</v>
      </c>
      <c r="D136" t="s">
        <v>208</v>
      </c>
      <c r="E136" t="s">
        <v>31</v>
      </c>
      <c r="F136" t="s">
        <v>31</v>
      </c>
      <c r="H136" t="s">
        <v>31</v>
      </c>
      <c r="P136" t="s">
        <v>36</v>
      </c>
      <c r="Q136" t="s">
        <v>36</v>
      </c>
      <c r="R136" t="s">
        <v>31</v>
      </c>
      <c r="W136" t="s">
        <v>33</v>
      </c>
      <c r="X136" t="s">
        <v>34</v>
      </c>
      <c r="Y13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6">
        <f>COUNTA(Tableau1[[#This Row],[Significantly reducing climate-induced water scarcity]:[Access to safe and affordable potable water for all]])/5</f>
        <v>0.2</v>
      </c>
      <c r="AA136">
        <f>0.25*ROUND(10*COUNTA(Tableau1[[#This Row],[9a. Water scarcity, sanition, water supply]:[10d. Monitoring, evaluation and learning]])/11,1)/10</f>
        <v>6.7500000000000004E-2</v>
      </c>
    </row>
    <row r="137" spans="1:28" x14ac:dyDescent="0.25">
      <c r="A137">
        <v>1423</v>
      </c>
      <c r="B137" t="s">
        <v>196</v>
      </c>
      <c r="C137" t="s">
        <v>209</v>
      </c>
      <c r="D137">
        <v>883</v>
      </c>
      <c r="E137" t="s">
        <v>31</v>
      </c>
      <c r="H137" t="s">
        <v>31</v>
      </c>
      <c r="J137" t="s">
        <v>31</v>
      </c>
      <c r="P137" t="s">
        <v>32</v>
      </c>
      <c r="Q137" t="s">
        <v>32</v>
      </c>
      <c r="R137" t="s">
        <v>31</v>
      </c>
      <c r="W137" t="s">
        <v>33</v>
      </c>
      <c r="X137" t="s">
        <v>34</v>
      </c>
      <c r="Y13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7">
        <f>COUNTA(Tableau1[[#This Row],[Significantly reducing climate-induced water scarcity]:[Access to safe and affordable potable water for all]])/5</f>
        <v>0.2</v>
      </c>
      <c r="AA137">
        <f>0.25*ROUND(10*COUNTA(Tableau1[[#This Row],[9a. Water scarcity, sanition, water supply]:[10d. Monitoring, evaluation and learning]])/11,1)/10</f>
        <v>6.7500000000000004E-2</v>
      </c>
    </row>
    <row r="138" spans="1:28" x14ac:dyDescent="0.25">
      <c r="A138">
        <v>1424</v>
      </c>
      <c r="B138" t="s">
        <v>196</v>
      </c>
      <c r="C138" t="s">
        <v>210</v>
      </c>
      <c r="E138" t="s">
        <v>31</v>
      </c>
      <c r="F138" t="s">
        <v>31</v>
      </c>
      <c r="J138" t="s">
        <v>31</v>
      </c>
      <c r="P138" t="s">
        <v>133</v>
      </c>
      <c r="Q138" t="s">
        <v>132</v>
      </c>
      <c r="R138" t="s">
        <v>31</v>
      </c>
      <c r="T138" t="s">
        <v>31</v>
      </c>
      <c r="W138" t="s">
        <v>33</v>
      </c>
      <c r="X138" t="s">
        <v>37</v>
      </c>
      <c r="Y13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8">
        <f>COUNTA(Tableau1[[#This Row],[Significantly reducing climate-induced water scarcity]:[Access to safe and affordable potable water for all]])/5</f>
        <v>0.4</v>
      </c>
      <c r="AA138">
        <f>0.25*ROUND(10*COUNTA(Tableau1[[#This Row],[9a. Water scarcity, sanition, water supply]:[10d. Monitoring, evaluation and learning]])/11,1)/10</f>
        <v>6.7500000000000004E-2</v>
      </c>
    </row>
    <row r="139" spans="1:28" ht="60" x14ac:dyDescent="0.25">
      <c r="A139">
        <v>1425</v>
      </c>
      <c r="B139" t="s">
        <v>196</v>
      </c>
      <c r="C139" s="3" t="s">
        <v>211</v>
      </c>
      <c r="E139" t="s">
        <v>31</v>
      </c>
      <c r="F139" t="s">
        <v>31</v>
      </c>
      <c r="G139" t="s">
        <v>31</v>
      </c>
      <c r="I139" t="s">
        <v>31</v>
      </c>
      <c r="J139" t="s">
        <v>31</v>
      </c>
      <c r="P139" t="s">
        <v>132</v>
      </c>
      <c r="Q139" t="s">
        <v>132</v>
      </c>
      <c r="R139" t="s">
        <v>31</v>
      </c>
      <c r="S139" t="s">
        <v>31</v>
      </c>
      <c r="T139" t="s">
        <v>31</v>
      </c>
      <c r="U139" t="s">
        <v>31</v>
      </c>
      <c r="W139" t="s">
        <v>52</v>
      </c>
      <c r="X139" t="s">
        <v>39</v>
      </c>
      <c r="Y13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39">
        <f>COUNTA(Tableau1[[#This Row],[Significantly reducing climate-induced water scarcity]:[Access to safe and affordable potable water for all]])/5</f>
        <v>0.8</v>
      </c>
      <c r="AA139">
        <f>0.25*ROUND(10*COUNTA(Tableau1[[#This Row],[9a. Water scarcity, sanition, water supply]:[10d. Monitoring, evaluation and learning]])/11,1)/10</f>
        <v>0.1125</v>
      </c>
      <c r="AB139" t="s">
        <v>31</v>
      </c>
    </row>
    <row r="140" spans="1:28" x14ac:dyDescent="0.25">
      <c r="A140">
        <v>1426</v>
      </c>
      <c r="B140" t="s">
        <v>196</v>
      </c>
      <c r="C140" t="s">
        <v>212</v>
      </c>
      <c r="D140" t="s">
        <v>213</v>
      </c>
      <c r="E140" t="s">
        <v>31</v>
      </c>
      <c r="P140" t="s">
        <v>133</v>
      </c>
      <c r="Q140" t="s">
        <v>133</v>
      </c>
      <c r="R140" t="s">
        <v>31</v>
      </c>
      <c r="T140" t="s">
        <v>31</v>
      </c>
      <c r="V140" t="s">
        <v>31</v>
      </c>
      <c r="W140" t="s">
        <v>33</v>
      </c>
      <c r="X140" t="s">
        <v>34</v>
      </c>
      <c r="Y14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0">
        <f>COUNTA(Tableau1[[#This Row],[Significantly reducing climate-induced water scarcity]:[Access to safe and affordable potable water for all]])/5</f>
        <v>0.6</v>
      </c>
      <c r="AA140">
        <f>0.25*ROUND(10*COUNTA(Tableau1[[#This Row],[9a. Water scarcity, sanition, water supply]:[10d. Monitoring, evaluation and learning]])/11,1)/10</f>
        <v>2.2499999999999999E-2</v>
      </c>
    </row>
    <row r="141" spans="1:28" ht="45" x14ac:dyDescent="0.25">
      <c r="A141">
        <v>1427</v>
      </c>
      <c r="B141" t="s">
        <v>196</v>
      </c>
      <c r="C141" s="3" t="s">
        <v>214</v>
      </c>
      <c r="E141" t="s">
        <v>31</v>
      </c>
      <c r="P141" t="s">
        <v>133</v>
      </c>
      <c r="Q141" t="s">
        <v>133</v>
      </c>
      <c r="U141" t="s">
        <v>31</v>
      </c>
      <c r="V141" t="s">
        <v>31</v>
      </c>
      <c r="W141" t="s">
        <v>33</v>
      </c>
      <c r="X141" t="s">
        <v>39</v>
      </c>
      <c r="Y14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1">
        <f>COUNTA(Tableau1[[#This Row],[Significantly reducing climate-induced water scarcity]:[Access to safe and affordable potable water for all]])/5</f>
        <v>0.4</v>
      </c>
      <c r="AA141">
        <f>0.25*ROUND(10*COUNTA(Tableau1[[#This Row],[9a. Water scarcity, sanition, water supply]:[10d. Monitoring, evaluation and learning]])/11,1)/10</f>
        <v>2.2499999999999999E-2</v>
      </c>
    </row>
    <row r="142" spans="1:28" ht="60" x14ac:dyDescent="0.25">
      <c r="A142">
        <v>1429</v>
      </c>
      <c r="B142" t="s">
        <v>196</v>
      </c>
      <c r="C142" s="3" t="s">
        <v>215</v>
      </c>
      <c r="E142" t="s">
        <v>31</v>
      </c>
      <c r="F142" t="s">
        <v>31</v>
      </c>
      <c r="G142" t="s">
        <v>31</v>
      </c>
      <c r="I142" t="s">
        <v>31</v>
      </c>
      <c r="J142" t="s">
        <v>31</v>
      </c>
      <c r="P142" t="s">
        <v>133</v>
      </c>
      <c r="Q142" t="s">
        <v>133</v>
      </c>
      <c r="R142" t="s">
        <v>31</v>
      </c>
      <c r="T142" t="s">
        <v>31</v>
      </c>
      <c r="W142" t="s">
        <v>46</v>
      </c>
      <c r="X142" t="s">
        <v>37</v>
      </c>
      <c r="Y14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2">
        <f>COUNTA(Tableau1[[#This Row],[Significantly reducing climate-induced water scarcity]:[Access to safe and affordable potable water for all]])/5</f>
        <v>0.4</v>
      </c>
      <c r="AA142">
        <f>0.25*ROUND(10*COUNTA(Tableau1[[#This Row],[9a. Water scarcity, sanition, water supply]:[10d. Monitoring, evaluation and learning]])/11,1)/10</f>
        <v>0.1125</v>
      </c>
      <c r="AB142" t="s">
        <v>31</v>
      </c>
    </row>
    <row r="143" spans="1:28" x14ac:dyDescent="0.25">
      <c r="A143">
        <v>1433</v>
      </c>
      <c r="B143" t="s">
        <v>196</v>
      </c>
      <c r="C143" s="3" t="s">
        <v>216</v>
      </c>
      <c r="E143" t="s">
        <v>31</v>
      </c>
      <c r="F143" t="s">
        <v>31</v>
      </c>
      <c r="P143" t="s">
        <v>132</v>
      </c>
      <c r="Q143" t="s">
        <v>133</v>
      </c>
      <c r="R143" t="s">
        <v>31</v>
      </c>
      <c r="T143" t="s">
        <v>31</v>
      </c>
      <c r="W143" t="s">
        <v>33</v>
      </c>
      <c r="X143" t="s">
        <v>37</v>
      </c>
      <c r="Y14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3">
        <f>COUNTA(Tableau1[[#This Row],[Significantly reducing climate-induced water scarcity]:[Access to safe and affordable potable water for all]])/5</f>
        <v>0.4</v>
      </c>
      <c r="AA143">
        <f>0.25*ROUND(10*COUNTA(Tableau1[[#This Row],[9a. Water scarcity, sanition, water supply]:[10d. Monitoring, evaluation and learning]])/11,1)/10</f>
        <v>4.4999999999999998E-2</v>
      </c>
      <c r="AB143" t="s">
        <v>31</v>
      </c>
    </row>
    <row r="144" spans="1:28" ht="30" x14ac:dyDescent="0.25">
      <c r="A144">
        <v>1437</v>
      </c>
      <c r="B144" t="s">
        <v>196</v>
      </c>
      <c r="C144" s="3" t="s">
        <v>217</v>
      </c>
      <c r="D144">
        <v>1476</v>
      </c>
      <c r="E144" t="s">
        <v>31</v>
      </c>
      <c r="P144" t="s">
        <v>133</v>
      </c>
      <c r="Q144" t="s">
        <v>133</v>
      </c>
      <c r="T144" t="s">
        <v>31</v>
      </c>
      <c r="W144" t="s">
        <v>33</v>
      </c>
      <c r="X144" t="s">
        <v>37</v>
      </c>
      <c r="Y14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4">
        <f>COUNTA(Tableau1[[#This Row],[Significantly reducing climate-induced water scarcity]:[Access to safe and affordable potable water for all]])/5</f>
        <v>0.2</v>
      </c>
      <c r="AA144">
        <f>0.25*ROUND(10*COUNTA(Tableau1[[#This Row],[9a. Water scarcity, sanition, water supply]:[10d. Monitoring, evaluation and learning]])/11,1)/10</f>
        <v>2.2499999999999999E-2</v>
      </c>
    </row>
    <row r="145" spans="1:28" x14ac:dyDescent="0.25">
      <c r="A145">
        <v>1446</v>
      </c>
      <c r="B145" t="s">
        <v>196</v>
      </c>
      <c r="C145" s="3" t="s">
        <v>218</v>
      </c>
      <c r="D145">
        <v>3477</v>
      </c>
      <c r="E145" t="s">
        <v>31</v>
      </c>
      <c r="F145" t="s">
        <v>31</v>
      </c>
      <c r="J145" t="s">
        <v>31</v>
      </c>
      <c r="P145" t="s">
        <v>132</v>
      </c>
      <c r="Q145" t="s">
        <v>133</v>
      </c>
      <c r="R145" t="s">
        <v>31</v>
      </c>
      <c r="T145" t="s">
        <v>31</v>
      </c>
      <c r="V145" t="s">
        <v>31</v>
      </c>
      <c r="W145" t="s">
        <v>33</v>
      </c>
      <c r="X145" t="s">
        <v>37</v>
      </c>
      <c r="Y14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5">
        <f>COUNTA(Tableau1[[#This Row],[Significantly reducing climate-induced water scarcity]:[Access to safe and affordable potable water for all]])/5</f>
        <v>0.6</v>
      </c>
      <c r="AA145">
        <f>0.25*ROUND(10*COUNTA(Tableau1[[#This Row],[9a. Water scarcity, sanition, water supply]:[10d. Monitoring, evaluation and learning]])/11,1)/10</f>
        <v>6.7500000000000004E-2</v>
      </c>
      <c r="AB145" t="s">
        <v>31</v>
      </c>
    </row>
    <row r="146" spans="1:28" x14ac:dyDescent="0.25">
      <c r="A146">
        <v>1638</v>
      </c>
      <c r="B146" t="s">
        <v>219</v>
      </c>
      <c r="C146" s="3" t="s">
        <v>220</v>
      </c>
      <c r="D146" t="s">
        <v>221</v>
      </c>
      <c r="E146" t="s">
        <v>31</v>
      </c>
      <c r="F146" t="s">
        <v>31</v>
      </c>
      <c r="I146" t="s">
        <v>31</v>
      </c>
      <c r="N146" t="s">
        <v>45</v>
      </c>
      <c r="P146" t="s">
        <v>133</v>
      </c>
      <c r="Q146" t="s">
        <v>133</v>
      </c>
      <c r="S146" t="s">
        <v>31</v>
      </c>
      <c r="W146" t="s">
        <v>46</v>
      </c>
      <c r="X146" t="s">
        <v>39</v>
      </c>
      <c r="Y14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6">
        <f>COUNTA(Tableau1[[#This Row],[Significantly reducing climate-induced water scarcity]:[Access to safe and affordable potable water for all]])/5</f>
        <v>0.2</v>
      </c>
      <c r="AA146">
        <f>0.25*ROUND(10*COUNTA(Tableau1[[#This Row],[9a. Water scarcity, sanition, water supply]:[10d. Monitoring, evaluation and learning]])/11,1)/10</f>
        <v>0.09</v>
      </c>
    </row>
    <row r="147" spans="1:28" ht="45" x14ac:dyDescent="0.25">
      <c r="A147">
        <v>1639</v>
      </c>
      <c r="B147" t="s">
        <v>219</v>
      </c>
      <c r="C147" s="3" t="s">
        <v>222</v>
      </c>
      <c r="D147">
        <v>3618</v>
      </c>
      <c r="E147" t="s">
        <v>31</v>
      </c>
      <c r="F147" t="s">
        <v>31</v>
      </c>
      <c r="G147" t="s">
        <v>31</v>
      </c>
      <c r="I147" t="s">
        <v>31</v>
      </c>
      <c r="J147" t="s">
        <v>31</v>
      </c>
      <c r="N147" t="s">
        <v>45</v>
      </c>
      <c r="P147" t="s">
        <v>133</v>
      </c>
      <c r="Q147" t="s">
        <v>133</v>
      </c>
      <c r="R147" t="s">
        <v>31</v>
      </c>
      <c r="S147" t="s">
        <v>31</v>
      </c>
      <c r="T147" t="s">
        <v>31</v>
      </c>
      <c r="U147" t="s">
        <v>31</v>
      </c>
      <c r="V147" t="s">
        <v>31</v>
      </c>
      <c r="W147" t="s">
        <v>33</v>
      </c>
      <c r="X147" t="s">
        <v>34</v>
      </c>
      <c r="Y14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7">
        <f>COUNTA(Tableau1[[#This Row],[Significantly reducing climate-induced water scarcity]:[Access to safe and affordable potable water for all]])/5</f>
        <v>1</v>
      </c>
      <c r="AA147">
        <f>0.25*ROUND(10*COUNTA(Tableau1[[#This Row],[9a. Water scarcity, sanition, water supply]:[10d. Monitoring, evaluation and learning]])/11,1)/10</f>
        <v>0.13750000000000001</v>
      </c>
      <c r="AB147" t="s">
        <v>31</v>
      </c>
    </row>
    <row r="148" spans="1:28" ht="30" x14ac:dyDescent="0.25">
      <c r="A148">
        <v>1789</v>
      </c>
      <c r="B148" t="s">
        <v>219</v>
      </c>
      <c r="C148" s="3" t="s">
        <v>223</v>
      </c>
      <c r="D148">
        <v>3768</v>
      </c>
      <c r="E148" t="s">
        <v>31</v>
      </c>
      <c r="N148" t="s">
        <v>45</v>
      </c>
      <c r="P148" t="s">
        <v>133</v>
      </c>
      <c r="Q148" t="s">
        <v>133</v>
      </c>
      <c r="R148" t="s">
        <v>31</v>
      </c>
      <c r="V148" t="s">
        <v>31</v>
      </c>
      <c r="W148" t="s">
        <v>33</v>
      </c>
      <c r="X148" t="s">
        <v>34</v>
      </c>
      <c r="Y14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8">
        <f>COUNTA(Tableau1[[#This Row],[Significantly reducing climate-induced water scarcity]:[Access to safe and affordable potable water for all]])/5</f>
        <v>0.4</v>
      </c>
      <c r="AA148">
        <f>0.25*ROUND(10*COUNTA(Tableau1[[#This Row],[9a. Water scarcity, sanition, water supply]:[10d. Monitoring, evaluation and learning]])/11,1)/10</f>
        <v>4.4999999999999998E-2</v>
      </c>
    </row>
    <row r="149" spans="1:28" x14ac:dyDescent="0.25">
      <c r="A149">
        <v>2184</v>
      </c>
      <c r="B149" t="s">
        <v>219</v>
      </c>
      <c r="C149" s="3" t="s">
        <v>224</v>
      </c>
      <c r="D149" t="s">
        <v>225</v>
      </c>
      <c r="E149" t="s">
        <v>31</v>
      </c>
      <c r="F149" t="s">
        <v>31</v>
      </c>
      <c r="N149" t="s">
        <v>45</v>
      </c>
      <c r="P149" t="s">
        <v>133</v>
      </c>
      <c r="Q149" t="s">
        <v>133</v>
      </c>
      <c r="R149" t="s">
        <v>31</v>
      </c>
      <c r="T149" t="s">
        <v>31</v>
      </c>
      <c r="W149" t="s">
        <v>46</v>
      </c>
      <c r="X149" t="s">
        <v>37</v>
      </c>
      <c r="Y14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49">
        <f>COUNTA(Tableau1[[#This Row],[Significantly reducing climate-induced water scarcity]:[Access to safe and affordable potable water for all]])/5</f>
        <v>0.4</v>
      </c>
      <c r="AA149">
        <f>0.25*ROUND(10*COUNTA(Tableau1[[#This Row],[9a. Water scarcity, sanition, water supply]:[10d. Monitoring, evaluation and learning]])/11,1)/10</f>
        <v>6.7500000000000004E-2</v>
      </c>
      <c r="AB149" t="s">
        <v>31</v>
      </c>
    </row>
    <row r="150" spans="1:28" x14ac:dyDescent="0.25">
      <c r="A150">
        <v>2185</v>
      </c>
      <c r="B150" t="s">
        <v>219</v>
      </c>
      <c r="C150" t="s">
        <v>226</v>
      </c>
      <c r="D150" t="s">
        <v>227</v>
      </c>
      <c r="E150" t="s">
        <v>31</v>
      </c>
      <c r="F150" t="s">
        <v>31</v>
      </c>
      <c r="I150" t="s">
        <v>31</v>
      </c>
      <c r="J150" t="s">
        <v>31</v>
      </c>
      <c r="N150" t="s">
        <v>45</v>
      </c>
      <c r="P150" t="s">
        <v>133</v>
      </c>
      <c r="Q150" t="s">
        <v>133</v>
      </c>
      <c r="R150" t="s">
        <v>31</v>
      </c>
      <c r="T150" t="s">
        <v>31</v>
      </c>
      <c r="W150" t="s">
        <v>46</v>
      </c>
      <c r="X150" t="s">
        <v>37</v>
      </c>
      <c r="Y15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0">
        <f>COUNTA(Tableau1[[#This Row],[Significantly reducing climate-induced water scarcity]:[Access to safe and affordable potable water for all]])/5</f>
        <v>0.4</v>
      </c>
      <c r="AA150">
        <f>0.25*ROUND(10*COUNTA(Tableau1[[#This Row],[9a. Water scarcity, sanition, water supply]:[10d. Monitoring, evaluation and learning]])/11,1)/10</f>
        <v>0.1125</v>
      </c>
    </row>
    <row r="151" spans="1:28" x14ac:dyDescent="0.25">
      <c r="A151">
        <v>2188</v>
      </c>
      <c r="B151" t="s">
        <v>219</v>
      </c>
      <c r="C151" s="3" t="s">
        <v>228</v>
      </c>
      <c r="D151" t="s">
        <v>229</v>
      </c>
      <c r="E151" t="s">
        <v>31</v>
      </c>
      <c r="F151" t="s">
        <v>31</v>
      </c>
      <c r="M151" t="s">
        <v>45</v>
      </c>
      <c r="P151" t="s">
        <v>133</v>
      </c>
      <c r="Q151" t="s">
        <v>133</v>
      </c>
      <c r="R151" t="s">
        <v>31</v>
      </c>
      <c r="T151" t="s">
        <v>31</v>
      </c>
      <c r="W151" t="s">
        <v>46</v>
      </c>
      <c r="X151" t="s">
        <v>34</v>
      </c>
      <c r="Y15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1">
        <f>COUNTA(Tableau1[[#This Row],[Significantly reducing climate-induced water scarcity]:[Access to safe and affordable potable water for all]])/5</f>
        <v>0.4</v>
      </c>
      <c r="AA151">
        <f>0.25*ROUND(10*COUNTA(Tableau1[[#This Row],[9a. Water scarcity, sanition, water supply]:[10d. Monitoring, evaluation and learning]])/11,1)/10</f>
        <v>6.7500000000000004E-2</v>
      </c>
      <c r="AB151" t="s">
        <v>31</v>
      </c>
    </row>
    <row r="152" spans="1:28" x14ac:dyDescent="0.25">
      <c r="A152">
        <v>2189</v>
      </c>
      <c r="B152" t="s">
        <v>219</v>
      </c>
      <c r="C152" t="s">
        <v>230</v>
      </c>
      <c r="D152" t="s">
        <v>231</v>
      </c>
      <c r="E152" t="s">
        <v>31</v>
      </c>
      <c r="F152" t="s">
        <v>31</v>
      </c>
      <c r="N152" t="s">
        <v>45</v>
      </c>
      <c r="P152" t="s">
        <v>133</v>
      </c>
      <c r="Q152" t="s">
        <v>133</v>
      </c>
      <c r="R152" t="s">
        <v>31</v>
      </c>
      <c r="W152" t="s">
        <v>33</v>
      </c>
      <c r="X152" t="s">
        <v>37</v>
      </c>
      <c r="Y15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2">
        <f>COUNTA(Tableau1[[#This Row],[Significantly reducing climate-induced water scarcity]:[Access to safe and affordable potable water for all]])/5</f>
        <v>0.2</v>
      </c>
      <c r="AA152">
        <f>0.25*ROUND(10*COUNTA(Tableau1[[#This Row],[9a. Water scarcity, sanition, water supply]:[10d. Monitoring, evaluation and learning]])/11,1)/10</f>
        <v>6.7500000000000004E-2</v>
      </c>
    </row>
    <row r="153" spans="1:28" x14ac:dyDescent="0.25">
      <c r="A153">
        <v>2190</v>
      </c>
      <c r="B153" t="s">
        <v>219</v>
      </c>
      <c r="C153" t="s">
        <v>232</v>
      </c>
      <c r="D153" t="s">
        <v>233</v>
      </c>
      <c r="E153" t="s">
        <v>31</v>
      </c>
      <c r="F153" t="s">
        <v>31</v>
      </c>
      <c r="J153" t="s">
        <v>31</v>
      </c>
      <c r="N153" t="s">
        <v>45</v>
      </c>
      <c r="P153" t="s">
        <v>133</v>
      </c>
      <c r="Q153" t="s">
        <v>133</v>
      </c>
      <c r="R153" t="s">
        <v>31</v>
      </c>
      <c r="T153" t="s">
        <v>31</v>
      </c>
      <c r="W153" t="s">
        <v>33</v>
      </c>
      <c r="X153" t="s">
        <v>37</v>
      </c>
      <c r="Y15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3">
        <f>COUNTA(Tableau1[[#This Row],[Significantly reducing climate-induced water scarcity]:[Access to safe and affordable potable water for all]])/5</f>
        <v>0.4</v>
      </c>
      <c r="AA153">
        <f>0.25*ROUND(10*COUNTA(Tableau1[[#This Row],[9a. Water scarcity, sanition, water supply]:[10d. Monitoring, evaluation and learning]])/11,1)/10</f>
        <v>0.09</v>
      </c>
    </row>
    <row r="154" spans="1:28" ht="30" x14ac:dyDescent="0.25">
      <c r="A154">
        <v>2192</v>
      </c>
      <c r="B154" t="s">
        <v>219</v>
      </c>
      <c r="C154" s="3" t="s">
        <v>234</v>
      </c>
      <c r="D154" t="s">
        <v>235</v>
      </c>
      <c r="E154" t="s">
        <v>31</v>
      </c>
      <c r="F154" t="s">
        <v>31</v>
      </c>
      <c r="J154" t="s">
        <v>31</v>
      </c>
      <c r="M154" t="s">
        <v>45</v>
      </c>
      <c r="P154" t="s">
        <v>133</v>
      </c>
      <c r="Q154" t="s">
        <v>133</v>
      </c>
      <c r="R154" t="s">
        <v>31</v>
      </c>
      <c r="T154" t="s">
        <v>31</v>
      </c>
      <c r="W154" t="s">
        <v>41</v>
      </c>
      <c r="X154" t="s">
        <v>37</v>
      </c>
      <c r="Y15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4">
        <f>COUNTA(Tableau1[[#This Row],[Significantly reducing climate-induced water scarcity]:[Access to safe and affordable potable water for all]])/5</f>
        <v>0.4</v>
      </c>
      <c r="AA154">
        <f>0.25*ROUND(10*COUNTA(Tableau1[[#This Row],[9a. Water scarcity, sanition, water supply]:[10d. Monitoring, evaluation and learning]])/11,1)/10</f>
        <v>0.09</v>
      </c>
      <c r="AB154" t="s">
        <v>31</v>
      </c>
    </row>
    <row r="155" spans="1:28" ht="30" x14ac:dyDescent="0.25">
      <c r="A155">
        <v>2193</v>
      </c>
      <c r="B155" t="s">
        <v>219</v>
      </c>
      <c r="C155" s="3" t="s">
        <v>236</v>
      </c>
      <c r="D155" t="s">
        <v>237</v>
      </c>
      <c r="E155" t="s">
        <v>31</v>
      </c>
      <c r="F155" t="s">
        <v>31</v>
      </c>
      <c r="N155" t="s">
        <v>45</v>
      </c>
      <c r="P155" t="s">
        <v>133</v>
      </c>
      <c r="Q155" t="s">
        <v>133</v>
      </c>
      <c r="T155" t="s">
        <v>31</v>
      </c>
      <c r="W155" t="s">
        <v>46</v>
      </c>
      <c r="X155" t="s">
        <v>37</v>
      </c>
      <c r="Y15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5">
        <f>COUNTA(Tableau1[[#This Row],[Significantly reducing climate-induced water scarcity]:[Access to safe and affordable potable water for all]])/5</f>
        <v>0.2</v>
      </c>
      <c r="AA155">
        <f>0.25*ROUND(10*COUNTA(Tableau1[[#This Row],[9a. Water scarcity, sanition, water supply]:[10d. Monitoring, evaluation and learning]])/11,1)/10</f>
        <v>6.7500000000000004E-2</v>
      </c>
      <c r="AB155" t="s">
        <v>31</v>
      </c>
    </row>
    <row r="156" spans="1:28" x14ac:dyDescent="0.25">
      <c r="A156">
        <v>2195</v>
      </c>
      <c r="B156" t="s">
        <v>219</v>
      </c>
      <c r="C156" s="3" t="s">
        <v>238</v>
      </c>
      <c r="D156" t="s">
        <v>239</v>
      </c>
      <c r="E156" t="s">
        <v>31</v>
      </c>
      <c r="N156" t="s">
        <v>45</v>
      </c>
      <c r="P156" t="s">
        <v>133</v>
      </c>
      <c r="Q156" t="s">
        <v>133</v>
      </c>
      <c r="S156" t="s">
        <v>31</v>
      </c>
      <c r="W156" t="s">
        <v>46</v>
      </c>
      <c r="X156" t="s">
        <v>37</v>
      </c>
      <c r="Y15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6">
        <f>COUNTA(Tableau1[[#This Row],[Significantly reducing climate-induced water scarcity]:[Access to safe and affordable potable water for all]])/5</f>
        <v>0.2</v>
      </c>
      <c r="AA156">
        <f>0.25*ROUND(10*COUNTA(Tableau1[[#This Row],[9a. Water scarcity, sanition, water supply]:[10d. Monitoring, evaluation and learning]])/11,1)/10</f>
        <v>4.4999999999999998E-2</v>
      </c>
      <c r="AB156" t="s">
        <v>31</v>
      </c>
    </row>
    <row r="157" spans="1:28" x14ac:dyDescent="0.25">
      <c r="A157">
        <v>2196</v>
      </c>
      <c r="B157" t="s">
        <v>219</v>
      </c>
      <c r="C157" s="3" t="s">
        <v>240</v>
      </c>
      <c r="D157" t="s">
        <v>241</v>
      </c>
      <c r="E157" t="s">
        <v>31</v>
      </c>
      <c r="F157" t="s">
        <v>31</v>
      </c>
      <c r="I157" t="s">
        <v>31</v>
      </c>
      <c r="N157" t="s">
        <v>45</v>
      </c>
      <c r="P157" t="s">
        <v>133</v>
      </c>
      <c r="Q157" t="s">
        <v>133</v>
      </c>
      <c r="S157" t="s">
        <v>31</v>
      </c>
      <c r="W157" t="s">
        <v>33</v>
      </c>
      <c r="X157" t="s">
        <v>39</v>
      </c>
      <c r="Y15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7">
        <f>COUNTA(Tableau1[[#This Row],[Significantly reducing climate-induced water scarcity]:[Access to safe and affordable potable water for all]])/5</f>
        <v>0.2</v>
      </c>
      <c r="AA157">
        <f>0.25*ROUND(10*COUNTA(Tableau1[[#This Row],[9a. Water scarcity, sanition, water supply]:[10d. Monitoring, evaluation and learning]])/11,1)/10</f>
        <v>0.09</v>
      </c>
    </row>
    <row r="158" spans="1:28" x14ac:dyDescent="0.25">
      <c r="A158">
        <v>2198</v>
      </c>
      <c r="B158" t="s">
        <v>219</v>
      </c>
      <c r="C158" t="s">
        <v>242</v>
      </c>
      <c r="D158" t="s">
        <v>243</v>
      </c>
      <c r="E158" t="s">
        <v>31</v>
      </c>
      <c r="F158" t="s">
        <v>31</v>
      </c>
      <c r="N158" t="s">
        <v>45</v>
      </c>
      <c r="P158" t="s">
        <v>133</v>
      </c>
      <c r="Q158" t="s">
        <v>133</v>
      </c>
      <c r="R158" t="s">
        <v>31</v>
      </c>
      <c r="W158" t="s">
        <v>33</v>
      </c>
      <c r="X158" t="s">
        <v>34</v>
      </c>
      <c r="Y15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8">
        <f>COUNTA(Tableau1[[#This Row],[Significantly reducing climate-induced water scarcity]:[Access to safe and affordable potable water for all]])/5</f>
        <v>0.2</v>
      </c>
      <c r="AA158">
        <f>0.25*ROUND(10*COUNTA(Tableau1[[#This Row],[9a. Water scarcity, sanition, water supply]:[10d. Monitoring, evaluation and learning]])/11,1)/10</f>
        <v>6.7500000000000004E-2</v>
      </c>
    </row>
    <row r="159" spans="1:28" x14ac:dyDescent="0.25">
      <c r="A159">
        <v>2199</v>
      </c>
      <c r="B159" t="s">
        <v>219</v>
      </c>
      <c r="C159" t="s">
        <v>244</v>
      </c>
      <c r="D159" t="s">
        <v>245</v>
      </c>
      <c r="E159" t="s">
        <v>31</v>
      </c>
      <c r="G159" t="s">
        <v>31</v>
      </c>
      <c r="N159" t="s">
        <v>45</v>
      </c>
      <c r="P159" t="s">
        <v>133</v>
      </c>
      <c r="Q159" t="s">
        <v>133</v>
      </c>
      <c r="V159" t="s">
        <v>31</v>
      </c>
      <c r="W159" t="s">
        <v>33</v>
      </c>
      <c r="X159" t="s">
        <v>34</v>
      </c>
      <c r="Y15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59">
        <f>COUNTA(Tableau1[[#This Row],[Significantly reducing climate-induced water scarcity]:[Access to safe and affordable potable water for all]])/5</f>
        <v>0.2</v>
      </c>
      <c r="AA159">
        <f>0.25*ROUND(10*COUNTA(Tableau1[[#This Row],[9a. Water scarcity, sanition, water supply]:[10d. Monitoring, evaluation and learning]])/11,1)/10</f>
        <v>6.7500000000000004E-2</v>
      </c>
    </row>
    <row r="160" spans="1:28" x14ac:dyDescent="0.25">
      <c r="A160">
        <v>2266</v>
      </c>
      <c r="B160" t="s">
        <v>219</v>
      </c>
      <c r="C160" t="s">
        <v>246</v>
      </c>
      <c r="D160" t="s">
        <v>247</v>
      </c>
      <c r="E160" t="s">
        <v>31</v>
      </c>
      <c r="F160" t="s">
        <v>31</v>
      </c>
      <c r="G160" t="s">
        <v>31</v>
      </c>
      <c r="J160" t="s">
        <v>31</v>
      </c>
      <c r="N160" t="s">
        <v>45</v>
      </c>
      <c r="P160" t="s">
        <v>133</v>
      </c>
      <c r="Q160" t="s">
        <v>133</v>
      </c>
      <c r="R160" t="s">
        <v>31</v>
      </c>
      <c r="T160" t="s">
        <v>31</v>
      </c>
      <c r="V160" t="s">
        <v>31</v>
      </c>
      <c r="W160" t="s">
        <v>46</v>
      </c>
      <c r="X160" t="s">
        <v>34</v>
      </c>
      <c r="Y16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0">
        <f>COUNTA(Tableau1[[#This Row],[Significantly reducing climate-induced water scarcity]:[Access to safe and affordable potable water for all]])/5</f>
        <v>0.6</v>
      </c>
      <c r="AA160">
        <f>0.25*ROUND(10*COUNTA(Tableau1[[#This Row],[9a. Water scarcity, sanition, water supply]:[10d. Monitoring, evaluation and learning]])/11,1)/10</f>
        <v>0.1125</v>
      </c>
    </row>
    <row r="161" spans="1:28" x14ac:dyDescent="0.25">
      <c r="A161">
        <v>2267</v>
      </c>
      <c r="B161" t="s">
        <v>219</v>
      </c>
      <c r="C161" t="s">
        <v>248</v>
      </c>
      <c r="D161" t="s">
        <v>249</v>
      </c>
      <c r="E161" t="s">
        <v>31</v>
      </c>
      <c r="G161" t="s">
        <v>31</v>
      </c>
      <c r="J161" t="s">
        <v>31</v>
      </c>
      <c r="N161" t="s">
        <v>45</v>
      </c>
      <c r="P161" t="s">
        <v>133</v>
      </c>
      <c r="Q161" t="s">
        <v>133</v>
      </c>
      <c r="R161" t="s">
        <v>31</v>
      </c>
      <c r="T161" t="s">
        <v>31</v>
      </c>
      <c r="V161" t="s">
        <v>31</v>
      </c>
      <c r="W161" t="s">
        <v>33</v>
      </c>
      <c r="X161" t="s">
        <v>34</v>
      </c>
      <c r="Y16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1">
        <f>COUNTA(Tableau1[[#This Row],[Significantly reducing climate-induced water scarcity]:[Access to safe and affordable potable water for all]])/5</f>
        <v>0.6</v>
      </c>
      <c r="AA161">
        <f>0.25*ROUND(10*COUNTA(Tableau1[[#This Row],[9a. Water scarcity, sanition, water supply]:[10d. Monitoring, evaluation and learning]])/11,1)/10</f>
        <v>0.09</v>
      </c>
    </row>
    <row r="162" spans="1:28" ht="30" x14ac:dyDescent="0.25">
      <c r="A162">
        <v>2500</v>
      </c>
      <c r="B162" t="s">
        <v>250</v>
      </c>
      <c r="C162" s="3" t="s">
        <v>251</v>
      </c>
      <c r="D162">
        <v>3025</v>
      </c>
      <c r="E162" t="s">
        <v>31</v>
      </c>
      <c r="G162" t="s">
        <v>31</v>
      </c>
      <c r="P162" t="s">
        <v>133</v>
      </c>
      <c r="Q162" t="s">
        <v>133</v>
      </c>
      <c r="T162" t="s">
        <v>31</v>
      </c>
      <c r="W162" t="s">
        <v>46</v>
      </c>
      <c r="X162" t="s">
        <v>37</v>
      </c>
      <c r="Y16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2">
        <f>COUNTA(Tableau1[[#This Row],[Significantly reducing climate-induced water scarcity]:[Access to safe and affordable potable water for all]])/5</f>
        <v>0.2</v>
      </c>
      <c r="AA162">
        <f>0.25*ROUND(10*COUNTA(Tableau1[[#This Row],[9a. Water scarcity, sanition, water supply]:[10d. Monitoring, evaluation and learning]])/11,1)/10</f>
        <v>4.4999999999999998E-2</v>
      </c>
      <c r="AB162" t="s">
        <v>31</v>
      </c>
    </row>
    <row r="163" spans="1:28" x14ac:dyDescent="0.25">
      <c r="A163">
        <v>2502</v>
      </c>
      <c r="B163" t="s">
        <v>250</v>
      </c>
      <c r="C163" t="s">
        <v>252</v>
      </c>
      <c r="D163">
        <v>2503</v>
      </c>
      <c r="E163" t="s">
        <v>31</v>
      </c>
      <c r="G163" t="s">
        <v>31</v>
      </c>
      <c r="I163" t="s">
        <v>31</v>
      </c>
      <c r="J163" t="s">
        <v>31</v>
      </c>
      <c r="P163" t="s">
        <v>133</v>
      </c>
      <c r="Q163" t="s">
        <v>133</v>
      </c>
      <c r="U163" t="s">
        <v>31</v>
      </c>
      <c r="W163" t="s">
        <v>46</v>
      </c>
      <c r="X163" t="s">
        <v>34</v>
      </c>
      <c r="Y16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3">
        <f>COUNTA(Tableau1[[#This Row],[Significantly reducing climate-induced water scarcity]:[Access to safe and affordable potable water for all]])/5</f>
        <v>0.2</v>
      </c>
      <c r="AA163">
        <f>0.25*ROUND(10*COUNTA(Tableau1[[#This Row],[9a. Water scarcity, sanition, water supply]:[10d. Monitoring, evaluation and learning]])/11,1)/10</f>
        <v>0.09</v>
      </c>
    </row>
    <row r="164" spans="1:28" x14ac:dyDescent="0.25">
      <c r="A164">
        <v>2503</v>
      </c>
      <c r="B164" t="s">
        <v>250</v>
      </c>
      <c r="C164" t="s">
        <v>253</v>
      </c>
      <c r="D164" t="s">
        <v>254</v>
      </c>
      <c r="E164" t="s">
        <v>31</v>
      </c>
      <c r="G164" t="s">
        <v>31</v>
      </c>
      <c r="J164" t="s">
        <v>31</v>
      </c>
      <c r="P164" t="s">
        <v>133</v>
      </c>
      <c r="Q164" t="s">
        <v>133</v>
      </c>
      <c r="U164" t="s">
        <v>31</v>
      </c>
      <c r="V164" t="s">
        <v>31</v>
      </c>
      <c r="W164" t="s">
        <v>46</v>
      </c>
      <c r="X164" t="s">
        <v>34</v>
      </c>
      <c r="Y16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4">
        <f>COUNTA(Tableau1[[#This Row],[Significantly reducing climate-induced water scarcity]:[Access to safe and affordable potable water for all]])/5</f>
        <v>0.4</v>
      </c>
      <c r="AA164">
        <f>0.25*ROUND(10*COUNTA(Tableau1[[#This Row],[9a. Water scarcity, sanition, water supply]:[10d. Monitoring, evaluation and learning]])/11,1)/10</f>
        <v>6.7500000000000004E-2</v>
      </c>
    </row>
    <row r="165" spans="1:28" x14ac:dyDescent="0.25">
      <c r="A165">
        <v>2504</v>
      </c>
      <c r="B165" t="s">
        <v>250</v>
      </c>
      <c r="C165" t="s">
        <v>255</v>
      </c>
      <c r="E165" t="s">
        <v>31</v>
      </c>
      <c r="F165" t="s">
        <v>31</v>
      </c>
      <c r="G165" t="s">
        <v>31</v>
      </c>
      <c r="I165" t="s">
        <v>31</v>
      </c>
      <c r="J165" t="s">
        <v>31</v>
      </c>
      <c r="P165" t="s">
        <v>133</v>
      </c>
      <c r="Q165" t="s">
        <v>133</v>
      </c>
      <c r="R165" t="s">
        <v>31</v>
      </c>
      <c r="T165" t="s">
        <v>31</v>
      </c>
      <c r="U165" t="s">
        <v>31</v>
      </c>
      <c r="V165" t="s">
        <v>31</v>
      </c>
      <c r="W165" t="s">
        <v>46</v>
      </c>
      <c r="X165" t="s">
        <v>37</v>
      </c>
      <c r="Y16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5">
        <f>COUNTA(Tableau1[[#This Row],[Significantly reducing climate-induced water scarcity]:[Access to safe and affordable potable water for all]])/5</f>
        <v>0.8</v>
      </c>
      <c r="AA165">
        <f>0.25*ROUND(10*COUNTA(Tableau1[[#This Row],[9a. Water scarcity, sanition, water supply]:[10d. Monitoring, evaluation and learning]])/11,1)/10</f>
        <v>0.1125</v>
      </c>
    </row>
    <row r="166" spans="1:28" x14ac:dyDescent="0.25">
      <c r="A166">
        <v>2505</v>
      </c>
      <c r="B166" t="s">
        <v>250</v>
      </c>
      <c r="C166" t="s">
        <v>256</v>
      </c>
      <c r="D166">
        <v>888</v>
      </c>
      <c r="E166" t="s">
        <v>31</v>
      </c>
      <c r="F166" t="s">
        <v>31</v>
      </c>
      <c r="G166" t="s">
        <v>31</v>
      </c>
      <c r="I166" t="s">
        <v>31</v>
      </c>
      <c r="J166" t="s">
        <v>31</v>
      </c>
      <c r="P166" t="s">
        <v>133</v>
      </c>
      <c r="Q166" t="s">
        <v>133</v>
      </c>
      <c r="R166" t="s">
        <v>31</v>
      </c>
      <c r="T166" t="s">
        <v>31</v>
      </c>
      <c r="U166" t="s">
        <v>31</v>
      </c>
      <c r="V166" t="s">
        <v>31</v>
      </c>
      <c r="W166" t="s">
        <v>46</v>
      </c>
      <c r="X166" t="s">
        <v>37</v>
      </c>
      <c r="Y16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6">
        <f>COUNTA(Tableau1[[#This Row],[Significantly reducing climate-induced water scarcity]:[Access to safe and affordable potable water for all]])/5</f>
        <v>0.8</v>
      </c>
      <c r="AA166">
        <f>0.25*ROUND(10*COUNTA(Tableau1[[#This Row],[9a. Water scarcity, sanition, water supply]:[10d. Monitoring, evaluation and learning]])/11,1)/10</f>
        <v>0.1125</v>
      </c>
    </row>
    <row r="167" spans="1:28" x14ac:dyDescent="0.25">
      <c r="A167">
        <v>2506</v>
      </c>
      <c r="B167" t="s">
        <v>250</v>
      </c>
      <c r="C167" t="s">
        <v>257</v>
      </c>
      <c r="E167" t="s">
        <v>31</v>
      </c>
      <c r="G167" t="s">
        <v>31</v>
      </c>
      <c r="P167" t="s">
        <v>133</v>
      </c>
      <c r="Q167" t="s">
        <v>133</v>
      </c>
      <c r="V167" t="s">
        <v>31</v>
      </c>
      <c r="W167" t="s">
        <v>33</v>
      </c>
      <c r="X167" t="s">
        <v>34</v>
      </c>
      <c r="Y16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7">
        <f>COUNTA(Tableau1[[#This Row],[Significantly reducing climate-induced water scarcity]:[Access to safe and affordable potable water for all]])/5</f>
        <v>0.2</v>
      </c>
      <c r="AA167">
        <f>0.25*ROUND(10*COUNTA(Tableau1[[#This Row],[9a. Water scarcity, sanition, water supply]:[10d. Monitoring, evaluation and learning]])/11,1)/10</f>
        <v>4.4999999999999998E-2</v>
      </c>
    </row>
    <row r="168" spans="1:28" x14ac:dyDescent="0.25">
      <c r="A168">
        <v>2507</v>
      </c>
      <c r="B168" t="s">
        <v>250</v>
      </c>
      <c r="C168" t="s">
        <v>258</v>
      </c>
      <c r="D168">
        <v>2503</v>
      </c>
      <c r="E168" t="s">
        <v>31</v>
      </c>
      <c r="F168" t="s">
        <v>31</v>
      </c>
      <c r="G168" t="s">
        <v>31</v>
      </c>
      <c r="I168" t="s">
        <v>31</v>
      </c>
      <c r="J168" t="s">
        <v>31</v>
      </c>
      <c r="P168" t="s">
        <v>133</v>
      </c>
      <c r="Q168" t="s">
        <v>133</v>
      </c>
      <c r="R168" t="s">
        <v>31</v>
      </c>
      <c r="T168" t="s">
        <v>31</v>
      </c>
      <c r="V168" t="s">
        <v>31</v>
      </c>
      <c r="W168" t="s">
        <v>46</v>
      </c>
      <c r="X168" t="s">
        <v>34</v>
      </c>
      <c r="Y16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8">
        <f>COUNTA(Tableau1[[#This Row],[Significantly reducing climate-induced water scarcity]:[Access to safe and affordable potable water for all]])/5</f>
        <v>0.6</v>
      </c>
      <c r="AA168">
        <f>0.25*ROUND(10*COUNTA(Tableau1[[#This Row],[9a. Water scarcity, sanition, water supply]:[10d. Monitoring, evaluation and learning]])/11,1)/10</f>
        <v>0.1125</v>
      </c>
    </row>
    <row r="169" spans="1:28" ht="30" x14ac:dyDescent="0.25">
      <c r="A169">
        <v>2574</v>
      </c>
      <c r="B169" t="s">
        <v>259</v>
      </c>
      <c r="C169" s="3" t="s">
        <v>29</v>
      </c>
      <c r="D169" t="s">
        <v>260</v>
      </c>
      <c r="E169" t="s">
        <v>31</v>
      </c>
      <c r="F169" t="s">
        <v>31</v>
      </c>
      <c r="P169" t="s">
        <v>133</v>
      </c>
      <c r="Q169" t="s">
        <v>133</v>
      </c>
      <c r="R169" t="s">
        <v>31</v>
      </c>
      <c r="W169" t="s">
        <v>33</v>
      </c>
      <c r="X169" t="s">
        <v>34</v>
      </c>
      <c r="Y16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69">
        <f>COUNTA(Tableau1[[#This Row],[Significantly reducing climate-induced water scarcity]:[Access to safe and affordable potable water for all]])/5</f>
        <v>0.2</v>
      </c>
      <c r="AA169">
        <f>0.25*ROUND(10*COUNTA(Tableau1[[#This Row],[9a. Water scarcity, sanition, water supply]:[10d. Monitoring, evaluation and learning]])/11,1)/10</f>
        <v>4.4999999999999998E-2</v>
      </c>
      <c r="AB169" t="s">
        <v>31</v>
      </c>
    </row>
    <row r="170" spans="1:28" x14ac:dyDescent="0.25">
      <c r="A170">
        <v>2584</v>
      </c>
      <c r="B170" t="s">
        <v>259</v>
      </c>
      <c r="C170" t="s">
        <v>261</v>
      </c>
      <c r="D170" t="s">
        <v>262</v>
      </c>
      <c r="E170" t="s">
        <v>31</v>
      </c>
      <c r="F170" t="s">
        <v>31</v>
      </c>
      <c r="J170" t="s">
        <v>31</v>
      </c>
      <c r="P170" t="s">
        <v>133</v>
      </c>
      <c r="Q170" t="s">
        <v>133</v>
      </c>
      <c r="R170" t="s">
        <v>31</v>
      </c>
      <c r="W170" t="s">
        <v>33</v>
      </c>
      <c r="X170" t="s">
        <v>34</v>
      </c>
      <c r="Y17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0">
        <f>COUNTA(Tableau1[[#This Row],[Significantly reducing climate-induced water scarcity]:[Access to safe and affordable potable water for all]])/5</f>
        <v>0.2</v>
      </c>
      <c r="AA170">
        <f>0.25*ROUND(10*COUNTA(Tableau1[[#This Row],[9a. Water scarcity, sanition, water supply]:[10d. Monitoring, evaluation and learning]])/11,1)/10</f>
        <v>6.7500000000000004E-2</v>
      </c>
    </row>
    <row r="171" spans="1:28" x14ac:dyDescent="0.25">
      <c r="A171">
        <v>2587</v>
      </c>
      <c r="B171" t="s">
        <v>259</v>
      </c>
      <c r="C171" s="3" t="s">
        <v>263</v>
      </c>
      <c r="E171" t="s">
        <v>31</v>
      </c>
      <c r="L171" t="s">
        <v>45</v>
      </c>
      <c r="M171" t="s">
        <v>45</v>
      </c>
      <c r="N171" t="s">
        <v>45</v>
      </c>
      <c r="P171" t="s">
        <v>133</v>
      </c>
      <c r="Q171" t="s">
        <v>133</v>
      </c>
      <c r="S171" t="s">
        <v>31</v>
      </c>
      <c r="W171" t="s">
        <v>46</v>
      </c>
      <c r="X171" t="s">
        <v>39</v>
      </c>
      <c r="Y17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1">
        <f>COUNTA(Tableau1[[#This Row],[Significantly reducing climate-induced water scarcity]:[Access to safe and affordable potable water for all]])/5</f>
        <v>0.2</v>
      </c>
      <c r="AA171">
        <f>0.25*ROUND(10*COUNTA(Tableau1[[#This Row],[9a. Water scarcity, sanition, water supply]:[10d. Monitoring, evaluation and learning]])/11,1)/10</f>
        <v>0.09</v>
      </c>
    </row>
    <row r="172" spans="1:28" x14ac:dyDescent="0.25">
      <c r="A172">
        <v>2589</v>
      </c>
      <c r="B172" t="s">
        <v>259</v>
      </c>
      <c r="C172" s="3" t="s">
        <v>264</v>
      </c>
      <c r="E172" t="s">
        <v>31</v>
      </c>
      <c r="H172" t="s">
        <v>31</v>
      </c>
      <c r="L172" t="s">
        <v>45</v>
      </c>
      <c r="M172" t="s">
        <v>45</v>
      </c>
      <c r="N172" t="s">
        <v>45</v>
      </c>
      <c r="P172" t="s">
        <v>133</v>
      </c>
      <c r="Q172" t="s">
        <v>133</v>
      </c>
      <c r="S172" t="s">
        <v>31</v>
      </c>
      <c r="W172" t="s">
        <v>33</v>
      </c>
      <c r="X172" t="s">
        <v>34</v>
      </c>
      <c r="Y17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2">
        <f>COUNTA(Tableau1[[#This Row],[Significantly reducing climate-induced water scarcity]:[Access to safe and affordable potable water for all]])/5</f>
        <v>0.2</v>
      </c>
      <c r="AA172">
        <f>0.25*ROUND(10*COUNTA(Tableau1[[#This Row],[9a. Water scarcity, sanition, water supply]:[10d. Monitoring, evaluation and learning]])/11,1)/10</f>
        <v>0.1125</v>
      </c>
    </row>
    <row r="173" spans="1:28" ht="45" x14ac:dyDescent="0.25">
      <c r="A173">
        <v>2590</v>
      </c>
      <c r="B173" t="s">
        <v>259</v>
      </c>
      <c r="C173" s="3" t="s">
        <v>265</v>
      </c>
      <c r="D173" t="s">
        <v>266</v>
      </c>
      <c r="E173" t="s">
        <v>31</v>
      </c>
      <c r="F173" t="s">
        <v>31</v>
      </c>
      <c r="G173" t="s">
        <v>31</v>
      </c>
      <c r="I173" t="s">
        <v>31</v>
      </c>
      <c r="J173" t="s">
        <v>31</v>
      </c>
      <c r="L173" t="s">
        <v>45</v>
      </c>
      <c r="M173" t="s">
        <v>45</v>
      </c>
      <c r="N173" t="s">
        <v>45</v>
      </c>
      <c r="P173" t="s">
        <v>132</v>
      </c>
      <c r="Q173" t="s">
        <v>133</v>
      </c>
      <c r="S173" t="s">
        <v>31</v>
      </c>
      <c r="W173" t="s">
        <v>41</v>
      </c>
      <c r="X173" t="s">
        <v>39</v>
      </c>
      <c r="Y17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3">
        <f>COUNTA(Tableau1[[#This Row],[Significantly reducing climate-induced water scarcity]:[Access to safe and affordable potable water for all]])/5</f>
        <v>0.2</v>
      </c>
      <c r="AA173">
        <f>0.25*ROUND(10*COUNTA(Tableau1[[#This Row],[9a. Water scarcity, sanition, water supply]:[10d. Monitoring, evaluation and learning]])/11,1)/10</f>
        <v>0.1825</v>
      </c>
      <c r="AB173" t="s">
        <v>31</v>
      </c>
    </row>
    <row r="174" spans="1:28" x14ac:dyDescent="0.25">
      <c r="A174">
        <v>2591</v>
      </c>
      <c r="B174" t="s">
        <v>259</v>
      </c>
      <c r="C174" s="3" t="s">
        <v>267</v>
      </c>
      <c r="D174" t="s">
        <v>268</v>
      </c>
      <c r="E174" t="s">
        <v>31</v>
      </c>
      <c r="J174" t="s">
        <v>31</v>
      </c>
      <c r="L174" t="s">
        <v>45</v>
      </c>
      <c r="M174" t="s">
        <v>45</v>
      </c>
      <c r="N174" t="s">
        <v>45</v>
      </c>
      <c r="P174" t="s">
        <v>133</v>
      </c>
      <c r="Q174" t="s">
        <v>133</v>
      </c>
      <c r="S174" t="s">
        <v>31</v>
      </c>
      <c r="W174" t="s">
        <v>52</v>
      </c>
      <c r="X174" t="s">
        <v>39</v>
      </c>
      <c r="Y17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4">
        <f>COUNTA(Tableau1[[#This Row],[Significantly reducing climate-induced water scarcity]:[Access to safe and affordable potable water for all]])/5</f>
        <v>0.2</v>
      </c>
      <c r="AA174">
        <f>0.25*ROUND(10*COUNTA(Tableau1[[#This Row],[9a. Water scarcity, sanition, water supply]:[10d. Monitoring, evaluation and learning]])/11,1)/10</f>
        <v>0.1125</v>
      </c>
      <c r="AB174" t="s">
        <v>31</v>
      </c>
    </row>
    <row r="175" spans="1:28" ht="30" x14ac:dyDescent="0.25">
      <c r="A175">
        <v>2595</v>
      </c>
      <c r="B175" t="s">
        <v>259</v>
      </c>
      <c r="C175" s="3" t="s">
        <v>269</v>
      </c>
      <c r="E175" t="s">
        <v>31</v>
      </c>
      <c r="F175" t="s">
        <v>31</v>
      </c>
      <c r="G175" t="s">
        <v>31</v>
      </c>
      <c r="I175" t="s">
        <v>31</v>
      </c>
      <c r="J175" t="s">
        <v>31</v>
      </c>
      <c r="L175" t="s">
        <v>45</v>
      </c>
      <c r="M175" t="s">
        <v>45</v>
      </c>
      <c r="N175" t="s">
        <v>45</v>
      </c>
      <c r="P175" t="s">
        <v>133</v>
      </c>
      <c r="Q175" t="s">
        <v>133</v>
      </c>
      <c r="R175" t="s">
        <v>31</v>
      </c>
      <c r="T175" t="s">
        <v>31</v>
      </c>
      <c r="W175" t="s">
        <v>46</v>
      </c>
      <c r="X175" t="s">
        <v>39</v>
      </c>
      <c r="Y17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5">
        <f>COUNTA(Tableau1[[#This Row],[Significantly reducing climate-induced water scarcity]:[Access to safe and affordable potable water for all]])/5</f>
        <v>0.4</v>
      </c>
      <c r="AA175">
        <f>0.25*ROUND(10*COUNTA(Tableau1[[#This Row],[9a. Water scarcity, sanition, water supply]:[10d. Monitoring, evaluation and learning]])/11,1)/10</f>
        <v>0.1825</v>
      </c>
      <c r="AB175" t="s">
        <v>31</v>
      </c>
    </row>
    <row r="176" spans="1:28" x14ac:dyDescent="0.25">
      <c r="A176">
        <v>2608</v>
      </c>
      <c r="B176" t="s">
        <v>259</v>
      </c>
      <c r="C176" s="3" t="s">
        <v>270</v>
      </c>
      <c r="D176" t="s">
        <v>271</v>
      </c>
      <c r="E176" t="s">
        <v>31</v>
      </c>
      <c r="H176" t="s">
        <v>31</v>
      </c>
      <c r="P176" t="s">
        <v>133</v>
      </c>
      <c r="Q176" t="s">
        <v>133</v>
      </c>
      <c r="W176" t="s">
        <v>33</v>
      </c>
      <c r="X176" t="s">
        <v>34</v>
      </c>
      <c r="Y17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6">
        <f>COUNTA(Tableau1[[#This Row],[Significantly reducing climate-induced water scarcity]:[Access to safe and affordable potable water for all]])/5</f>
        <v>0</v>
      </c>
      <c r="AA176">
        <f>0.25*ROUND(10*COUNTA(Tableau1[[#This Row],[9a. Water scarcity, sanition, water supply]:[10d. Monitoring, evaluation and learning]])/11,1)/10</f>
        <v>4.4999999999999998E-2</v>
      </c>
    </row>
    <row r="177" spans="1:27" x14ac:dyDescent="0.25">
      <c r="A177">
        <v>2615</v>
      </c>
      <c r="B177" t="s">
        <v>259</v>
      </c>
      <c r="C177" s="3" t="s">
        <v>272</v>
      </c>
      <c r="D177" t="s">
        <v>273</v>
      </c>
      <c r="E177" t="s">
        <v>31</v>
      </c>
      <c r="P177" t="s">
        <v>133</v>
      </c>
      <c r="Q177" t="s">
        <v>133</v>
      </c>
      <c r="U177" t="s">
        <v>31</v>
      </c>
      <c r="W177" t="s">
        <v>46</v>
      </c>
      <c r="X177" t="s">
        <v>34</v>
      </c>
      <c r="Y17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7">
        <f>COUNTA(Tableau1[[#This Row],[Significantly reducing climate-induced water scarcity]:[Access to safe and affordable potable water for all]])/5</f>
        <v>0.2</v>
      </c>
      <c r="AA177">
        <f>0.25*ROUND(10*COUNTA(Tableau1[[#This Row],[9a. Water scarcity, sanition, water supply]:[10d. Monitoring, evaluation and learning]])/11,1)/10</f>
        <v>2.2499999999999999E-2</v>
      </c>
    </row>
    <row r="178" spans="1:27" ht="30" x14ac:dyDescent="0.25">
      <c r="A178">
        <v>2616</v>
      </c>
      <c r="B178" t="s">
        <v>259</v>
      </c>
      <c r="C178" s="3" t="s">
        <v>274</v>
      </c>
      <c r="D178" t="s">
        <v>275</v>
      </c>
      <c r="E178" t="s">
        <v>31</v>
      </c>
      <c r="H178" t="s">
        <v>31</v>
      </c>
      <c r="P178" t="s">
        <v>133</v>
      </c>
      <c r="Q178" t="s">
        <v>133</v>
      </c>
      <c r="S178" t="s">
        <v>31</v>
      </c>
      <c r="W178" t="s">
        <v>33</v>
      </c>
      <c r="X178" t="s">
        <v>34</v>
      </c>
      <c r="Y17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8">
        <f>COUNTA(Tableau1[[#This Row],[Significantly reducing climate-induced water scarcity]:[Access to safe and affordable potable water for all]])/5</f>
        <v>0.2</v>
      </c>
      <c r="AA178">
        <f>0.25*ROUND(10*COUNTA(Tableau1[[#This Row],[9a. Water scarcity, sanition, water supply]:[10d. Monitoring, evaluation and learning]])/11,1)/10</f>
        <v>4.4999999999999998E-2</v>
      </c>
    </row>
    <row r="179" spans="1:27" ht="30" x14ac:dyDescent="0.25">
      <c r="A179">
        <v>2617</v>
      </c>
      <c r="B179" t="s">
        <v>259</v>
      </c>
      <c r="C179" s="3" t="s">
        <v>89</v>
      </c>
      <c r="D179" t="s">
        <v>276</v>
      </c>
      <c r="E179" t="s">
        <v>31</v>
      </c>
      <c r="P179" t="s">
        <v>133</v>
      </c>
      <c r="Q179" t="s">
        <v>133</v>
      </c>
      <c r="U179" t="s">
        <v>31</v>
      </c>
      <c r="W179" t="s">
        <v>33</v>
      </c>
      <c r="X179" t="s">
        <v>34</v>
      </c>
      <c r="Y17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79">
        <f>COUNTA(Tableau1[[#This Row],[Significantly reducing climate-induced water scarcity]:[Access to safe and affordable potable water for all]])/5</f>
        <v>0.2</v>
      </c>
      <c r="AA179">
        <f>0.25*ROUND(10*COUNTA(Tableau1[[#This Row],[9a. Water scarcity, sanition, water supply]:[10d. Monitoring, evaluation and learning]])/11,1)/10</f>
        <v>2.2499999999999999E-2</v>
      </c>
    </row>
    <row r="180" spans="1:27" x14ac:dyDescent="0.25">
      <c r="A180">
        <v>2621</v>
      </c>
      <c r="B180" t="s">
        <v>259</v>
      </c>
      <c r="C180" s="3" t="s">
        <v>277</v>
      </c>
      <c r="E180" t="s">
        <v>31</v>
      </c>
      <c r="G180" t="s">
        <v>31</v>
      </c>
      <c r="L180" t="s">
        <v>45</v>
      </c>
      <c r="M180" t="s">
        <v>45</v>
      </c>
      <c r="N180" t="s">
        <v>45</v>
      </c>
      <c r="P180" t="s">
        <v>133</v>
      </c>
      <c r="Q180" t="s">
        <v>133</v>
      </c>
      <c r="S180" t="s">
        <v>31</v>
      </c>
      <c r="W180" t="s">
        <v>46</v>
      </c>
      <c r="X180" t="s">
        <v>39</v>
      </c>
      <c r="Y18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0">
        <f>COUNTA(Tableau1[[#This Row],[Significantly reducing climate-induced water scarcity]:[Access to safe and affordable potable water for all]])/5</f>
        <v>0.2</v>
      </c>
      <c r="AA180">
        <f>0.25*ROUND(10*COUNTA(Tableau1[[#This Row],[9a. Water scarcity, sanition, water supply]:[10d. Monitoring, evaluation and learning]])/11,1)/10</f>
        <v>0.1125</v>
      </c>
    </row>
    <row r="181" spans="1:27" ht="30" x14ac:dyDescent="0.25">
      <c r="A181">
        <v>2622</v>
      </c>
      <c r="B181" t="s">
        <v>259</v>
      </c>
      <c r="C181" s="3" t="s">
        <v>278</v>
      </c>
      <c r="D181" t="s">
        <v>279</v>
      </c>
      <c r="E181" t="s">
        <v>31</v>
      </c>
      <c r="P181" t="s">
        <v>133</v>
      </c>
      <c r="Q181" t="s">
        <v>133</v>
      </c>
      <c r="S181" t="s">
        <v>31</v>
      </c>
      <c r="W181" t="s">
        <v>33</v>
      </c>
      <c r="X181" t="s">
        <v>39</v>
      </c>
      <c r="Y18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1">
        <f>COUNTA(Tableau1[[#This Row],[Significantly reducing climate-induced water scarcity]:[Access to safe and affordable potable water for all]])/5</f>
        <v>0.2</v>
      </c>
      <c r="AA181">
        <f>0.25*ROUND(10*COUNTA(Tableau1[[#This Row],[9a. Water scarcity, sanition, water supply]:[10d. Monitoring, evaluation and learning]])/11,1)/10</f>
        <v>2.2499999999999999E-2</v>
      </c>
    </row>
    <row r="182" spans="1:27" x14ac:dyDescent="0.25">
      <c r="A182">
        <v>2634</v>
      </c>
      <c r="B182" t="s">
        <v>259</v>
      </c>
      <c r="C182" t="s">
        <v>280</v>
      </c>
      <c r="D182" t="s">
        <v>281</v>
      </c>
      <c r="E182" t="s">
        <v>31</v>
      </c>
      <c r="F182" t="s">
        <v>31</v>
      </c>
      <c r="P182" t="s">
        <v>133</v>
      </c>
      <c r="Q182" t="s">
        <v>133</v>
      </c>
      <c r="R182" t="s">
        <v>31</v>
      </c>
      <c r="T182" t="s">
        <v>31</v>
      </c>
      <c r="V182" t="s">
        <v>31</v>
      </c>
      <c r="W182" t="s">
        <v>33</v>
      </c>
      <c r="X182" t="s">
        <v>39</v>
      </c>
      <c r="Y18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2">
        <f>COUNTA(Tableau1[[#This Row],[Significantly reducing climate-induced water scarcity]:[Access to safe and affordable potable water for all]])/5</f>
        <v>0.6</v>
      </c>
      <c r="AA182">
        <f>0.25*ROUND(10*COUNTA(Tableau1[[#This Row],[9a. Water scarcity, sanition, water supply]:[10d. Monitoring, evaluation and learning]])/11,1)/10</f>
        <v>4.4999999999999998E-2</v>
      </c>
    </row>
    <row r="183" spans="1:27" x14ac:dyDescent="0.25">
      <c r="A183">
        <v>2636</v>
      </c>
      <c r="B183" t="s">
        <v>259</v>
      </c>
      <c r="C183" s="3" t="s">
        <v>270</v>
      </c>
      <c r="D183" t="s">
        <v>282</v>
      </c>
      <c r="E183" t="s">
        <v>31</v>
      </c>
      <c r="H183" t="s">
        <v>31</v>
      </c>
      <c r="P183" t="s">
        <v>133</v>
      </c>
      <c r="Q183" t="s">
        <v>133</v>
      </c>
      <c r="W183" t="s">
        <v>33</v>
      </c>
      <c r="X183" t="s">
        <v>34</v>
      </c>
      <c r="Y18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3">
        <f>COUNTA(Tableau1[[#This Row],[Significantly reducing climate-induced water scarcity]:[Access to safe and affordable potable water for all]])/5</f>
        <v>0</v>
      </c>
      <c r="AA183">
        <f>0.25*ROUND(10*COUNTA(Tableau1[[#This Row],[9a. Water scarcity, sanition, water supply]:[10d. Monitoring, evaluation and learning]])/11,1)/10</f>
        <v>4.4999999999999998E-2</v>
      </c>
    </row>
    <row r="184" spans="1:27" x14ac:dyDescent="0.25">
      <c r="A184">
        <v>2638</v>
      </c>
      <c r="B184" t="s">
        <v>259</v>
      </c>
      <c r="C184" s="3" t="s">
        <v>283</v>
      </c>
      <c r="D184" t="s">
        <v>284</v>
      </c>
      <c r="E184" t="s">
        <v>31</v>
      </c>
      <c r="P184" t="s">
        <v>133</v>
      </c>
      <c r="Q184" t="s">
        <v>133</v>
      </c>
      <c r="S184" t="s">
        <v>31</v>
      </c>
      <c r="W184" t="s">
        <v>33</v>
      </c>
      <c r="X184" t="s">
        <v>39</v>
      </c>
      <c r="Y18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4">
        <f>COUNTA(Tableau1[[#This Row],[Significantly reducing climate-induced water scarcity]:[Access to safe and affordable potable water for all]])/5</f>
        <v>0.2</v>
      </c>
      <c r="AA184">
        <f>0.25*ROUND(10*COUNTA(Tableau1[[#This Row],[9a. Water scarcity, sanition, water supply]:[10d. Monitoring, evaluation and learning]])/11,1)/10</f>
        <v>2.2499999999999999E-2</v>
      </c>
    </row>
    <row r="185" spans="1:27" x14ac:dyDescent="0.25">
      <c r="A185">
        <v>2683</v>
      </c>
      <c r="B185" t="s">
        <v>285</v>
      </c>
      <c r="C185" t="s">
        <v>286</v>
      </c>
      <c r="E185" t="s">
        <v>31</v>
      </c>
      <c r="G185" t="s">
        <v>31</v>
      </c>
      <c r="P185" t="s">
        <v>133</v>
      </c>
      <c r="Q185" t="s">
        <v>133</v>
      </c>
      <c r="T185" t="s">
        <v>31</v>
      </c>
      <c r="V185" t="s">
        <v>31</v>
      </c>
      <c r="W185" t="s">
        <v>33</v>
      </c>
      <c r="X185" t="s">
        <v>57</v>
      </c>
      <c r="Y185">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185">
        <f>COUNTA(Tableau1[[#This Row],[Significantly reducing climate-induced water scarcity]:[Access to safe and affordable potable water for all]])/5</f>
        <v>0.4</v>
      </c>
      <c r="AA185">
        <f>0.25*ROUND(10*COUNTA(Tableau1[[#This Row],[9a. Water scarcity, sanition, water supply]:[10d. Monitoring, evaluation and learning]])/11,1)/10</f>
        <v>4.4999999999999998E-2</v>
      </c>
    </row>
    <row r="186" spans="1:27" x14ac:dyDescent="0.25">
      <c r="A186">
        <v>2684</v>
      </c>
      <c r="B186" t="s">
        <v>285</v>
      </c>
      <c r="C186" t="s">
        <v>87</v>
      </c>
      <c r="D186" t="s">
        <v>287</v>
      </c>
      <c r="E186" t="s">
        <v>31</v>
      </c>
      <c r="P186" t="s">
        <v>133</v>
      </c>
      <c r="Q186" t="s">
        <v>132</v>
      </c>
      <c r="R186" t="s">
        <v>31</v>
      </c>
      <c r="T186" t="s">
        <v>31</v>
      </c>
      <c r="V186" t="s">
        <v>31</v>
      </c>
      <c r="W186" t="s">
        <v>33</v>
      </c>
      <c r="X186" t="s">
        <v>34</v>
      </c>
      <c r="Y18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6">
        <f>COUNTA(Tableau1[[#This Row],[Significantly reducing climate-induced water scarcity]:[Access to safe and affordable potable water for all]])/5</f>
        <v>0.6</v>
      </c>
      <c r="AA186">
        <f>0.25*ROUND(10*COUNTA(Tableau1[[#This Row],[9a. Water scarcity, sanition, water supply]:[10d. Monitoring, evaluation and learning]])/11,1)/10</f>
        <v>2.2499999999999999E-2</v>
      </c>
    </row>
    <row r="187" spans="1:27" x14ac:dyDescent="0.25">
      <c r="A187">
        <v>2725</v>
      </c>
      <c r="B187" t="s">
        <v>288</v>
      </c>
      <c r="C187" s="3" t="s">
        <v>289</v>
      </c>
      <c r="D187">
        <v>2729</v>
      </c>
      <c r="E187" t="s">
        <v>31</v>
      </c>
      <c r="F187" t="s">
        <v>31</v>
      </c>
      <c r="P187" t="s">
        <v>133</v>
      </c>
      <c r="Q187" t="s">
        <v>132</v>
      </c>
      <c r="S187" t="s">
        <v>31</v>
      </c>
      <c r="W187" t="s">
        <v>33</v>
      </c>
      <c r="X187" t="s">
        <v>39</v>
      </c>
      <c r="Y18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7">
        <f>COUNTA(Tableau1[[#This Row],[Significantly reducing climate-induced water scarcity]:[Access to safe and affordable potable water for all]])/5</f>
        <v>0.2</v>
      </c>
      <c r="AA187">
        <f>0.25*ROUND(10*COUNTA(Tableau1[[#This Row],[9a. Water scarcity, sanition, water supply]:[10d. Monitoring, evaluation and learning]])/11,1)/10</f>
        <v>4.4999999999999998E-2</v>
      </c>
    </row>
    <row r="188" spans="1:27" x14ac:dyDescent="0.25">
      <c r="A188">
        <v>2726</v>
      </c>
      <c r="B188" t="s">
        <v>288</v>
      </c>
      <c r="C188" t="s">
        <v>290</v>
      </c>
      <c r="E188" t="s">
        <v>31</v>
      </c>
      <c r="F188" t="s">
        <v>31</v>
      </c>
      <c r="I188" t="s">
        <v>31</v>
      </c>
      <c r="P188" t="s">
        <v>133</v>
      </c>
      <c r="Q188" t="s">
        <v>133</v>
      </c>
      <c r="T188" t="s">
        <v>31</v>
      </c>
      <c r="W188" t="s">
        <v>46</v>
      </c>
      <c r="X188" t="s">
        <v>39</v>
      </c>
      <c r="Y18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8">
        <f>COUNTA(Tableau1[[#This Row],[Significantly reducing climate-induced water scarcity]:[Access to safe and affordable potable water for all]])/5</f>
        <v>0.2</v>
      </c>
      <c r="AA188">
        <f>0.25*ROUND(10*COUNTA(Tableau1[[#This Row],[9a. Water scarcity, sanition, water supply]:[10d. Monitoring, evaluation and learning]])/11,1)/10</f>
        <v>6.7500000000000004E-2</v>
      </c>
    </row>
    <row r="189" spans="1:27" x14ac:dyDescent="0.25">
      <c r="A189">
        <v>2727</v>
      </c>
      <c r="B189" t="s">
        <v>288</v>
      </c>
      <c r="C189" t="s">
        <v>291</v>
      </c>
      <c r="D189">
        <v>2732</v>
      </c>
      <c r="E189" t="s">
        <v>31</v>
      </c>
      <c r="F189" t="s">
        <v>31</v>
      </c>
      <c r="G189" t="s">
        <v>31</v>
      </c>
      <c r="P189" t="s">
        <v>133</v>
      </c>
      <c r="Q189" t="s">
        <v>133</v>
      </c>
      <c r="T189" t="s">
        <v>31</v>
      </c>
      <c r="V189" t="s">
        <v>31</v>
      </c>
      <c r="W189" t="s">
        <v>33</v>
      </c>
      <c r="X189" t="s">
        <v>39</v>
      </c>
      <c r="Y18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89">
        <f>COUNTA(Tableau1[[#This Row],[Significantly reducing climate-induced water scarcity]:[Access to safe and affordable potable water for all]])/5</f>
        <v>0.4</v>
      </c>
      <c r="AA189">
        <f>0.25*ROUND(10*COUNTA(Tableau1[[#This Row],[9a. Water scarcity, sanition, water supply]:[10d. Monitoring, evaluation and learning]])/11,1)/10</f>
        <v>6.7500000000000004E-2</v>
      </c>
    </row>
    <row r="190" spans="1:27" ht="60" x14ac:dyDescent="0.25">
      <c r="A190">
        <v>2728</v>
      </c>
      <c r="B190" t="s">
        <v>288</v>
      </c>
      <c r="C190" s="3" t="s">
        <v>292</v>
      </c>
      <c r="E190" t="s">
        <v>31</v>
      </c>
      <c r="P190" t="s">
        <v>133</v>
      </c>
      <c r="Q190" t="s">
        <v>133</v>
      </c>
      <c r="V190" t="s">
        <v>31</v>
      </c>
      <c r="W190" t="s">
        <v>33</v>
      </c>
      <c r="X190" t="s">
        <v>37</v>
      </c>
      <c r="Y19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0">
        <f>COUNTA(Tableau1[[#This Row],[Significantly reducing climate-induced water scarcity]:[Access to safe and affordable potable water for all]])/5</f>
        <v>0.2</v>
      </c>
      <c r="AA190">
        <f>0.25*ROUND(10*COUNTA(Tableau1[[#This Row],[9a. Water scarcity, sanition, water supply]:[10d. Monitoring, evaluation and learning]])/11,1)/10</f>
        <v>2.2499999999999999E-2</v>
      </c>
    </row>
    <row r="191" spans="1:27" x14ac:dyDescent="0.25">
      <c r="A191">
        <v>2729</v>
      </c>
      <c r="B191" t="s">
        <v>288</v>
      </c>
      <c r="C191" s="3" t="s">
        <v>293</v>
      </c>
      <c r="D191">
        <v>2725</v>
      </c>
      <c r="E191" t="s">
        <v>31</v>
      </c>
      <c r="P191" t="s">
        <v>133</v>
      </c>
      <c r="Q191" t="s">
        <v>132</v>
      </c>
      <c r="U191" t="s">
        <v>31</v>
      </c>
      <c r="W191" t="s">
        <v>46</v>
      </c>
      <c r="X191" t="s">
        <v>39</v>
      </c>
      <c r="Y19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1">
        <f>COUNTA(Tableau1[[#This Row],[Significantly reducing climate-induced water scarcity]:[Access to safe and affordable potable water for all]])/5</f>
        <v>0.2</v>
      </c>
      <c r="AA191">
        <f>0.25*ROUND(10*COUNTA(Tableau1[[#This Row],[9a. Water scarcity, sanition, water supply]:[10d. Monitoring, evaluation and learning]])/11,1)/10</f>
        <v>2.2499999999999999E-2</v>
      </c>
    </row>
    <row r="192" spans="1:27" ht="30" x14ac:dyDescent="0.25">
      <c r="A192">
        <v>2730</v>
      </c>
      <c r="B192" t="s">
        <v>288</v>
      </c>
      <c r="C192" s="3" t="s">
        <v>294</v>
      </c>
      <c r="E192" t="s">
        <v>31</v>
      </c>
      <c r="I192" t="s">
        <v>31</v>
      </c>
      <c r="P192" t="s">
        <v>133</v>
      </c>
      <c r="Q192" t="s">
        <v>133</v>
      </c>
      <c r="R192" t="s">
        <v>31</v>
      </c>
      <c r="V192" t="s">
        <v>31</v>
      </c>
      <c r="W192" t="s">
        <v>46</v>
      </c>
      <c r="X192" t="s">
        <v>34</v>
      </c>
      <c r="Y19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2">
        <f>COUNTA(Tableau1[[#This Row],[Significantly reducing climate-induced water scarcity]:[Access to safe and affordable potable water for all]])/5</f>
        <v>0.4</v>
      </c>
      <c r="AA192">
        <f>0.25*ROUND(10*COUNTA(Tableau1[[#This Row],[9a. Water scarcity, sanition, water supply]:[10d. Monitoring, evaluation and learning]])/11,1)/10</f>
        <v>4.4999999999999998E-2</v>
      </c>
    </row>
    <row r="193" spans="1:28" x14ac:dyDescent="0.25">
      <c r="A193">
        <v>2731</v>
      </c>
      <c r="B193" t="s">
        <v>288</v>
      </c>
      <c r="C193" t="s">
        <v>295</v>
      </c>
      <c r="E193" t="s">
        <v>31</v>
      </c>
      <c r="I193" t="s">
        <v>31</v>
      </c>
      <c r="P193" t="s">
        <v>133</v>
      </c>
      <c r="Q193" t="s">
        <v>133</v>
      </c>
      <c r="U193" t="s">
        <v>31</v>
      </c>
      <c r="W193" t="s">
        <v>46</v>
      </c>
      <c r="X193" t="s">
        <v>39</v>
      </c>
      <c r="Y19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3">
        <f>COUNTA(Tableau1[[#This Row],[Significantly reducing climate-induced water scarcity]:[Access to safe and affordable potable water for all]])/5</f>
        <v>0.2</v>
      </c>
      <c r="AA193">
        <f>0.25*ROUND(10*COUNTA(Tableau1[[#This Row],[9a. Water scarcity, sanition, water supply]:[10d. Monitoring, evaluation and learning]])/11,1)/10</f>
        <v>4.4999999999999998E-2</v>
      </c>
    </row>
    <row r="194" spans="1:28" x14ac:dyDescent="0.25">
      <c r="A194">
        <v>2732</v>
      </c>
      <c r="B194" t="s">
        <v>288</v>
      </c>
      <c r="C194" t="s">
        <v>296</v>
      </c>
      <c r="D194">
        <v>2727</v>
      </c>
      <c r="E194" t="s">
        <v>31</v>
      </c>
      <c r="I194" t="s">
        <v>31</v>
      </c>
      <c r="P194" t="s">
        <v>133</v>
      </c>
      <c r="Q194" t="s">
        <v>133</v>
      </c>
      <c r="U194" t="s">
        <v>31</v>
      </c>
      <c r="W194" t="s">
        <v>46</v>
      </c>
      <c r="X194" t="s">
        <v>39</v>
      </c>
      <c r="Y19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4">
        <f>COUNTA(Tableau1[[#This Row],[Significantly reducing climate-induced water scarcity]:[Access to safe and affordable potable water for all]])/5</f>
        <v>0.2</v>
      </c>
      <c r="AA194">
        <f>0.25*ROUND(10*COUNTA(Tableau1[[#This Row],[9a. Water scarcity, sanition, water supply]:[10d. Monitoring, evaluation and learning]])/11,1)/10</f>
        <v>4.4999999999999998E-2</v>
      </c>
    </row>
    <row r="195" spans="1:28" ht="30" x14ac:dyDescent="0.25">
      <c r="A195">
        <v>2733</v>
      </c>
      <c r="B195" t="s">
        <v>288</v>
      </c>
      <c r="C195" s="3" t="s">
        <v>297</v>
      </c>
      <c r="D195" t="s">
        <v>298</v>
      </c>
      <c r="E195" t="s">
        <v>31</v>
      </c>
      <c r="I195" t="s">
        <v>31</v>
      </c>
      <c r="P195" t="s">
        <v>133</v>
      </c>
      <c r="Q195" t="s">
        <v>133</v>
      </c>
      <c r="S195" t="s">
        <v>31</v>
      </c>
      <c r="W195" t="s">
        <v>33</v>
      </c>
      <c r="X195" t="s">
        <v>39</v>
      </c>
      <c r="Y19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5">
        <f>COUNTA(Tableau1[[#This Row],[Significantly reducing climate-induced water scarcity]:[Access to safe and affordable potable water for all]])/5</f>
        <v>0.2</v>
      </c>
      <c r="AA195">
        <f>0.25*ROUND(10*COUNTA(Tableau1[[#This Row],[9a. Water scarcity, sanition, water supply]:[10d. Monitoring, evaluation and learning]])/11,1)/10</f>
        <v>4.4999999999999998E-2</v>
      </c>
    </row>
    <row r="196" spans="1:28" x14ac:dyDescent="0.25">
      <c r="A196">
        <v>2778</v>
      </c>
      <c r="B196" t="s">
        <v>299</v>
      </c>
      <c r="C196" t="s">
        <v>300</v>
      </c>
      <c r="D196" t="s">
        <v>301</v>
      </c>
      <c r="E196" t="s">
        <v>31</v>
      </c>
      <c r="G196" t="s">
        <v>31</v>
      </c>
      <c r="I196" t="s">
        <v>31</v>
      </c>
      <c r="J196" t="s">
        <v>31</v>
      </c>
      <c r="P196" t="s">
        <v>133</v>
      </c>
      <c r="Q196" t="s">
        <v>132</v>
      </c>
      <c r="R196" t="s">
        <v>31</v>
      </c>
      <c r="T196" t="s">
        <v>31</v>
      </c>
      <c r="U196" t="s">
        <v>31</v>
      </c>
      <c r="W196" t="s">
        <v>46</v>
      </c>
      <c r="X196" t="s">
        <v>37</v>
      </c>
      <c r="Y19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6">
        <f>COUNTA(Tableau1[[#This Row],[Significantly reducing climate-induced water scarcity]:[Access to safe and affordable potable water for all]])/5</f>
        <v>0.6</v>
      </c>
      <c r="AA196">
        <f>0.25*ROUND(10*COUNTA(Tableau1[[#This Row],[9a. Water scarcity, sanition, water supply]:[10d. Monitoring, evaluation and learning]])/11,1)/10</f>
        <v>0.09</v>
      </c>
    </row>
    <row r="197" spans="1:28" x14ac:dyDescent="0.25">
      <c r="A197">
        <v>2783</v>
      </c>
      <c r="B197" t="s">
        <v>299</v>
      </c>
      <c r="C197" t="s">
        <v>302</v>
      </c>
      <c r="D197">
        <v>2784</v>
      </c>
      <c r="E197" t="s">
        <v>31</v>
      </c>
      <c r="G197" t="s">
        <v>31</v>
      </c>
      <c r="I197" t="s">
        <v>31</v>
      </c>
      <c r="J197" t="s">
        <v>31</v>
      </c>
      <c r="P197" t="s">
        <v>133</v>
      </c>
      <c r="Q197" t="s">
        <v>133</v>
      </c>
      <c r="R197" t="s">
        <v>31</v>
      </c>
      <c r="U197" t="s">
        <v>31</v>
      </c>
      <c r="W197" t="s">
        <v>46</v>
      </c>
      <c r="X197" t="s">
        <v>34</v>
      </c>
      <c r="Y19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7">
        <f>COUNTA(Tableau1[[#This Row],[Significantly reducing climate-induced water scarcity]:[Access to safe and affordable potable water for all]])/5</f>
        <v>0.4</v>
      </c>
      <c r="AA197">
        <f>0.25*ROUND(10*COUNTA(Tableau1[[#This Row],[9a. Water scarcity, sanition, water supply]:[10d. Monitoring, evaluation and learning]])/11,1)/10</f>
        <v>0.09</v>
      </c>
    </row>
    <row r="198" spans="1:28" x14ac:dyDescent="0.25">
      <c r="A198">
        <v>2784</v>
      </c>
      <c r="B198" t="s">
        <v>299</v>
      </c>
      <c r="C198" t="s">
        <v>303</v>
      </c>
      <c r="D198">
        <v>2783</v>
      </c>
      <c r="E198" t="s">
        <v>31</v>
      </c>
      <c r="I198" t="s">
        <v>31</v>
      </c>
      <c r="J198" t="s">
        <v>31</v>
      </c>
      <c r="P198" t="s">
        <v>133</v>
      </c>
      <c r="Q198" t="s">
        <v>133</v>
      </c>
      <c r="R198" t="s">
        <v>31</v>
      </c>
      <c r="U198" t="s">
        <v>31</v>
      </c>
      <c r="W198" t="s">
        <v>46</v>
      </c>
      <c r="X198" t="s">
        <v>34</v>
      </c>
      <c r="Y19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8">
        <f>COUNTA(Tableau1[[#This Row],[Significantly reducing climate-induced water scarcity]:[Access to safe and affordable potable water for all]])/5</f>
        <v>0.4</v>
      </c>
      <c r="AA198">
        <f>0.25*ROUND(10*COUNTA(Tableau1[[#This Row],[9a. Water scarcity, sanition, water supply]:[10d. Monitoring, evaluation and learning]])/11,1)/10</f>
        <v>6.7500000000000004E-2</v>
      </c>
    </row>
    <row r="199" spans="1:28" x14ac:dyDescent="0.25">
      <c r="A199">
        <v>2785</v>
      </c>
      <c r="B199" t="s">
        <v>299</v>
      </c>
      <c r="C199" t="s">
        <v>304</v>
      </c>
      <c r="E199" t="s">
        <v>31</v>
      </c>
      <c r="F199" t="s">
        <v>31</v>
      </c>
      <c r="I199" t="s">
        <v>31</v>
      </c>
      <c r="J199" t="s">
        <v>31</v>
      </c>
      <c r="P199" t="s">
        <v>133</v>
      </c>
      <c r="Q199" t="s">
        <v>133</v>
      </c>
      <c r="R199" t="s">
        <v>31</v>
      </c>
      <c r="T199" t="s">
        <v>31</v>
      </c>
      <c r="V199" t="s">
        <v>31</v>
      </c>
      <c r="W199" t="s">
        <v>46</v>
      </c>
      <c r="X199" t="s">
        <v>34</v>
      </c>
      <c r="Y19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199">
        <f>COUNTA(Tableau1[[#This Row],[Significantly reducing climate-induced water scarcity]:[Access to safe and affordable potable water for all]])/5</f>
        <v>0.6</v>
      </c>
      <c r="AA199">
        <f>0.25*ROUND(10*COUNTA(Tableau1[[#This Row],[9a. Water scarcity, sanition, water supply]:[10d. Monitoring, evaluation and learning]])/11,1)/10</f>
        <v>0.09</v>
      </c>
    </row>
    <row r="200" spans="1:28" x14ac:dyDescent="0.25">
      <c r="A200">
        <v>2786</v>
      </c>
      <c r="B200" t="s">
        <v>299</v>
      </c>
      <c r="C200" t="s">
        <v>305</v>
      </c>
      <c r="E200" t="s">
        <v>31</v>
      </c>
      <c r="F200" t="s">
        <v>31</v>
      </c>
      <c r="J200" t="s">
        <v>31</v>
      </c>
      <c r="P200" t="s">
        <v>133</v>
      </c>
      <c r="Q200" t="s">
        <v>133</v>
      </c>
      <c r="R200" t="s">
        <v>31</v>
      </c>
      <c r="T200" t="s">
        <v>31</v>
      </c>
      <c r="W200" t="s">
        <v>46</v>
      </c>
      <c r="X200" t="s">
        <v>34</v>
      </c>
      <c r="Y20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0">
        <f>COUNTA(Tableau1[[#This Row],[Significantly reducing climate-induced water scarcity]:[Access to safe and affordable potable water for all]])/5</f>
        <v>0.4</v>
      </c>
      <c r="AA200">
        <f>0.25*ROUND(10*COUNTA(Tableau1[[#This Row],[9a. Water scarcity, sanition, water supply]:[10d. Monitoring, evaluation and learning]])/11,1)/10</f>
        <v>6.7500000000000004E-2</v>
      </c>
    </row>
    <row r="201" spans="1:28" ht="30" x14ac:dyDescent="0.25">
      <c r="A201">
        <v>2930</v>
      </c>
      <c r="B201" t="s">
        <v>306</v>
      </c>
      <c r="C201" s="3" t="s">
        <v>29</v>
      </c>
      <c r="D201" t="s">
        <v>307</v>
      </c>
      <c r="E201" t="s">
        <v>31</v>
      </c>
      <c r="F201" t="s">
        <v>31</v>
      </c>
      <c r="P201" t="s">
        <v>133</v>
      </c>
      <c r="Q201" t="s">
        <v>133</v>
      </c>
      <c r="R201" t="s">
        <v>31</v>
      </c>
      <c r="W201" t="s">
        <v>33</v>
      </c>
      <c r="X201" t="s">
        <v>34</v>
      </c>
      <c r="Y20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1">
        <f>COUNTA(Tableau1[[#This Row],[Significantly reducing climate-induced water scarcity]:[Access to safe and affordable potable water for all]])/5</f>
        <v>0.2</v>
      </c>
      <c r="AA201">
        <f>0.25*ROUND(10*COUNTA(Tableau1[[#This Row],[9a. Water scarcity, sanition, water supply]:[10d. Monitoring, evaluation and learning]])/11,1)/10</f>
        <v>4.4999999999999998E-2</v>
      </c>
      <c r="AB201" t="s">
        <v>31</v>
      </c>
    </row>
    <row r="202" spans="1:28" ht="45" x14ac:dyDescent="0.25">
      <c r="A202">
        <v>2938</v>
      </c>
      <c r="B202" t="s">
        <v>306</v>
      </c>
      <c r="C202" s="3" t="s">
        <v>308</v>
      </c>
      <c r="D202" t="s">
        <v>309</v>
      </c>
      <c r="E202" t="s">
        <v>31</v>
      </c>
      <c r="F202" t="s">
        <v>31</v>
      </c>
      <c r="G202" t="s">
        <v>31</v>
      </c>
      <c r="P202" t="s">
        <v>133</v>
      </c>
      <c r="Q202" t="s">
        <v>132</v>
      </c>
      <c r="S202" t="s">
        <v>31</v>
      </c>
      <c r="W202" t="s">
        <v>46</v>
      </c>
      <c r="X202" t="s">
        <v>39</v>
      </c>
      <c r="Y20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2">
        <f>COUNTA(Tableau1[[#This Row],[Significantly reducing climate-induced water scarcity]:[Access to safe and affordable potable water for all]])/5</f>
        <v>0.2</v>
      </c>
      <c r="AA202">
        <f>0.25*ROUND(10*COUNTA(Tableau1[[#This Row],[9a. Water scarcity, sanition, water supply]:[10d. Monitoring, evaluation and learning]])/11,1)/10</f>
        <v>6.7500000000000004E-2</v>
      </c>
      <c r="AB202" t="s">
        <v>31</v>
      </c>
    </row>
    <row r="203" spans="1:28" ht="45" x14ac:dyDescent="0.25">
      <c r="A203">
        <v>2939</v>
      </c>
      <c r="B203" t="s">
        <v>306</v>
      </c>
      <c r="C203" s="3" t="s">
        <v>310</v>
      </c>
      <c r="D203" t="s">
        <v>311</v>
      </c>
      <c r="E203" t="s">
        <v>31</v>
      </c>
      <c r="F203" t="s">
        <v>31</v>
      </c>
      <c r="G203" t="s">
        <v>31</v>
      </c>
      <c r="J203" t="s">
        <v>31</v>
      </c>
      <c r="P203" t="s">
        <v>133</v>
      </c>
      <c r="Q203" t="s">
        <v>132</v>
      </c>
      <c r="R203" t="s">
        <v>31</v>
      </c>
      <c r="S203" t="s">
        <v>31</v>
      </c>
      <c r="T203" t="s">
        <v>31</v>
      </c>
      <c r="W203" t="s">
        <v>46</v>
      </c>
      <c r="X203" t="s">
        <v>37</v>
      </c>
      <c r="Y20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3">
        <f>COUNTA(Tableau1[[#This Row],[Significantly reducing climate-induced water scarcity]:[Access to safe and affordable potable water for all]])/5</f>
        <v>0.6</v>
      </c>
      <c r="AA203">
        <f>0.25*ROUND(10*COUNTA(Tableau1[[#This Row],[9a. Water scarcity, sanition, water supply]:[10d. Monitoring, evaluation and learning]])/11,1)/10</f>
        <v>0.09</v>
      </c>
      <c r="AB203" t="s">
        <v>31</v>
      </c>
    </row>
    <row r="204" spans="1:28" ht="45" x14ac:dyDescent="0.25">
      <c r="A204">
        <v>2940</v>
      </c>
      <c r="B204" t="s">
        <v>306</v>
      </c>
      <c r="C204" s="3" t="s">
        <v>312</v>
      </c>
      <c r="D204" t="s">
        <v>313</v>
      </c>
      <c r="E204" t="s">
        <v>31</v>
      </c>
      <c r="F204" t="s">
        <v>31</v>
      </c>
      <c r="G204" t="s">
        <v>31</v>
      </c>
      <c r="J204" t="s">
        <v>31</v>
      </c>
      <c r="P204" t="s">
        <v>133</v>
      </c>
      <c r="Q204" t="s">
        <v>132</v>
      </c>
      <c r="R204" t="s">
        <v>31</v>
      </c>
      <c r="T204" t="s">
        <v>31</v>
      </c>
      <c r="W204" t="s">
        <v>46</v>
      </c>
      <c r="X204" t="s">
        <v>37</v>
      </c>
      <c r="Y20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4">
        <f>COUNTA(Tableau1[[#This Row],[Significantly reducing climate-induced water scarcity]:[Access to safe and affordable potable water for all]])/5</f>
        <v>0.4</v>
      </c>
      <c r="AA204">
        <f>0.25*ROUND(10*COUNTA(Tableau1[[#This Row],[9a. Water scarcity, sanition, water supply]:[10d. Monitoring, evaluation and learning]])/11,1)/10</f>
        <v>0.09</v>
      </c>
      <c r="AB204" t="s">
        <v>31</v>
      </c>
    </row>
    <row r="205" spans="1:28" ht="30" x14ac:dyDescent="0.25">
      <c r="A205">
        <v>2941</v>
      </c>
      <c r="B205" t="s">
        <v>306</v>
      </c>
      <c r="C205" s="3" t="s">
        <v>314</v>
      </c>
      <c r="D205" t="s">
        <v>315</v>
      </c>
      <c r="E205" t="s">
        <v>31</v>
      </c>
      <c r="F205" t="s">
        <v>31</v>
      </c>
      <c r="G205" t="s">
        <v>31</v>
      </c>
      <c r="J205" t="s">
        <v>31</v>
      </c>
      <c r="P205" t="s">
        <v>133</v>
      </c>
      <c r="Q205" t="s">
        <v>133</v>
      </c>
      <c r="S205" t="s">
        <v>31</v>
      </c>
      <c r="T205" t="s">
        <v>31</v>
      </c>
      <c r="W205" t="s">
        <v>46</v>
      </c>
      <c r="X205" t="s">
        <v>39</v>
      </c>
      <c r="Y20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5">
        <f>COUNTA(Tableau1[[#This Row],[Significantly reducing climate-induced water scarcity]:[Access to safe and affordable potable water for all]])/5</f>
        <v>0.4</v>
      </c>
      <c r="AA205">
        <f>0.25*ROUND(10*COUNTA(Tableau1[[#This Row],[9a. Water scarcity, sanition, water supply]:[10d. Monitoring, evaluation and learning]])/11,1)/10</f>
        <v>0.09</v>
      </c>
      <c r="AB205" t="s">
        <v>31</v>
      </c>
    </row>
    <row r="206" spans="1:28" ht="120" x14ac:dyDescent="0.25">
      <c r="A206">
        <v>2942</v>
      </c>
      <c r="B206" t="s">
        <v>306</v>
      </c>
      <c r="C206" s="3" t="s">
        <v>316</v>
      </c>
      <c r="D206">
        <v>2943</v>
      </c>
      <c r="E206" t="s">
        <v>31</v>
      </c>
      <c r="F206" t="s">
        <v>31</v>
      </c>
      <c r="G206" t="s">
        <v>31</v>
      </c>
      <c r="I206" t="s">
        <v>31</v>
      </c>
      <c r="J206" t="s">
        <v>31</v>
      </c>
      <c r="P206" t="s">
        <v>133</v>
      </c>
      <c r="Q206" t="s">
        <v>133</v>
      </c>
      <c r="R206" t="s">
        <v>31</v>
      </c>
      <c r="S206" t="s">
        <v>31</v>
      </c>
      <c r="T206" t="s">
        <v>31</v>
      </c>
      <c r="W206" t="s">
        <v>46</v>
      </c>
      <c r="X206" t="s">
        <v>37</v>
      </c>
      <c r="Y20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6">
        <f>COUNTA(Tableau1[[#This Row],[Significantly reducing climate-induced water scarcity]:[Access to safe and affordable potable water for all]])/5</f>
        <v>0.6</v>
      </c>
      <c r="AA206">
        <f>0.25*ROUND(10*COUNTA(Tableau1[[#This Row],[9a. Water scarcity, sanition, water supply]:[10d. Monitoring, evaluation and learning]])/11,1)/10</f>
        <v>0.1125</v>
      </c>
      <c r="AB206" t="s">
        <v>31</v>
      </c>
    </row>
    <row r="207" spans="1:28" ht="105" x14ac:dyDescent="0.25">
      <c r="A207">
        <v>2943</v>
      </c>
      <c r="B207" t="s">
        <v>306</v>
      </c>
      <c r="C207" s="3" t="s">
        <v>317</v>
      </c>
      <c r="D207">
        <v>2942</v>
      </c>
      <c r="E207" t="s">
        <v>31</v>
      </c>
      <c r="F207" t="s">
        <v>31</v>
      </c>
      <c r="G207" t="s">
        <v>31</v>
      </c>
      <c r="I207" t="s">
        <v>31</v>
      </c>
      <c r="J207" t="s">
        <v>31</v>
      </c>
      <c r="P207" t="s">
        <v>133</v>
      </c>
      <c r="Q207" t="s">
        <v>133</v>
      </c>
      <c r="R207" t="s">
        <v>31</v>
      </c>
      <c r="S207" t="s">
        <v>31</v>
      </c>
      <c r="T207" t="s">
        <v>31</v>
      </c>
      <c r="W207" t="s">
        <v>46</v>
      </c>
      <c r="X207" t="s">
        <v>39</v>
      </c>
      <c r="Y20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7">
        <f>COUNTA(Tableau1[[#This Row],[Significantly reducing climate-induced water scarcity]:[Access to safe and affordable potable water for all]])/5</f>
        <v>0.6</v>
      </c>
      <c r="AA207">
        <f>0.25*ROUND(10*COUNTA(Tableau1[[#This Row],[9a. Water scarcity, sanition, water supply]:[10d. Monitoring, evaluation and learning]])/11,1)/10</f>
        <v>0.1125</v>
      </c>
      <c r="AB207" t="s">
        <v>31</v>
      </c>
    </row>
    <row r="208" spans="1:28" ht="30" x14ac:dyDescent="0.25">
      <c r="A208">
        <v>2945</v>
      </c>
      <c r="B208" t="s">
        <v>306</v>
      </c>
      <c r="C208" s="3" t="s">
        <v>318</v>
      </c>
      <c r="D208" t="s">
        <v>319</v>
      </c>
      <c r="E208" t="s">
        <v>31</v>
      </c>
      <c r="I208" t="s">
        <v>31</v>
      </c>
      <c r="O208" t="s">
        <v>45</v>
      </c>
      <c r="P208" t="s">
        <v>133</v>
      </c>
      <c r="Q208" t="s">
        <v>133</v>
      </c>
      <c r="S208" t="s">
        <v>31</v>
      </c>
      <c r="W208" t="s">
        <v>33</v>
      </c>
      <c r="X208" t="s">
        <v>39</v>
      </c>
      <c r="Y20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8">
        <f>COUNTA(Tableau1[[#This Row],[Significantly reducing climate-induced water scarcity]:[Access to safe and affordable potable water for all]])/5</f>
        <v>0.2</v>
      </c>
      <c r="AA208">
        <f>0.25*ROUND(10*COUNTA(Tableau1[[#This Row],[9a. Water scarcity, sanition, water supply]:[10d. Monitoring, evaluation and learning]])/11,1)/10</f>
        <v>6.7500000000000004E-2</v>
      </c>
    </row>
    <row r="209" spans="1:28" ht="30" x14ac:dyDescent="0.25">
      <c r="A209">
        <v>2946</v>
      </c>
      <c r="B209" t="s">
        <v>306</v>
      </c>
      <c r="C209" s="3" t="s">
        <v>297</v>
      </c>
      <c r="D209" t="s">
        <v>320</v>
      </c>
      <c r="E209" t="s">
        <v>31</v>
      </c>
      <c r="I209" t="s">
        <v>31</v>
      </c>
      <c r="O209" t="s">
        <v>45</v>
      </c>
      <c r="P209" t="s">
        <v>133</v>
      </c>
      <c r="Q209" t="s">
        <v>133</v>
      </c>
      <c r="S209" t="s">
        <v>31</v>
      </c>
      <c r="W209" t="s">
        <v>33</v>
      </c>
      <c r="X209" t="s">
        <v>39</v>
      </c>
      <c r="Y20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09">
        <f>COUNTA(Tableau1[[#This Row],[Significantly reducing climate-induced water scarcity]:[Access to safe and affordable potable water for all]])/5</f>
        <v>0.2</v>
      </c>
      <c r="AA209">
        <f>0.25*ROUND(10*COUNTA(Tableau1[[#This Row],[9a. Water scarcity, sanition, water supply]:[10d. Monitoring, evaluation and learning]])/11,1)/10</f>
        <v>6.7500000000000004E-2</v>
      </c>
    </row>
    <row r="210" spans="1:28" ht="30" x14ac:dyDescent="0.25">
      <c r="A210">
        <v>2947</v>
      </c>
      <c r="B210" t="s">
        <v>306</v>
      </c>
      <c r="C210" s="3" t="s">
        <v>321</v>
      </c>
      <c r="D210" t="s">
        <v>322</v>
      </c>
      <c r="E210" t="s">
        <v>31</v>
      </c>
      <c r="O210" t="s">
        <v>45</v>
      </c>
      <c r="P210" t="s">
        <v>133</v>
      </c>
      <c r="Q210" t="s">
        <v>133</v>
      </c>
      <c r="S210" t="s">
        <v>31</v>
      </c>
      <c r="W210" t="s">
        <v>33</v>
      </c>
      <c r="X210" t="s">
        <v>39</v>
      </c>
      <c r="Y21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0">
        <f>COUNTA(Tableau1[[#This Row],[Significantly reducing climate-induced water scarcity]:[Access to safe and affordable potable water for all]])/5</f>
        <v>0.2</v>
      </c>
      <c r="AA210">
        <f>0.25*ROUND(10*COUNTA(Tableau1[[#This Row],[9a. Water scarcity, sanition, water supply]:[10d. Monitoring, evaluation and learning]])/11,1)/10</f>
        <v>4.4999999999999998E-2</v>
      </c>
    </row>
    <row r="211" spans="1:28" ht="30" x14ac:dyDescent="0.25">
      <c r="A211">
        <v>2948</v>
      </c>
      <c r="B211" t="s">
        <v>306</v>
      </c>
      <c r="C211" s="3" t="s">
        <v>323</v>
      </c>
      <c r="D211" t="s">
        <v>324</v>
      </c>
      <c r="E211" t="s">
        <v>31</v>
      </c>
      <c r="G211" t="s">
        <v>31</v>
      </c>
      <c r="O211" t="s">
        <v>45</v>
      </c>
      <c r="P211" t="s">
        <v>133</v>
      </c>
      <c r="Q211" t="s">
        <v>133</v>
      </c>
      <c r="S211" t="s">
        <v>31</v>
      </c>
      <c r="W211" t="s">
        <v>33</v>
      </c>
      <c r="X211" t="s">
        <v>39</v>
      </c>
      <c r="Y21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1">
        <f>COUNTA(Tableau1[[#This Row],[Significantly reducing climate-induced water scarcity]:[Access to safe and affordable potable water for all]])/5</f>
        <v>0.2</v>
      </c>
      <c r="AA211">
        <f>0.25*ROUND(10*COUNTA(Tableau1[[#This Row],[9a. Water scarcity, sanition, water supply]:[10d. Monitoring, evaluation and learning]])/11,1)/10</f>
        <v>6.7500000000000004E-2</v>
      </c>
    </row>
    <row r="212" spans="1:28" ht="30" x14ac:dyDescent="0.25">
      <c r="A212">
        <v>2949</v>
      </c>
      <c r="B212" t="s">
        <v>306</v>
      </c>
      <c r="C212" s="3" t="s">
        <v>325</v>
      </c>
      <c r="D212" t="s">
        <v>326</v>
      </c>
      <c r="E212" t="s">
        <v>31</v>
      </c>
      <c r="O212" t="s">
        <v>45</v>
      </c>
      <c r="P212" t="s">
        <v>133</v>
      </c>
      <c r="Q212" t="s">
        <v>133</v>
      </c>
      <c r="S212" t="s">
        <v>31</v>
      </c>
      <c r="W212" t="s">
        <v>33</v>
      </c>
      <c r="X212" t="s">
        <v>39</v>
      </c>
      <c r="Y21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2">
        <f>COUNTA(Tableau1[[#This Row],[Significantly reducing climate-induced water scarcity]:[Access to safe and affordable potable water for all]])/5</f>
        <v>0.2</v>
      </c>
      <c r="AA212">
        <f>0.25*ROUND(10*COUNTA(Tableau1[[#This Row],[9a. Water scarcity, sanition, water supply]:[10d. Monitoring, evaluation and learning]])/11,1)/10</f>
        <v>4.4999999999999998E-2</v>
      </c>
    </row>
    <row r="213" spans="1:28" ht="45" x14ac:dyDescent="0.25">
      <c r="A213">
        <v>2950</v>
      </c>
      <c r="B213" t="s">
        <v>306</v>
      </c>
      <c r="C213" s="3" t="s">
        <v>327</v>
      </c>
      <c r="D213" t="s">
        <v>328</v>
      </c>
      <c r="E213" t="s">
        <v>31</v>
      </c>
      <c r="F213" t="s">
        <v>31</v>
      </c>
      <c r="G213" t="s">
        <v>31</v>
      </c>
      <c r="I213" t="s">
        <v>31</v>
      </c>
      <c r="J213" t="s">
        <v>31</v>
      </c>
      <c r="N213" t="s">
        <v>45</v>
      </c>
      <c r="P213" t="s">
        <v>132</v>
      </c>
      <c r="Q213" t="s">
        <v>133</v>
      </c>
      <c r="S213" t="s">
        <v>31</v>
      </c>
      <c r="W213" t="s">
        <v>46</v>
      </c>
      <c r="X213" t="s">
        <v>39</v>
      </c>
      <c r="Y21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3">
        <f>COUNTA(Tableau1[[#This Row],[Significantly reducing climate-induced water scarcity]:[Access to safe and affordable potable water for all]])/5</f>
        <v>0.2</v>
      </c>
      <c r="AA213">
        <f>0.25*ROUND(10*COUNTA(Tableau1[[#This Row],[9a. Water scarcity, sanition, water supply]:[10d. Monitoring, evaluation and learning]])/11,1)/10</f>
        <v>0.13750000000000001</v>
      </c>
      <c r="AB213" t="s">
        <v>31</v>
      </c>
    </row>
    <row r="214" spans="1:28" ht="45" x14ac:dyDescent="0.25">
      <c r="A214">
        <v>2951</v>
      </c>
      <c r="B214" t="s">
        <v>306</v>
      </c>
      <c r="C214" s="3" t="s">
        <v>329</v>
      </c>
      <c r="D214" t="s">
        <v>330</v>
      </c>
      <c r="E214" t="s">
        <v>31</v>
      </c>
      <c r="N214" t="s">
        <v>45</v>
      </c>
      <c r="P214" t="s">
        <v>132</v>
      </c>
      <c r="Q214" t="s">
        <v>133</v>
      </c>
      <c r="S214" t="s">
        <v>31</v>
      </c>
      <c r="W214" t="s">
        <v>46</v>
      </c>
      <c r="X214" t="s">
        <v>37</v>
      </c>
      <c r="Y21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4">
        <f>COUNTA(Tableau1[[#This Row],[Significantly reducing climate-induced water scarcity]:[Access to safe and affordable potable water for all]])/5</f>
        <v>0.2</v>
      </c>
      <c r="AA214">
        <f>0.25*ROUND(10*COUNTA(Tableau1[[#This Row],[9a. Water scarcity, sanition, water supply]:[10d. Monitoring, evaluation and learning]])/11,1)/10</f>
        <v>4.4999999999999998E-2</v>
      </c>
      <c r="AB214" t="s">
        <v>31</v>
      </c>
    </row>
    <row r="215" spans="1:28" x14ac:dyDescent="0.25">
      <c r="A215">
        <v>2952</v>
      </c>
      <c r="B215" t="s">
        <v>306</v>
      </c>
      <c r="C215" t="s">
        <v>331</v>
      </c>
      <c r="D215" t="s">
        <v>332</v>
      </c>
      <c r="E215" t="s">
        <v>31</v>
      </c>
      <c r="G215" t="s">
        <v>31</v>
      </c>
      <c r="I215" t="s">
        <v>31</v>
      </c>
      <c r="P215" t="s">
        <v>133</v>
      </c>
      <c r="Q215" t="s">
        <v>133</v>
      </c>
      <c r="T215" t="s">
        <v>31</v>
      </c>
      <c r="W215" t="s">
        <v>33</v>
      </c>
      <c r="X215" t="s">
        <v>39</v>
      </c>
      <c r="Y21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5">
        <f>COUNTA(Tableau1[[#This Row],[Significantly reducing climate-induced water scarcity]:[Access to safe and affordable potable water for all]])/5</f>
        <v>0.2</v>
      </c>
      <c r="AA215">
        <f>0.25*ROUND(10*COUNTA(Tableau1[[#This Row],[9a. Water scarcity, sanition, water supply]:[10d. Monitoring, evaluation and learning]])/11,1)/10</f>
        <v>6.7500000000000004E-2</v>
      </c>
    </row>
    <row r="216" spans="1:28" ht="45" x14ac:dyDescent="0.25">
      <c r="A216">
        <v>2954</v>
      </c>
      <c r="B216" t="s">
        <v>306</v>
      </c>
      <c r="C216" s="3" t="s">
        <v>265</v>
      </c>
      <c r="D216" t="s">
        <v>333</v>
      </c>
      <c r="E216" t="s">
        <v>31</v>
      </c>
      <c r="F216" t="s">
        <v>31</v>
      </c>
      <c r="G216" t="s">
        <v>31</v>
      </c>
      <c r="I216" t="s">
        <v>31</v>
      </c>
      <c r="J216" t="s">
        <v>31</v>
      </c>
      <c r="N216" t="s">
        <v>45</v>
      </c>
      <c r="P216" t="s">
        <v>132</v>
      </c>
      <c r="Q216" t="s">
        <v>133</v>
      </c>
      <c r="S216" t="s">
        <v>31</v>
      </c>
      <c r="W216" t="s">
        <v>46</v>
      </c>
      <c r="X216" t="s">
        <v>34</v>
      </c>
      <c r="Y21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6">
        <f>COUNTA(Tableau1[[#This Row],[Significantly reducing climate-induced water scarcity]:[Access to safe and affordable potable water for all]])/5</f>
        <v>0.2</v>
      </c>
      <c r="AA216">
        <f>0.25*ROUND(10*COUNTA(Tableau1[[#This Row],[9a. Water scarcity, sanition, water supply]:[10d. Monitoring, evaluation and learning]])/11,1)/10</f>
        <v>0.13750000000000001</v>
      </c>
      <c r="AB216" t="s">
        <v>31</v>
      </c>
    </row>
    <row r="217" spans="1:28" ht="60" x14ac:dyDescent="0.25">
      <c r="A217">
        <v>2957</v>
      </c>
      <c r="B217" t="s">
        <v>306</v>
      </c>
      <c r="C217" s="3" t="s">
        <v>334</v>
      </c>
      <c r="D217">
        <v>2955</v>
      </c>
      <c r="E217" t="s">
        <v>31</v>
      </c>
      <c r="F217" t="s">
        <v>31</v>
      </c>
      <c r="G217" t="s">
        <v>31</v>
      </c>
      <c r="I217" t="s">
        <v>31</v>
      </c>
      <c r="J217" t="s">
        <v>31</v>
      </c>
      <c r="L217" t="s">
        <v>45</v>
      </c>
      <c r="P217" t="s">
        <v>133</v>
      </c>
      <c r="Q217" t="s">
        <v>133</v>
      </c>
      <c r="R217" t="s">
        <v>31</v>
      </c>
      <c r="S217" t="s">
        <v>31</v>
      </c>
      <c r="T217" t="s">
        <v>31</v>
      </c>
      <c r="W217" t="s">
        <v>46</v>
      </c>
      <c r="X217" t="s">
        <v>37</v>
      </c>
      <c r="Y21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7">
        <f>COUNTA(Tableau1[[#This Row],[Significantly reducing climate-induced water scarcity]:[Access to safe and affordable potable water for all]])/5</f>
        <v>0.6</v>
      </c>
      <c r="AA217">
        <f>0.25*ROUND(10*COUNTA(Tableau1[[#This Row],[9a. Water scarcity, sanition, water supply]:[10d. Monitoring, evaluation and learning]])/11,1)/10</f>
        <v>0.13750000000000001</v>
      </c>
      <c r="AB217" t="s">
        <v>31</v>
      </c>
    </row>
    <row r="218" spans="1:28" ht="75" x14ac:dyDescent="0.25">
      <c r="A218">
        <v>2958</v>
      </c>
      <c r="B218" t="s">
        <v>306</v>
      </c>
      <c r="C218" s="3" t="s">
        <v>335</v>
      </c>
      <c r="D218">
        <v>2955</v>
      </c>
      <c r="E218" t="s">
        <v>31</v>
      </c>
      <c r="F218" t="s">
        <v>31</v>
      </c>
      <c r="G218" t="s">
        <v>31</v>
      </c>
      <c r="I218" t="s">
        <v>31</v>
      </c>
      <c r="J218" t="s">
        <v>31</v>
      </c>
      <c r="L218" t="s">
        <v>45</v>
      </c>
      <c r="P218" t="s">
        <v>133</v>
      </c>
      <c r="Q218" t="s">
        <v>133</v>
      </c>
      <c r="R218" t="s">
        <v>31</v>
      </c>
      <c r="S218" t="s">
        <v>31</v>
      </c>
      <c r="T218" t="s">
        <v>31</v>
      </c>
      <c r="W218" t="s">
        <v>46</v>
      </c>
      <c r="X218" t="s">
        <v>39</v>
      </c>
      <c r="Y21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8">
        <f>COUNTA(Tableau1[[#This Row],[Significantly reducing climate-induced water scarcity]:[Access to safe and affordable potable water for all]])/5</f>
        <v>0.6</v>
      </c>
      <c r="AA218">
        <f>0.25*ROUND(10*COUNTA(Tableau1[[#This Row],[9a. Water scarcity, sanition, water supply]:[10d. Monitoring, evaluation and learning]])/11,1)/10</f>
        <v>0.13750000000000001</v>
      </c>
      <c r="AB218" t="s">
        <v>31</v>
      </c>
    </row>
    <row r="219" spans="1:28" ht="30" x14ac:dyDescent="0.25">
      <c r="A219">
        <v>2959</v>
      </c>
      <c r="B219" t="s">
        <v>306</v>
      </c>
      <c r="C219" s="3" t="s">
        <v>336</v>
      </c>
      <c r="E219" t="s">
        <v>31</v>
      </c>
      <c r="F219" t="s">
        <v>31</v>
      </c>
      <c r="L219" t="s">
        <v>45</v>
      </c>
      <c r="P219" t="s">
        <v>133</v>
      </c>
      <c r="Q219" t="s">
        <v>133</v>
      </c>
      <c r="R219" t="s">
        <v>31</v>
      </c>
      <c r="S219" t="s">
        <v>31</v>
      </c>
      <c r="T219" t="s">
        <v>31</v>
      </c>
      <c r="W219" t="s">
        <v>46</v>
      </c>
      <c r="X219" t="s">
        <v>37</v>
      </c>
      <c r="Y21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19">
        <f>COUNTA(Tableau1[[#This Row],[Significantly reducing climate-induced water scarcity]:[Access to safe and affordable potable water for all]])/5</f>
        <v>0.6</v>
      </c>
      <c r="AA219">
        <f>0.25*ROUND(10*COUNTA(Tableau1[[#This Row],[9a. Water scarcity, sanition, water supply]:[10d. Monitoring, evaluation and learning]])/11,1)/10</f>
        <v>6.7500000000000004E-2</v>
      </c>
      <c r="AB219" t="s">
        <v>31</v>
      </c>
    </row>
    <row r="220" spans="1:28" ht="30" x14ac:dyDescent="0.25">
      <c r="A220">
        <v>2960</v>
      </c>
      <c r="B220" t="s">
        <v>306</v>
      </c>
      <c r="C220" s="3" t="s">
        <v>337</v>
      </c>
      <c r="E220" t="s">
        <v>31</v>
      </c>
      <c r="F220" t="s">
        <v>31</v>
      </c>
      <c r="G220" t="s">
        <v>31</v>
      </c>
      <c r="L220" t="s">
        <v>45</v>
      </c>
      <c r="P220" t="s">
        <v>132</v>
      </c>
      <c r="Q220" t="s">
        <v>133</v>
      </c>
      <c r="R220" t="s">
        <v>31</v>
      </c>
      <c r="S220" t="s">
        <v>31</v>
      </c>
      <c r="T220" t="s">
        <v>31</v>
      </c>
      <c r="W220" t="s">
        <v>46</v>
      </c>
      <c r="X220" t="s">
        <v>39</v>
      </c>
      <c r="Y22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0">
        <f>COUNTA(Tableau1[[#This Row],[Significantly reducing climate-induced water scarcity]:[Access to safe and affordable potable water for all]])/5</f>
        <v>0.6</v>
      </c>
      <c r="AA220">
        <f>0.25*ROUND(10*COUNTA(Tableau1[[#This Row],[9a. Water scarcity, sanition, water supply]:[10d. Monitoring, evaluation and learning]])/11,1)/10</f>
        <v>0.09</v>
      </c>
      <c r="AB220" t="s">
        <v>31</v>
      </c>
    </row>
    <row r="221" spans="1:28" ht="45" x14ac:dyDescent="0.25">
      <c r="A221">
        <v>2961</v>
      </c>
      <c r="B221" t="s">
        <v>306</v>
      </c>
      <c r="C221" s="3" t="s">
        <v>338</v>
      </c>
      <c r="E221" t="s">
        <v>31</v>
      </c>
      <c r="G221" t="s">
        <v>31</v>
      </c>
      <c r="L221" t="s">
        <v>45</v>
      </c>
      <c r="P221" t="s">
        <v>132</v>
      </c>
      <c r="Q221" t="s">
        <v>133</v>
      </c>
      <c r="S221" t="s">
        <v>31</v>
      </c>
      <c r="W221" t="s">
        <v>41</v>
      </c>
      <c r="X221" t="s">
        <v>39</v>
      </c>
      <c r="Y22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1">
        <f>COUNTA(Tableau1[[#This Row],[Significantly reducing climate-induced water scarcity]:[Access to safe and affordable potable water for all]])/5</f>
        <v>0.2</v>
      </c>
      <c r="AA221">
        <f>0.25*ROUND(10*COUNTA(Tableau1[[#This Row],[9a. Water scarcity, sanition, water supply]:[10d. Monitoring, evaluation and learning]])/11,1)/10</f>
        <v>6.7500000000000004E-2</v>
      </c>
      <c r="AB221" t="s">
        <v>31</v>
      </c>
    </row>
    <row r="222" spans="1:28" ht="75" x14ac:dyDescent="0.25">
      <c r="A222">
        <v>2962</v>
      </c>
      <c r="B222" t="s">
        <v>306</v>
      </c>
      <c r="C222" s="3" t="s">
        <v>339</v>
      </c>
      <c r="E222" t="s">
        <v>31</v>
      </c>
      <c r="F222" t="s">
        <v>31</v>
      </c>
      <c r="G222" t="s">
        <v>31</v>
      </c>
      <c r="L222" t="s">
        <v>45</v>
      </c>
      <c r="P222" t="s">
        <v>132</v>
      </c>
      <c r="Q222" t="s">
        <v>133</v>
      </c>
      <c r="R222" t="s">
        <v>31</v>
      </c>
      <c r="S222" t="s">
        <v>31</v>
      </c>
      <c r="T222" t="s">
        <v>31</v>
      </c>
      <c r="W222" t="s">
        <v>46</v>
      </c>
      <c r="X222" t="s">
        <v>37</v>
      </c>
      <c r="Y22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2">
        <f>COUNTA(Tableau1[[#This Row],[Significantly reducing climate-induced water scarcity]:[Access to safe and affordable potable water for all]])/5</f>
        <v>0.6</v>
      </c>
      <c r="AA222">
        <f>0.25*ROUND(10*COUNTA(Tableau1[[#This Row],[9a. Water scarcity, sanition, water supply]:[10d. Monitoring, evaluation and learning]])/11,1)/10</f>
        <v>0.09</v>
      </c>
      <c r="AB222" t="s">
        <v>31</v>
      </c>
    </row>
    <row r="223" spans="1:28" ht="60" x14ac:dyDescent="0.25">
      <c r="A223">
        <v>2963</v>
      </c>
      <c r="B223" t="s">
        <v>306</v>
      </c>
      <c r="C223" s="3" t="s">
        <v>340</v>
      </c>
      <c r="E223" t="s">
        <v>31</v>
      </c>
      <c r="G223" t="s">
        <v>31</v>
      </c>
      <c r="L223" t="s">
        <v>45</v>
      </c>
      <c r="P223" t="s">
        <v>133</v>
      </c>
      <c r="Q223" t="s">
        <v>133</v>
      </c>
      <c r="R223" t="s">
        <v>31</v>
      </c>
      <c r="S223" t="s">
        <v>31</v>
      </c>
      <c r="W223" t="s">
        <v>46</v>
      </c>
      <c r="X223" t="s">
        <v>39</v>
      </c>
      <c r="Y22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3">
        <f>COUNTA(Tableau1[[#This Row],[Significantly reducing climate-induced water scarcity]:[Access to safe and affordable potable water for all]])/5</f>
        <v>0.4</v>
      </c>
      <c r="AA223">
        <f>0.25*ROUND(10*COUNTA(Tableau1[[#This Row],[9a. Water scarcity, sanition, water supply]:[10d. Monitoring, evaluation and learning]])/11,1)/10</f>
        <v>6.7500000000000004E-2</v>
      </c>
      <c r="AB223" t="s">
        <v>31</v>
      </c>
    </row>
    <row r="224" spans="1:28" x14ac:dyDescent="0.25">
      <c r="A224">
        <v>2964</v>
      </c>
      <c r="B224" t="s">
        <v>306</v>
      </c>
      <c r="C224" s="3" t="s">
        <v>341</v>
      </c>
      <c r="D224" t="s">
        <v>342</v>
      </c>
      <c r="E224" t="s">
        <v>31</v>
      </c>
      <c r="F224" t="s">
        <v>31</v>
      </c>
      <c r="H224" t="s">
        <v>31</v>
      </c>
      <c r="J224" t="s">
        <v>31</v>
      </c>
      <c r="N224" t="s">
        <v>45</v>
      </c>
      <c r="P224" t="s">
        <v>132</v>
      </c>
      <c r="Q224" t="s">
        <v>133</v>
      </c>
      <c r="R224" t="s">
        <v>31</v>
      </c>
      <c r="T224" t="s">
        <v>31</v>
      </c>
      <c r="W224" t="s">
        <v>33</v>
      </c>
      <c r="X224" t="s">
        <v>34</v>
      </c>
      <c r="Y22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4">
        <f>COUNTA(Tableau1[[#This Row],[Significantly reducing climate-induced water scarcity]:[Access to safe and affordable potable water for all]])/5</f>
        <v>0.4</v>
      </c>
      <c r="AA224">
        <f>0.25*ROUND(10*COUNTA(Tableau1[[#This Row],[9a. Water scarcity, sanition, water supply]:[10d. Monitoring, evaluation and learning]])/11,1)/10</f>
        <v>0.1125</v>
      </c>
      <c r="AB224" t="s">
        <v>31</v>
      </c>
    </row>
    <row r="225" spans="1:29" x14ac:dyDescent="0.25">
      <c r="A225">
        <v>2965</v>
      </c>
      <c r="B225" t="s">
        <v>306</v>
      </c>
      <c r="C225" t="s">
        <v>87</v>
      </c>
      <c r="D225" t="s">
        <v>343</v>
      </c>
      <c r="E225" t="s">
        <v>31</v>
      </c>
      <c r="P225" t="s">
        <v>132</v>
      </c>
      <c r="Q225" t="s">
        <v>132</v>
      </c>
      <c r="T225" t="s">
        <v>31</v>
      </c>
      <c r="V225" t="s">
        <v>31</v>
      </c>
      <c r="W225" t="s">
        <v>33</v>
      </c>
      <c r="X225" t="s">
        <v>34</v>
      </c>
      <c r="Y22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5">
        <f>COUNTA(Tableau1[[#This Row],[Significantly reducing climate-induced water scarcity]:[Access to safe and affordable potable water for all]])/5</f>
        <v>0.4</v>
      </c>
      <c r="AA225">
        <f>0.25*ROUND(10*COUNTA(Tableau1[[#This Row],[9a. Water scarcity, sanition, water supply]:[10d. Monitoring, evaluation and learning]])/11,1)/10</f>
        <v>2.2499999999999999E-2</v>
      </c>
    </row>
    <row r="226" spans="1:29" ht="30" x14ac:dyDescent="0.25">
      <c r="A226">
        <v>2966</v>
      </c>
      <c r="B226" t="s">
        <v>306</v>
      </c>
      <c r="C226" s="3" t="s">
        <v>89</v>
      </c>
      <c r="D226" t="s">
        <v>344</v>
      </c>
      <c r="E226" t="s">
        <v>31</v>
      </c>
      <c r="P226" t="s">
        <v>132</v>
      </c>
      <c r="Q226" t="s">
        <v>132</v>
      </c>
      <c r="U226" t="s">
        <v>31</v>
      </c>
      <c r="W226" t="s">
        <v>33</v>
      </c>
      <c r="X226" t="s">
        <v>34</v>
      </c>
      <c r="Y22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6">
        <f>COUNTA(Tableau1[[#This Row],[Significantly reducing climate-induced water scarcity]:[Access to safe and affordable potable water for all]])/5</f>
        <v>0.2</v>
      </c>
      <c r="AA226">
        <f>0.25*ROUND(10*COUNTA(Tableau1[[#This Row],[9a. Water scarcity, sanition, water supply]:[10d. Monitoring, evaluation and learning]])/11,1)/10</f>
        <v>2.2499999999999999E-2</v>
      </c>
    </row>
    <row r="227" spans="1:29" ht="45" x14ac:dyDescent="0.25">
      <c r="A227">
        <v>2967</v>
      </c>
      <c r="B227" t="s">
        <v>306</v>
      </c>
      <c r="C227" s="3" t="s">
        <v>345</v>
      </c>
      <c r="E227" t="s">
        <v>31</v>
      </c>
      <c r="F227" t="s">
        <v>31</v>
      </c>
      <c r="J227" t="s">
        <v>31</v>
      </c>
      <c r="P227" t="s">
        <v>132</v>
      </c>
      <c r="Q227" t="s">
        <v>133</v>
      </c>
      <c r="R227" t="s">
        <v>31</v>
      </c>
      <c r="W227" t="s">
        <v>52</v>
      </c>
      <c r="X227" t="s">
        <v>34</v>
      </c>
      <c r="Y22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7">
        <f>COUNTA(Tableau1[[#This Row],[Significantly reducing climate-induced water scarcity]:[Access to safe and affordable potable water for all]])/5</f>
        <v>0.2</v>
      </c>
      <c r="AA227">
        <f>0.25*ROUND(10*COUNTA(Tableau1[[#This Row],[9a. Water scarcity, sanition, water supply]:[10d. Monitoring, evaluation and learning]])/11,1)/10</f>
        <v>6.7500000000000004E-2</v>
      </c>
      <c r="AB227" t="s">
        <v>31</v>
      </c>
    </row>
    <row r="228" spans="1:29" ht="45" x14ac:dyDescent="0.25">
      <c r="A228">
        <v>2968</v>
      </c>
      <c r="B228" t="s">
        <v>306</v>
      </c>
      <c r="C228" s="3" t="s">
        <v>346</v>
      </c>
      <c r="D228" t="s">
        <v>347</v>
      </c>
      <c r="E228" t="s">
        <v>31</v>
      </c>
      <c r="G228" t="s">
        <v>31</v>
      </c>
      <c r="I228" t="s">
        <v>31</v>
      </c>
      <c r="M228" t="s">
        <v>45</v>
      </c>
      <c r="P228" t="s">
        <v>132</v>
      </c>
      <c r="Q228" t="s">
        <v>133</v>
      </c>
      <c r="R228" t="s">
        <v>31</v>
      </c>
      <c r="S228" t="s">
        <v>31</v>
      </c>
      <c r="T228" t="s">
        <v>31</v>
      </c>
      <c r="U228" t="s">
        <v>31</v>
      </c>
      <c r="W228" t="s">
        <v>41</v>
      </c>
      <c r="X228" t="s">
        <v>37</v>
      </c>
      <c r="Y22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8">
        <f>COUNTA(Tableau1[[#This Row],[Significantly reducing climate-induced water scarcity]:[Access to safe and affordable potable water for all]])/5</f>
        <v>0.8</v>
      </c>
      <c r="AA228">
        <f>0.25*ROUND(10*COUNTA(Tableau1[[#This Row],[9a. Water scarcity, sanition, water supply]:[10d. Monitoring, evaluation and learning]])/11,1)/10</f>
        <v>0.09</v>
      </c>
      <c r="AB228" t="s">
        <v>31</v>
      </c>
    </row>
    <row r="229" spans="1:29" ht="75" x14ac:dyDescent="0.25">
      <c r="A229">
        <v>2969</v>
      </c>
      <c r="B229" t="s">
        <v>306</v>
      </c>
      <c r="C229" s="3" t="s">
        <v>348</v>
      </c>
      <c r="D229" t="s">
        <v>349</v>
      </c>
      <c r="E229" t="s">
        <v>31</v>
      </c>
      <c r="M229" t="s">
        <v>45</v>
      </c>
      <c r="P229" t="s">
        <v>132</v>
      </c>
      <c r="Q229" t="s">
        <v>133</v>
      </c>
      <c r="R229" t="s">
        <v>31</v>
      </c>
      <c r="V229" t="s">
        <v>31</v>
      </c>
      <c r="W229" t="s">
        <v>52</v>
      </c>
      <c r="X229" t="s">
        <v>37</v>
      </c>
      <c r="Y22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29">
        <f>COUNTA(Tableau1[[#This Row],[Significantly reducing climate-induced water scarcity]:[Access to safe and affordable potable water for all]])/5</f>
        <v>0.4</v>
      </c>
      <c r="AA229">
        <f>0.25*ROUND(10*COUNTA(Tableau1[[#This Row],[9a. Water scarcity, sanition, water supply]:[10d. Monitoring, evaluation and learning]])/11,1)/10</f>
        <v>4.4999999999999998E-2</v>
      </c>
      <c r="AB229" t="s">
        <v>31</v>
      </c>
    </row>
    <row r="230" spans="1:29" ht="45" x14ac:dyDescent="0.25">
      <c r="A230">
        <v>2970</v>
      </c>
      <c r="B230" t="s">
        <v>306</v>
      </c>
      <c r="C230" s="3" t="s">
        <v>350</v>
      </c>
      <c r="D230" t="s">
        <v>351</v>
      </c>
      <c r="E230" t="s">
        <v>31</v>
      </c>
      <c r="G230" t="s">
        <v>31</v>
      </c>
      <c r="I230" t="s">
        <v>31</v>
      </c>
      <c r="J230" t="s">
        <v>31</v>
      </c>
      <c r="M230" t="s">
        <v>45</v>
      </c>
      <c r="P230" t="s">
        <v>132</v>
      </c>
      <c r="Q230" t="s">
        <v>133</v>
      </c>
      <c r="R230" t="s">
        <v>31</v>
      </c>
      <c r="U230" t="s">
        <v>31</v>
      </c>
      <c r="W230" t="s">
        <v>52</v>
      </c>
      <c r="X230" t="s">
        <v>37</v>
      </c>
      <c r="Y23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0">
        <f>COUNTA(Tableau1[[#This Row],[Significantly reducing climate-induced water scarcity]:[Access to safe and affordable potable water for all]])/5</f>
        <v>0.4</v>
      </c>
      <c r="AA230">
        <f>0.25*ROUND(10*COUNTA(Tableau1[[#This Row],[9a. Water scarcity, sanition, water supply]:[10d. Monitoring, evaluation and learning]])/11,1)/10</f>
        <v>0.1125</v>
      </c>
      <c r="AB230" t="s">
        <v>31</v>
      </c>
    </row>
    <row r="231" spans="1:29" ht="90" x14ac:dyDescent="0.25">
      <c r="A231">
        <v>2971</v>
      </c>
      <c r="B231" t="s">
        <v>306</v>
      </c>
      <c r="C231" s="3" t="s">
        <v>352</v>
      </c>
      <c r="D231">
        <v>2974</v>
      </c>
      <c r="E231" t="s">
        <v>31</v>
      </c>
      <c r="G231" t="s">
        <v>31</v>
      </c>
      <c r="I231" t="s">
        <v>31</v>
      </c>
      <c r="J231" t="s">
        <v>31</v>
      </c>
      <c r="M231" t="s">
        <v>45</v>
      </c>
      <c r="P231" t="s">
        <v>132</v>
      </c>
      <c r="Q231" t="s">
        <v>133</v>
      </c>
      <c r="R231" t="s">
        <v>31</v>
      </c>
      <c r="T231" t="s">
        <v>31</v>
      </c>
      <c r="U231" t="s">
        <v>31</v>
      </c>
      <c r="V231" t="s">
        <v>31</v>
      </c>
      <c r="W231" t="s">
        <v>41</v>
      </c>
      <c r="X231" t="s">
        <v>37</v>
      </c>
      <c r="Y23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1">
        <f>COUNTA(Tableau1[[#This Row],[Significantly reducing climate-induced water scarcity]:[Access to safe and affordable potable water for all]])/5</f>
        <v>0.8</v>
      </c>
      <c r="AA231">
        <f>0.25*ROUND(10*COUNTA(Tableau1[[#This Row],[9a. Water scarcity, sanition, water supply]:[10d. Monitoring, evaluation and learning]])/11,1)/10</f>
        <v>0.1125</v>
      </c>
      <c r="AB231" t="s">
        <v>31</v>
      </c>
    </row>
    <row r="232" spans="1:29" ht="45" x14ac:dyDescent="0.25">
      <c r="A232">
        <v>2972</v>
      </c>
      <c r="B232" t="s">
        <v>306</v>
      </c>
      <c r="C232" s="3" t="s">
        <v>353</v>
      </c>
      <c r="D232" t="s">
        <v>354</v>
      </c>
      <c r="E232" t="s">
        <v>31</v>
      </c>
      <c r="G232" t="s">
        <v>31</v>
      </c>
      <c r="I232" t="s">
        <v>31</v>
      </c>
      <c r="P232" t="s">
        <v>133</v>
      </c>
      <c r="Q232" t="s">
        <v>133</v>
      </c>
      <c r="T232" t="s">
        <v>31</v>
      </c>
      <c r="U232" t="s">
        <v>31</v>
      </c>
      <c r="W232" t="s">
        <v>41</v>
      </c>
      <c r="X232" t="s">
        <v>37</v>
      </c>
      <c r="Y23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2">
        <f>COUNTA(Tableau1[[#This Row],[Significantly reducing climate-induced water scarcity]:[Access to safe and affordable potable water for all]])/5</f>
        <v>0.4</v>
      </c>
      <c r="AA232">
        <f>0.25*ROUND(10*COUNTA(Tableau1[[#This Row],[9a. Water scarcity, sanition, water supply]:[10d. Monitoring, evaluation and learning]])/11,1)/10</f>
        <v>6.7500000000000004E-2</v>
      </c>
      <c r="AB232" t="s">
        <v>31</v>
      </c>
    </row>
    <row r="233" spans="1:29" ht="30" x14ac:dyDescent="0.25">
      <c r="A233">
        <v>2973</v>
      </c>
      <c r="B233" t="s">
        <v>306</v>
      </c>
      <c r="C233" s="3" t="s">
        <v>355</v>
      </c>
      <c r="D233" t="s">
        <v>356</v>
      </c>
      <c r="E233" t="s">
        <v>31</v>
      </c>
      <c r="F233" t="s">
        <v>31</v>
      </c>
      <c r="G233" t="s">
        <v>31</v>
      </c>
      <c r="I233" t="s">
        <v>31</v>
      </c>
      <c r="J233" t="s">
        <v>31</v>
      </c>
      <c r="P233" t="s">
        <v>133</v>
      </c>
      <c r="Q233" t="s">
        <v>133</v>
      </c>
      <c r="R233" t="s">
        <v>31</v>
      </c>
      <c r="T233" t="s">
        <v>31</v>
      </c>
      <c r="U233" t="s">
        <v>31</v>
      </c>
      <c r="W233" t="s">
        <v>41</v>
      </c>
      <c r="X233" t="s">
        <v>37</v>
      </c>
      <c r="Y23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3">
        <f>COUNTA(Tableau1[[#This Row],[Significantly reducing climate-induced water scarcity]:[Access to safe and affordable potable water for all]])/5</f>
        <v>0.6</v>
      </c>
      <c r="AA233">
        <f>0.25*ROUND(10*COUNTA(Tableau1[[#This Row],[9a. Water scarcity, sanition, water supply]:[10d. Monitoring, evaluation and learning]])/11,1)/10</f>
        <v>0.1125</v>
      </c>
      <c r="AB233" t="s">
        <v>31</v>
      </c>
    </row>
    <row r="234" spans="1:29" ht="90" x14ac:dyDescent="0.25">
      <c r="A234">
        <v>2974</v>
      </c>
      <c r="B234" t="s">
        <v>306</v>
      </c>
      <c r="C234" s="3" t="s">
        <v>357</v>
      </c>
      <c r="D234">
        <v>2971</v>
      </c>
      <c r="E234" t="s">
        <v>31</v>
      </c>
      <c r="G234" t="s">
        <v>31</v>
      </c>
      <c r="I234" t="s">
        <v>31</v>
      </c>
      <c r="J234" t="s">
        <v>31</v>
      </c>
      <c r="P234" t="s">
        <v>132</v>
      </c>
      <c r="Q234" t="s">
        <v>132</v>
      </c>
      <c r="R234" t="s">
        <v>31</v>
      </c>
      <c r="T234" t="s">
        <v>31</v>
      </c>
      <c r="U234" t="s">
        <v>31</v>
      </c>
      <c r="V234" t="s">
        <v>31</v>
      </c>
      <c r="W234" t="s">
        <v>41</v>
      </c>
      <c r="X234" t="s">
        <v>37</v>
      </c>
      <c r="Y23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4">
        <f>COUNTA(Tableau1[[#This Row],[Significantly reducing climate-induced water scarcity]:[Access to safe and affordable potable water for all]])/5</f>
        <v>0.8</v>
      </c>
      <c r="AA234">
        <f>0.25*ROUND(10*COUNTA(Tableau1[[#This Row],[9a. Water scarcity, sanition, water supply]:[10d. Monitoring, evaluation and learning]])/11,1)/10</f>
        <v>0.09</v>
      </c>
      <c r="AB234" t="s">
        <v>31</v>
      </c>
    </row>
    <row r="235" spans="1:29" ht="45" x14ac:dyDescent="0.25">
      <c r="A235">
        <v>2976</v>
      </c>
      <c r="B235" t="s">
        <v>306</v>
      </c>
      <c r="C235" s="3" t="s">
        <v>358</v>
      </c>
      <c r="D235" t="s">
        <v>359</v>
      </c>
      <c r="E235" t="s">
        <v>31</v>
      </c>
      <c r="G235" t="s">
        <v>31</v>
      </c>
      <c r="I235" t="s">
        <v>31</v>
      </c>
      <c r="J235" t="s">
        <v>31</v>
      </c>
      <c r="P235" t="s">
        <v>132</v>
      </c>
      <c r="Q235" t="s">
        <v>133</v>
      </c>
      <c r="R235" t="s">
        <v>31</v>
      </c>
      <c r="T235" t="s">
        <v>31</v>
      </c>
      <c r="U235" t="s">
        <v>31</v>
      </c>
      <c r="V235" t="s">
        <v>31</v>
      </c>
      <c r="W235" t="s">
        <v>41</v>
      </c>
      <c r="X235" t="s">
        <v>37</v>
      </c>
      <c r="Y23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5">
        <f>COUNTA(Tableau1[[#This Row],[Significantly reducing climate-induced water scarcity]:[Access to safe and affordable potable water for all]])/5</f>
        <v>0.8</v>
      </c>
      <c r="AA235">
        <f>0.25*ROUND(10*COUNTA(Tableau1[[#This Row],[9a. Water scarcity, sanition, water supply]:[10d. Monitoring, evaluation and learning]])/11,1)/10</f>
        <v>0.09</v>
      </c>
      <c r="AB235" t="s">
        <v>31</v>
      </c>
    </row>
    <row r="236" spans="1:29" ht="60" x14ac:dyDescent="0.25">
      <c r="A236">
        <v>2977</v>
      </c>
      <c r="B236" t="s">
        <v>306</v>
      </c>
      <c r="C236" s="3" t="s">
        <v>360</v>
      </c>
      <c r="D236" t="s">
        <v>361</v>
      </c>
      <c r="E236" t="s">
        <v>31</v>
      </c>
      <c r="G236" t="s">
        <v>31</v>
      </c>
      <c r="J236" t="s">
        <v>31</v>
      </c>
      <c r="P236" t="s">
        <v>132</v>
      </c>
      <c r="Q236" t="s">
        <v>133</v>
      </c>
      <c r="V236" t="s">
        <v>31</v>
      </c>
      <c r="W236" t="s">
        <v>33</v>
      </c>
      <c r="X236" t="s">
        <v>37</v>
      </c>
      <c r="Y23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6">
        <f>COUNTA(Tableau1[[#This Row],[Significantly reducing climate-induced water scarcity]:[Access to safe and affordable potable water for all]])/5</f>
        <v>0.2</v>
      </c>
      <c r="AA236">
        <f>0.25*ROUND(10*COUNTA(Tableau1[[#This Row],[9a. Water scarcity, sanition, water supply]:[10d. Monitoring, evaluation and learning]])/11,1)/10</f>
        <v>6.7500000000000004E-2</v>
      </c>
      <c r="AB236" t="s">
        <v>31</v>
      </c>
    </row>
    <row r="237" spans="1:29" ht="75" x14ac:dyDescent="0.25">
      <c r="A237">
        <v>2978</v>
      </c>
      <c r="B237" t="s">
        <v>306</v>
      </c>
      <c r="C237" s="3" t="s">
        <v>362</v>
      </c>
      <c r="D237">
        <v>2977</v>
      </c>
      <c r="E237" t="s">
        <v>31</v>
      </c>
      <c r="G237" t="s">
        <v>31</v>
      </c>
      <c r="I237" t="s">
        <v>31</v>
      </c>
      <c r="J237" t="s">
        <v>31</v>
      </c>
      <c r="P237" t="s">
        <v>132</v>
      </c>
      <c r="Q237" t="s">
        <v>133</v>
      </c>
      <c r="R237" t="s">
        <v>31</v>
      </c>
      <c r="T237" t="s">
        <v>31</v>
      </c>
      <c r="V237" t="s">
        <v>31</v>
      </c>
      <c r="W237" t="s">
        <v>33</v>
      </c>
      <c r="X237" t="s">
        <v>37</v>
      </c>
      <c r="Y23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7">
        <f>COUNTA(Tableau1[[#This Row],[Significantly reducing climate-induced water scarcity]:[Access to safe and affordable potable water for all]])/5</f>
        <v>0.6</v>
      </c>
      <c r="AA237">
        <f>0.25*ROUND(10*COUNTA(Tableau1[[#This Row],[9a. Water scarcity, sanition, water supply]:[10d. Monitoring, evaluation and learning]])/11,1)/10</f>
        <v>0.09</v>
      </c>
      <c r="AB237" t="s">
        <v>31</v>
      </c>
    </row>
    <row r="238" spans="1:29" ht="45" x14ac:dyDescent="0.25">
      <c r="A238">
        <v>2979</v>
      </c>
      <c r="B238" t="s">
        <v>306</v>
      </c>
      <c r="C238" s="3" t="s">
        <v>363</v>
      </c>
      <c r="D238" t="s">
        <v>364</v>
      </c>
      <c r="E238" t="s">
        <v>31</v>
      </c>
      <c r="G238" t="s">
        <v>31</v>
      </c>
      <c r="I238" t="s">
        <v>31</v>
      </c>
      <c r="J238" t="s">
        <v>31</v>
      </c>
      <c r="P238" t="s">
        <v>132</v>
      </c>
      <c r="Q238" t="s">
        <v>133</v>
      </c>
      <c r="T238" t="s">
        <v>31</v>
      </c>
      <c r="W238" t="s">
        <v>52</v>
      </c>
      <c r="X238" t="s">
        <v>37</v>
      </c>
      <c r="Y23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8">
        <f>COUNTA(Tableau1[[#This Row],[Significantly reducing climate-induced water scarcity]:[Access to safe and affordable potable water for all]])/5</f>
        <v>0.2</v>
      </c>
      <c r="AA238">
        <f>0.25*ROUND(10*COUNTA(Tableau1[[#This Row],[9a. Water scarcity, sanition, water supply]:[10d. Monitoring, evaluation and learning]])/11,1)/10</f>
        <v>0.09</v>
      </c>
      <c r="AB238" t="s">
        <v>31</v>
      </c>
      <c r="AC238" t="s">
        <v>31</v>
      </c>
    </row>
    <row r="239" spans="1:29" x14ac:dyDescent="0.25">
      <c r="A239">
        <v>2980</v>
      </c>
      <c r="B239" t="s">
        <v>306</v>
      </c>
      <c r="C239" s="3" t="s">
        <v>365</v>
      </c>
      <c r="D239" t="s">
        <v>366</v>
      </c>
      <c r="E239" t="s">
        <v>31</v>
      </c>
      <c r="F239" t="s">
        <v>31</v>
      </c>
      <c r="H239" t="s">
        <v>31</v>
      </c>
      <c r="P239" t="s">
        <v>132</v>
      </c>
      <c r="Q239" t="s">
        <v>133</v>
      </c>
      <c r="S239" t="s">
        <v>31</v>
      </c>
      <c r="W239" t="s">
        <v>33</v>
      </c>
      <c r="X239" t="s">
        <v>34</v>
      </c>
      <c r="Y23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39">
        <f>COUNTA(Tableau1[[#This Row],[Significantly reducing climate-induced water scarcity]:[Access to safe and affordable potable water for all]])/5</f>
        <v>0.2</v>
      </c>
      <c r="AA239">
        <f>0.25*ROUND(10*COUNTA(Tableau1[[#This Row],[9a. Water scarcity, sanition, water supply]:[10d. Monitoring, evaluation and learning]])/11,1)/10</f>
        <v>6.7500000000000004E-2</v>
      </c>
    </row>
    <row r="240" spans="1:29" x14ac:dyDescent="0.25">
      <c r="A240">
        <v>2984</v>
      </c>
      <c r="B240" t="s">
        <v>306</v>
      </c>
      <c r="C240" s="3" t="s">
        <v>367</v>
      </c>
      <c r="D240" t="s">
        <v>368</v>
      </c>
      <c r="E240" t="s">
        <v>31</v>
      </c>
      <c r="F240" t="s">
        <v>31</v>
      </c>
      <c r="P240" t="s">
        <v>132</v>
      </c>
      <c r="Q240" t="s">
        <v>133</v>
      </c>
      <c r="S240" t="s">
        <v>31</v>
      </c>
      <c r="W240" t="s">
        <v>33</v>
      </c>
      <c r="X240" t="s">
        <v>34</v>
      </c>
      <c r="Y24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0">
        <f>COUNTA(Tableau1[[#This Row],[Significantly reducing climate-induced water scarcity]:[Access to safe and affordable potable water for all]])/5</f>
        <v>0.2</v>
      </c>
      <c r="AA240">
        <f>0.25*ROUND(10*COUNTA(Tableau1[[#This Row],[9a. Water scarcity, sanition, water supply]:[10d. Monitoring, evaluation and learning]])/11,1)/10</f>
        <v>4.4999999999999998E-2</v>
      </c>
    </row>
    <row r="241" spans="1:27" ht="30" x14ac:dyDescent="0.25">
      <c r="A241">
        <v>2985</v>
      </c>
      <c r="B241" t="s">
        <v>306</v>
      </c>
      <c r="C241" s="3" t="s">
        <v>369</v>
      </c>
      <c r="D241" t="s">
        <v>370</v>
      </c>
      <c r="E241" t="s">
        <v>31</v>
      </c>
      <c r="F241" t="s">
        <v>31</v>
      </c>
      <c r="P241" t="s">
        <v>132</v>
      </c>
      <c r="Q241" t="s">
        <v>133</v>
      </c>
      <c r="S241" t="s">
        <v>31</v>
      </c>
      <c r="W241" t="s">
        <v>33</v>
      </c>
      <c r="X241" t="s">
        <v>34</v>
      </c>
      <c r="Y24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1">
        <f>COUNTA(Tableau1[[#This Row],[Significantly reducing climate-induced water scarcity]:[Access to safe and affordable potable water for all]])/5</f>
        <v>0.2</v>
      </c>
      <c r="AA241">
        <f>0.25*ROUND(10*COUNTA(Tableau1[[#This Row],[9a. Water scarcity, sanition, water supply]:[10d. Monitoring, evaluation and learning]])/11,1)/10</f>
        <v>4.4999999999999998E-2</v>
      </c>
    </row>
    <row r="242" spans="1:27" x14ac:dyDescent="0.25">
      <c r="A242">
        <v>2986</v>
      </c>
      <c r="B242" t="s">
        <v>306</v>
      </c>
      <c r="C242" t="s">
        <v>371</v>
      </c>
      <c r="D242" t="s">
        <v>372</v>
      </c>
      <c r="E242" t="s">
        <v>31</v>
      </c>
      <c r="F242" t="s">
        <v>31</v>
      </c>
      <c r="H242" t="s">
        <v>31</v>
      </c>
      <c r="J242" t="s">
        <v>31</v>
      </c>
      <c r="P242" t="s">
        <v>132</v>
      </c>
      <c r="Q242" t="s">
        <v>133</v>
      </c>
      <c r="R242" t="s">
        <v>31</v>
      </c>
      <c r="W242" t="s">
        <v>33</v>
      </c>
      <c r="X242" t="s">
        <v>34</v>
      </c>
      <c r="Y24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2">
        <f>COUNTA(Tableau1[[#This Row],[Significantly reducing climate-induced water scarcity]:[Access to safe and affordable potable water for all]])/5</f>
        <v>0.2</v>
      </c>
      <c r="AA242">
        <f>0.25*ROUND(10*COUNTA(Tableau1[[#This Row],[9a. Water scarcity, sanition, water supply]:[10d. Monitoring, evaluation and learning]])/11,1)/10</f>
        <v>0.09</v>
      </c>
    </row>
    <row r="243" spans="1:27" ht="30" x14ac:dyDescent="0.25">
      <c r="A243">
        <v>2987</v>
      </c>
      <c r="B243" t="s">
        <v>306</v>
      </c>
      <c r="C243" s="3" t="s">
        <v>373</v>
      </c>
      <c r="D243" t="s">
        <v>374</v>
      </c>
      <c r="E243" t="s">
        <v>31</v>
      </c>
      <c r="F243" t="s">
        <v>31</v>
      </c>
      <c r="J243" t="s">
        <v>31</v>
      </c>
      <c r="P243" t="s">
        <v>132</v>
      </c>
      <c r="Q243" t="s">
        <v>133</v>
      </c>
      <c r="S243" t="s">
        <v>31</v>
      </c>
      <c r="W243" t="s">
        <v>33</v>
      </c>
      <c r="X243" t="s">
        <v>39</v>
      </c>
      <c r="Y24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3">
        <f>COUNTA(Tableau1[[#This Row],[Significantly reducing climate-induced water scarcity]:[Access to safe and affordable potable water for all]])/5</f>
        <v>0.2</v>
      </c>
      <c r="AA243">
        <f>0.25*ROUND(10*COUNTA(Tableau1[[#This Row],[9a. Water scarcity, sanition, water supply]:[10d. Monitoring, evaluation and learning]])/11,1)/10</f>
        <v>6.7500000000000004E-2</v>
      </c>
    </row>
    <row r="244" spans="1:27" ht="60" x14ac:dyDescent="0.25">
      <c r="A244">
        <v>2988</v>
      </c>
      <c r="B244" t="s">
        <v>306</v>
      </c>
      <c r="C244" s="3" t="s">
        <v>375</v>
      </c>
      <c r="D244" t="s">
        <v>376</v>
      </c>
      <c r="E244" t="s">
        <v>31</v>
      </c>
      <c r="F244" t="s">
        <v>31</v>
      </c>
      <c r="P244" t="s">
        <v>132</v>
      </c>
      <c r="Q244" t="s">
        <v>133</v>
      </c>
      <c r="S244" t="s">
        <v>31</v>
      </c>
      <c r="W244" t="s">
        <v>33</v>
      </c>
      <c r="X244" t="s">
        <v>39</v>
      </c>
      <c r="Y24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4">
        <f>COUNTA(Tableau1[[#This Row],[Significantly reducing climate-induced water scarcity]:[Access to safe and affordable potable water for all]])/5</f>
        <v>0.2</v>
      </c>
      <c r="AA244">
        <f>0.25*ROUND(10*COUNTA(Tableau1[[#This Row],[9a. Water scarcity, sanition, water supply]:[10d. Monitoring, evaluation and learning]])/11,1)/10</f>
        <v>4.4999999999999998E-2</v>
      </c>
    </row>
    <row r="245" spans="1:27" x14ac:dyDescent="0.25">
      <c r="A245">
        <v>2989</v>
      </c>
      <c r="B245" t="s">
        <v>306</v>
      </c>
      <c r="C245" s="3" t="s">
        <v>377</v>
      </c>
      <c r="E245" t="s">
        <v>31</v>
      </c>
      <c r="P245" t="s">
        <v>133</v>
      </c>
      <c r="Q245" t="s">
        <v>133</v>
      </c>
      <c r="S245" t="s">
        <v>31</v>
      </c>
      <c r="W245" t="s">
        <v>33</v>
      </c>
      <c r="X245" t="s">
        <v>34</v>
      </c>
      <c r="Y24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5">
        <f>COUNTA(Tableau1[[#This Row],[Significantly reducing climate-induced water scarcity]:[Access to safe and affordable potable water for all]])/5</f>
        <v>0.2</v>
      </c>
      <c r="AA245">
        <f>0.25*ROUND(10*COUNTA(Tableau1[[#This Row],[9a. Water scarcity, sanition, water supply]:[10d. Monitoring, evaluation and learning]])/11,1)/10</f>
        <v>2.2499999999999999E-2</v>
      </c>
    </row>
    <row r="246" spans="1:27" x14ac:dyDescent="0.25">
      <c r="A246">
        <v>2992</v>
      </c>
      <c r="B246" t="s">
        <v>306</v>
      </c>
      <c r="C246" s="3" t="s">
        <v>378</v>
      </c>
      <c r="E246" t="s">
        <v>31</v>
      </c>
      <c r="P246" t="s">
        <v>132</v>
      </c>
      <c r="Q246" t="s">
        <v>133</v>
      </c>
      <c r="S246" t="s">
        <v>31</v>
      </c>
      <c r="W246" t="s">
        <v>33</v>
      </c>
      <c r="X246" t="s">
        <v>34</v>
      </c>
      <c r="Y24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6">
        <f>COUNTA(Tableau1[[#This Row],[Significantly reducing climate-induced water scarcity]:[Access to safe and affordable potable water for all]])/5</f>
        <v>0.2</v>
      </c>
      <c r="AA246">
        <f>0.25*ROUND(10*COUNTA(Tableau1[[#This Row],[9a. Water scarcity, sanition, water supply]:[10d. Monitoring, evaluation and learning]])/11,1)/10</f>
        <v>2.2499999999999999E-2</v>
      </c>
    </row>
    <row r="247" spans="1:27" x14ac:dyDescent="0.25">
      <c r="A247">
        <v>2993</v>
      </c>
      <c r="B247" t="s">
        <v>306</v>
      </c>
      <c r="C247" t="s">
        <v>379</v>
      </c>
      <c r="D247" t="s">
        <v>380</v>
      </c>
      <c r="E247" t="s">
        <v>31</v>
      </c>
      <c r="P247" t="s">
        <v>132</v>
      </c>
      <c r="Q247" t="s">
        <v>133</v>
      </c>
      <c r="V247" t="s">
        <v>31</v>
      </c>
      <c r="W247" t="s">
        <v>33</v>
      </c>
      <c r="X247" t="s">
        <v>34</v>
      </c>
      <c r="Y24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7">
        <f>COUNTA(Tableau1[[#This Row],[Significantly reducing climate-induced water scarcity]:[Access to safe and affordable potable water for all]])/5</f>
        <v>0.2</v>
      </c>
      <c r="AA247">
        <f>0.25*ROUND(10*COUNTA(Tableau1[[#This Row],[9a. Water scarcity, sanition, water supply]:[10d. Monitoring, evaluation and learning]])/11,1)/10</f>
        <v>2.2499999999999999E-2</v>
      </c>
    </row>
    <row r="248" spans="1:27" ht="30" x14ac:dyDescent="0.25">
      <c r="A248">
        <v>2994</v>
      </c>
      <c r="B248" t="s">
        <v>306</v>
      </c>
      <c r="C248" s="3" t="s">
        <v>381</v>
      </c>
      <c r="D248" t="s">
        <v>382</v>
      </c>
      <c r="E248" t="s">
        <v>31</v>
      </c>
      <c r="G248" t="s">
        <v>31</v>
      </c>
      <c r="P248" t="s">
        <v>132</v>
      </c>
      <c r="Q248" t="s">
        <v>133</v>
      </c>
      <c r="S248" t="s">
        <v>31</v>
      </c>
      <c r="W248" t="s">
        <v>33</v>
      </c>
      <c r="X248" t="s">
        <v>39</v>
      </c>
      <c r="Y24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8">
        <f>COUNTA(Tableau1[[#This Row],[Significantly reducing climate-induced water scarcity]:[Access to safe and affordable potable water for all]])/5</f>
        <v>0.2</v>
      </c>
      <c r="AA248">
        <f>0.25*ROUND(10*COUNTA(Tableau1[[#This Row],[9a. Water scarcity, sanition, water supply]:[10d. Monitoring, evaluation and learning]])/11,1)/10</f>
        <v>4.4999999999999998E-2</v>
      </c>
    </row>
    <row r="249" spans="1:27" ht="30" x14ac:dyDescent="0.25">
      <c r="A249">
        <v>2995</v>
      </c>
      <c r="B249" t="s">
        <v>306</v>
      </c>
      <c r="C249" s="3" t="s">
        <v>383</v>
      </c>
      <c r="D249" t="s">
        <v>384</v>
      </c>
      <c r="E249" t="s">
        <v>31</v>
      </c>
      <c r="G249" t="s">
        <v>31</v>
      </c>
      <c r="I249" t="s">
        <v>31</v>
      </c>
      <c r="P249" t="s">
        <v>132</v>
      </c>
      <c r="Q249" t="s">
        <v>133</v>
      </c>
      <c r="S249" t="s">
        <v>31</v>
      </c>
      <c r="W249" t="s">
        <v>46</v>
      </c>
      <c r="X249" t="s">
        <v>39</v>
      </c>
      <c r="Y24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49">
        <f>COUNTA(Tableau1[[#This Row],[Significantly reducing climate-induced water scarcity]:[Access to safe and affordable potable water for all]])/5</f>
        <v>0.2</v>
      </c>
      <c r="AA249">
        <f>0.25*ROUND(10*COUNTA(Tableau1[[#This Row],[9a. Water scarcity, sanition, water supply]:[10d. Monitoring, evaluation and learning]])/11,1)/10</f>
        <v>6.7500000000000004E-2</v>
      </c>
    </row>
    <row r="250" spans="1:27" ht="30" x14ac:dyDescent="0.25">
      <c r="A250">
        <v>2996</v>
      </c>
      <c r="B250" t="s">
        <v>306</v>
      </c>
      <c r="C250" s="3" t="s">
        <v>385</v>
      </c>
      <c r="D250" t="s">
        <v>386</v>
      </c>
      <c r="E250" t="s">
        <v>31</v>
      </c>
      <c r="J250" t="s">
        <v>31</v>
      </c>
      <c r="P250" t="s">
        <v>132</v>
      </c>
      <c r="Q250" t="s">
        <v>133</v>
      </c>
      <c r="W250" t="s">
        <v>33</v>
      </c>
      <c r="X250" t="s">
        <v>34</v>
      </c>
      <c r="Y25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0">
        <f>COUNTA(Tableau1[[#This Row],[Significantly reducing climate-induced water scarcity]:[Access to safe and affordable potable water for all]])/5</f>
        <v>0</v>
      </c>
      <c r="AA250">
        <f>0.25*ROUND(10*COUNTA(Tableau1[[#This Row],[9a. Water scarcity, sanition, water supply]:[10d. Monitoring, evaluation and learning]])/11,1)/10</f>
        <v>4.4999999999999998E-2</v>
      </c>
    </row>
    <row r="251" spans="1:27" x14ac:dyDescent="0.25">
      <c r="A251">
        <v>2997</v>
      </c>
      <c r="B251" t="s">
        <v>306</v>
      </c>
      <c r="C251" s="3" t="s">
        <v>387</v>
      </c>
      <c r="E251" t="s">
        <v>31</v>
      </c>
      <c r="P251" t="s">
        <v>132</v>
      </c>
      <c r="Q251" t="s">
        <v>133</v>
      </c>
      <c r="W251" t="s">
        <v>33</v>
      </c>
      <c r="X251" t="s">
        <v>34</v>
      </c>
      <c r="Y25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1">
        <f>COUNTA(Tableau1[[#This Row],[Significantly reducing climate-induced water scarcity]:[Access to safe and affordable potable water for all]])/5</f>
        <v>0</v>
      </c>
      <c r="AA251">
        <f>0.25*ROUND(10*COUNTA(Tableau1[[#This Row],[9a. Water scarcity, sanition, water supply]:[10d. Monitoring, evaluation and learning]])/11,1)/10</f>
        <v>2.2499999999999999E-2</v>
      </c>
    </row>
    <row r="252" spans="1:27" ht="45" x14ac:dyDescent="0.25">
      <c r="A252">
        <v>2998</v>
      </c>
      <c r="B252" t="s">
        <v>306</v>
      </c>
      <c r="C252" s="3" t="s">
        <v>388</v>
      </c>
      <c r="D252" t="s">
        <v>389</v>
      </c>
      <c r="E252" t="s">
        <v>31</v>
      </c>
      <c r="G252" t="s">
        <v>31</v>
      </c>
      <c r="I252" t="s">
        <v>31</v>
      </c>
      <c r="P252" t="s">
        <v>132</v>
      </c>
      <c r="Q252" t="s">
        <v>133</v>
      </c>
      <c r="S252" t="s">
        <v>31</v>
      </c>
      <c r="W252" t="s">
        <v>33</v>
      </c>
      <c r="X252" t="s">
        <v>39</v>
      </c>
      <c r="Y25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2">
        <f>COUNTA(Tableau1[[#This Row],[Significantly reducing climate-induced water scarcity]:[Access to safe and affordable potable water for all]])/5</f>
        <v>0.2</v>
      </c>
      <c r="AA252">
        <f>0.25*ROUND(10*COUNTA(Tableau1[[#This Row],[9a. Water scarcity, sanition, water supply]:[10d. Monitoring, evaluation and learning]])/11,1)/10</f>
        <v>6.7500000000000004E-2</v>
      </c>
    </row>
    <row r="253" spans="1:27" ht="30" x14ac:dyDescent="0.25">
      <c r="A253">
        <v>2999</v>
      </c>
      <c r="B253" t="s">
        <v>306</v>
      </c>
      <c r="C253" s="3" t="s">
        <v>278</v>
      </c>
      <c r="D253" t="s">
        <v>390</v>
      </c>
      <c r="E253" t="s">
        <v>31</v>
      </c>
      <c r="P253" t="s">
        <v>132</v>
      </c>
      <c r="Q253" t="s">
        <v>133</v>
      </c>
      <c r="S253" t="s">
        <v>31</v>
      </c>
      <c r="W253" t="s">
        <v>33</v>
      </c>
      <c r="X253" t="s">
        <v>39</v>
      </c>
      <c r="Y25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3">
        <f>COUNTA(Tableau1[[#This Row],[Significantly reducing climate-induced water scarcity]:[Access to safe and affordable potable water for all]])/5</f>
        <v>0.2</v>
      </c>
      <c r="AA253">
        <f>0.25*ROUND(10*COUNTA(Tableau1[[#This Row],[9a. Water scarcity, sanition, water supply]:[10d. Monitoring, evaluation and learning]])/11,1)/10</f>
        <v>2.2499999999999999E-2</v>
      </c>
    </row>
    <row r="254" spans="1:27" ht="30" x14ac:dyDescent="0.25">
      <c r="A254">
        <v>3000</v>
      </c>
      <c r="B254" t="s">
        <v>306</v>
      </c>
      <c r="C254" s="3" t="s">
        <v>318</v>
      </c>
      <c r="D254" t="s">
        <v>391</v>
      </c>
      <c r="E254" t="s">
        <v>31</v>
      </c>
      <c r="I254" t="s">
        <v>31</v>
      </c>
      <c r="P254" t="s">
        <v>132</v>
      </c>
      <c r="Q254" t="s">
        <v>133</v>
      </c>
      <c r="S254" t="s">
        <v>31</v>
      </c>
      <c r="W254" t="s">
        <v>33</v>
      </c>
      <c r="X254" t="s">
        <v>39</v>
      </c>
      <c r="Y25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4">
        <f>COUNTA(Tableau1[[#This Row],[Significantly reducing climate-induced water scarcity]:[Access to safe and affordable potable water for all]])/5</f>
        <v>0.2</v>
      </c>
      <c r="AA254">
        <f>0.25*ROUND(10*COUNTA(Tableau1[[#This Row],[9a. Water scarcity, sanition, water supply]:[10d. Monitoring, evaluation and learning]])/11,1)/10</f>
        <v>4.4999999999999998E-2</v>
      </c>
    </row>
    <row r="255" spans="1:27" x14ac:dyDescent="0.25">
      <c r="A255">
        <v>3001</v>
      </c>
      <c r="B255" t="s">
        <v>306</v>
      </c>
      <c r="C255" t="s">
        <v>392</v>
      </c>
      <c r="D255" t="s">
        <v>393</v>
      </c>
      <c r="E255" t="s">
        <v>31</v>
      </c>
      <c r="G255" t="s">
        <v>31</v>
      </c>
      <c r="I255" t="s">
        <v>31</v>
      </c>
      <c r="P255" t="s">
        <v>132</v>
      </c>
      <c r="Q255" t="s">
        <v>133</v>
      </c>
      <c r="T255" t="s">
        <v>31</v>
      </c>
      <c r="W255" t="s">
        <v>33</v>
      </c>
      <c r="X255" t="s">
        <v>39</v>
      </c>
      <c r="Y25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5">
        <f>COUNTA(Tableau1[[#This Row],[Significantly reducing climate-induced water scarcity]:[Access to safe and affordable potable water for all]])/5</f>
        <v>0.2</v>
      </c>
      <c r="AA255">
        <f>0.25*ROUND(10*COUNTA(Tableau1[[#This Row],[9a. Water scarcity, sanition, water supply]:[10d. Monitoring, evaluation and learning]])/11,1)/10</f>
        <v>6.7500000000000004E-2</v>
      </c>
    </row>
    <row r="256" spans="1:27" ht="60" x14ac:dyDescent="0.25">
      <c r="A256">
        <v>3002</v>
      </c>
      <c r="B256" t="s">
        <v>306</v>
      </c>
      <c r="C256" s="3" t="s">
        <v>394</v>
      </c>
      <c r="D256" t="s">
        <v>395</v>
      </c>
      <c r="E256" t="s">
        <v>31</v>
      </c>
      <c r="H256" t="s">
        <v>31</v>
      </c>
      <c r="K256" t="s">
        <v>31</v>
      </c>
      <c r="P256" t="s">
        <v>132</v>
      </c>
      <c r="Q256" t="s">
        <v>132</v>
      </c>
      <c r="W256" t="s">
        <v>52</v>
      </c>
      <c r="X256" t="s">
        <v>34</v>
      </c>
      <c r="Y25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6">
        <f>COUNTA(Tableau1[[#This Row],[Significantly reducing climate-induced water scarcity]:[Access to safe and affordable potable water for all]])/5</f>
        <v>0</v>
      </c>
      <c r="AA256">
        <f>0.25*ROUND(10*COUNTA(Tableau1[[#This Row],[9a. Water scarcity, sanition, water supply]:[10d. Monitoring, evaluation and learning]])/11,1)/10</f>
        <v>6.7500000000000004E-2</v>
      </c>
    </row>
    <row r="257" spans="1:28" ht="45" x14ac:dyDescent="0.25">
      <c r="A257">
        <v>3003</v>
      </c>
      <c r="B257" t="s">
        <v>306</v>
      </c>
      <c r="C257" s="3" t="s">
        <v>388</v>
      </c>
      <c r="D257" t="s">
        <v>396</v>
      </c>
      <c r="E257" t="s">
        <v>31</v>
      </c>
      <c r="G257" t="s">
        <v>31</v>
      </c>
      <c r="P257" t="s">
        <v>132</v>
      </c>
      <c r="Q257" t="s">
        <v>133</v>
      </c>
      <c r="S257" t="s">
        <v>31</v>
      </c>
      <c r="W257" t="s">
        <v>33</v>
      </c>
      <c r="X257" t="s">
        <v>39</v>
      </c>
      <c r="Y25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7">
        <f>COUNTA(Tableau1[[#This Row],[Significantly reducing climate-induced water scarcity]:[Access to safe and affordable potable water for all]])/5</f>
        <v>0.2</v>
      </c>
      <c r="AA257">
        <f>0.25*ROUND(10*COUNTA(Tableau1[[#This Row],[9a. Water scarcity, sanition, water supply]:[10d. Monitoring, evaluation and learning]])/11,1)/10</f>
        <v>4.4999999999999998E-2</v>
      </c>
    </row>
    <row r="258" spans="1:28" ht="30" x14ac:dyDescent="0.25">
      <c r="A258">
        <v>3004</v>
      </c>
      <c r="B258" t="s">
        <v>306</v>
      </c>
      <c r="C258" s="3" t="s">
        <v>278</v>
      </c>
      <c r="D258" t="s">
        <v>397</v>
      </c>
      <c r="E258" t="s">
        <v>31</v>
      </c>
      <c r="I258" t="s">
        <v>31</v>
      </c>
      <c r="P258" t="s">
        <v>132</v>
      </c>
      <c r="Q258" t="s">
        <v>133</v>
      </c>
      <c r="S258" t="s">
        <v>31</v>
      </c>
      <c r="W258" t="s">
        <v>33</v>
      </c>
      <c r="X258" t="s">
        <v>39</v>
      </c>
      <c r="Y25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8">
        <f>COUNTA(Tableau1[[#This Row],[Significantly reducing climate-induced water scarcity]:[Access to safe and affordable potable water for all]])/5</f>
        <v>0.2</v>
      </c>
      <c r="AA258">
        <f>0.25*ROUND(10*COUNTA(Tableau1[[#This Row],[9a. Water scarcity, sanition, water supply]:[10d. Monitoring, evaluation and learning]])/11,1)/10</f>
        <v>4.4999999999999998E-2</v>
      </c>
      <c r="AB258" t="s">
        <v>31</v>
      </c>
    </row>
    <row r="259" spans="1:28" ht="45" x14ac:dyDescent="0.25">
      <c r="A259">
        <v>3005</v>
      </c>
      <c r="B259" t="s">
        <v>306</v>
      </c>
      <c r="C259" s="3" t="s">
        <v>327</v>
      </c>
      <c r="D259" t="s">
        <v>398</v>
      </c>
      <c r="E259" t="s">
        <v>31</v>
      </c>
      <c r="F259" t="s">
        <v>31</v>
      </c>
      <c r="G259" t="s">
        <v>31</v>
      </c>
      <c r="I259" t="s">
        <v>31</v>
      </c>
      <c r="J259" t="s">
        <v>31</v>
      </c>
      <c r="P259" t="s">
        <v>132</v>
      </c>
      <c r="Q259" t="s">
        <v>133</v>
      </c>
      <c r="S259" t="s">
        <v>31</v>
      </c>
      <c r="W259" t="s">
        <v>46</v>
      </c>
      <c r="X259" t="s">
        <v>39</v>
      </c>
      <c r="Y25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59">
        <f>COUNTA(Tableau1[[#This Row],[Significantly reducing climate-induced water scarcity]:[Access to safe and affordable potable water for all]])/5</f>
        <v>0.2</v>
      </c>
      <c r="AA259">
        <f>0.25*ROUND(10*COUNTA(Tableau1[[#This Row],[9a. Water scarcity, sanition, water supply]:[10d. Monitoring, evaluation and learning]])/11,1)/10</f>
        <v>0.1125</v>
      </c>
      <c r="AB259" t="s">
        <v>31</v>
      </c>
    </row>
    <row r="260" spans="1:28" ht="30" x14ac:dyDescent="0.25">
      <c r="A260">
        <v>3006</v>
      </c>
      <c r="B260" t="s">
        <v>306</v>
      </c>
      <c r="C260" s="3" t="s">
        <v>373</v>
      </c>
      <c r="D260" t="s">
        <v>399</v>
      </c>
      <c r="E260" t="s">
        <v>31</v>
      </c>
      <c r="F260" t="s">
        <v>31</v>
      </c>
      <c r="G260" t="s">
        <v>31</v>
      </c>
      <c r="J260" t="s">
        <v>31</v>
      </c>
      <c r="P260" t="s">
        <v>132</v>
      </c>
      <c r="Q260" t="s">
        <v>133</v>
      </c>
      <c r="S260" t="s">
        <v>31</v>
      </c>
      <c r="W260" t="s">
        <v>33</v>
      </c>
      <c r="X260" t="s">
        <v>39</v>
      </c>
      <c r="Y26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0">
        <f>COUNTA(Tableau1[[#This Row],[Significantly reducing climate-induced water scarcity]:[Access to safe and affordable potable water for all]])/5</f>
        <v>0.2</v>
      </c>
      <c r="AA260">
        <f>0.25*ROUND(10*COUNTA(Tableau1[[#This Row],[9a. Water scarcity, sanition, water supply]:[10d. Monitoring, evaluation and learning]])/11,1)/10</f>
        <v>0.09</v>
      </c>
    </row>
    <row r="261" spans="1:28" ht="60" x14ac:dyDescent="0.25">
      <c r="A261">
        <v>3007</v>
      </c>
      <c r="B261" t="s">
        <v>306</v>
      </c>
      <c r="C261" s="3" t="s">
        <v>394</v>
      </c>
      <c r="D261" t="s">
        <v>400</v>
      </c>
      <c r="E261" t="s">
        <v>31</v>
      </c>
      <c r="H261" t="s">
        <v>31</v>
      </c>
      <c r="K261" t="s">
        <v>31</v>
      </c>
      <c r="P261" t="s">
        <v>133</v>
      </c>
      <c r="Q261" t="s">
        <v>133</v>
      </c>
      <c r="W261" t="s">
        <v>52</v>
      </c>
      <c r="X261" t="s">
        <v>34</v>
      </c>
      <c r="Y26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1">
        <f>COUNTA(Tableau1[[#This Row],[Significantly reducing climate-induced water scarcity]:[Access to safe and affordable potable water for all]])/5</f>
        <v>0</v>
      </c>
      <c r="AA261">
        <f>0.25*ROUND(10*COUNTA(Tableau1[[#This Row],[9a. Water scarcity, sanition, water supply]:[10d. Monitoring, evaluation and learning]])/11,1)/10</f>
        <v>6.7500000000000004E-2</v>
      </c>
    </row>
    <row r="262" spans="1:28" ht="30" x14ac:dyDescent="0.25">
      <c r="A262">
        <v>3008</v>
      </c>
      <c r="B262" t="s">
        <v>306</v>
      </c>
      <c r="C262" s="3" t="s">
        <v>318</v>
      </c>
      <c r="D262" t="s">
        <v>401</v>
      </c>
      <c r="E262" t="s">
        <v>31</v>
      </c>
      <c r="I262" t="s">
        <v>31</v>
      </c>
      <c r="P262" t="s">
        <v>132</v>
      </c>
      <c r="Q262" t="s">
        <v>133</v>
      </c>
      <c r="S262" t="s">
        <v>31</v>
      </c>
      <c r="W262" t="s">
        <v>33</v>
      </c>
      <c r="X262" t="s">
        <v>39</v>
      </c>
      <c r="Y26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2">
        <f>COUNTA(Tableau1[[#This Row],[Significantly reducing climate-induced water scarcity]:[Access to safe and affordable potable water for all]])/5</f>
        <v>0.2</v>
      </c>
      <c r="AA262">
        <f>0.25*ROUND(10*COUNTA(Tableau1[[#This Row],[9a. Water scarcity, sanition, water supply]:[10d. Monitoring, evaluation and learning]])/11,1)/10</f>
        <v>4.4999999999999998E-2</v>
      </c>
    </row>
    <row r="263" spans="1:28" ht="30" x14ac:dyDescent="0.25">
      <c r="A263">
        <v>3023</v>
      </c>
      <c r="B263" t="s">
        <v>402</v>
      </c>
      <c r="C263" s="3" t="s">
        <v>403</v>
      </c>
      <c r="D263" t="s">
        <v>404</v>
      </c>
      <c r="E263" t="s">
        <v>31</v>
      </c>
      <c r="F263" t="s">
        <v>31</v>
      </c>
      <c r="H263" t="s">
        <v>31</v>
      </c>
      <c r="J263" t="s">
        <v>31</v>
      </c>
      <c r="P263" t="s">
        <v>132</v>
      </c>
      <c r="Q263" t="s">
        <v>133</v>
      </c>
      <c r="R263" t="s">
        <v>31</v>
      </c>
      <c r="W263" t="s">
        <v>46</v>
      </c>
      <c r="X263" t="s">
        <v>34</v>
      </c>
      <c r="Y26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3">
        <f>COUNTA(Tableau1[[#This Row],[Significantly reducing climate-induced water scarcity]:[Access to safe and affordable potable water for all]])/5</f>
        <v>0.2</v>
      </c>
      <c r="AA263">
        <f>0.25*ROUND(10*COUNTA(Tableau1[[#This Row],[9a. Water scarcity, sanition, water supply]:[10d. Monitoring, evaluation and learning]])/11,1)/10</f>
        <v>0.09</v>
      </c>
      <c r="AB263" t="s">
        <v>31</v>
      </c>
    </row>
    <row r="264" spans="1:28" ht="30" x14ac:dyDescent="0.25">
      <c r="A264">
        <v>3024</v>
      </c>
      <c r="B264" t="s">
        <v>402</v>
      </c>
      <c r="C264" s="3" t="s">
        <v>405</v>
      </c>
      <c r="E264" t="s">
        <v>31</v>
      </c>
      <c r="F264" t="s">
        <v>31</v>
      </c>
      <c r="J264" t="s">
        <v>31</v>
      </c>
      <c r="P264" t="s">
        <v>132</v>
      </c>
      <c r="Q264" t="s">
        <v>133</v>
      </c>
      <c r="R264" t="s">
        <v>31</v>
      </c>
      <c r="W264" t="s">
        <v>52</v>
      </c>
      <c r="X264" t="s">
        <v>37</v>
      </c>
      <c r="Y26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4">
        <f>COUNTA(Tableau1[[#This Row],[Significantly reducing climate-induced water scarcity]:[Access to safe and affordable potable water for all]])/5</f>
        <v>0.2</v>
      </c>
      <c r="AA264">
        <f>0.25*ROUND(10*COUNTA(Tableau1[[#This Row],[9a. Water scarcity, sanition, water supply]:[10d. Monitoring, evaluation and learning]])/11,1)/10</f>
        <v>6.7500000000000004E-2</v>
      </c>
      <c r="AB264" t="s">
        <v>31</v>
      </c>
    </row>
    <row r="265" spans="1:28" x14ac:dyDescent="0.25">
      <c r="A265">
        <v>3034</v>
      </c>
      <c r="B265" t="s">
        <v>406</v>
      </c>
      <c r="C265" s="3" t="s">
        <v>407</v>
      </c>
      <c r="E265" t="s">
        <v>31</v>
      </c>
      <c r="P265" t="s">
        <v>132</v>
      </c>
      <c r="Q265" t="s">
        <v>133</v>
      </c>
      <c r="W265" t="s">
        <v>52</v>
      </c>
      <c r="X265" t="s">
        <v>34</v>
      </c>
      <c r="Y26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5">
        <f>COUNTA(Tableau1[[#This Row],[Significantly reducing climate-induced water scarcity]:[Access to safe and affordable potable water for all]])/5</f>
        <v>0</v>
      </c>
      <c r="AA265">
        <f>0.25*ROUND(10*COUNTA(Tableau1[[#This Row],[9a. Water scarcity, sanition, water supply]:[10d. Monitoring, evaluation and learning]])/11,1)/10</f>
        <v>2.2499999999999999E-2</v>
      </c>
    </row>
    <row r="266" spans="1:28" x14ac:dyDescent="0.25">
      <c r="A266">
        <v>3035</v>
      </c>
      <c r="B266" t="s">
        <v>406</v>
      </c>
      <c r="C266" s="3" t="s">
        <v>408</v>
      </c>
      <c r="E266" t="s">
        <v>31</v>
      </c>
      <c r="F266" t="s">
        <v>31</v>
      </c>
      <c r="P266" t="s">
        <v>133</v>
      </c>
      <c r="Q266" t="s">
        <v>133</v>
      </c>
      <c r="W266" t="s">
        <v>33</v>
      </c>
      <c r="X266" t="s">
        <v>37</v>
      </c>
      <c r="Y26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6">
        <f>COUNTA(Tableau1[[#This Row],[Significantly reducing climate-induced water scarcity]:[Access to safe and affordable potable water for all]])/5</f>
        <v>0</v>
      </c>
      <c r="AA266">
        <f>0.25*ROUND(10*COUNTA(Tableau1[[#This Row],[9a. Water scarcity, sanition, water supply]:[10d. Monitoring, evaluation and learning]])/11,1)/10</f>
        <v>4.4999999999999998E-2</v>
      </c>
    </row>
    <row r="267" spans="1:28" x14ac:dyDescent="0.25">
      <c r="A267">
        <v>3036</v>
      </c>
      <c r="B267" t="s">
        <v>406</v>
      </c>
      <c r="C267" t="s">
        <v>409</v>
      </c>
      <c r="D267" t="s">
        <v>410</v>
      </c>
      <c r="E267" t="s">
        <v>31</v>
      </c>
      <c r="F267" t="s">
        <v>31</v>
      </c>
      <c r="H267" t="s">
        <v>31</v>
      </c>
      <c r="J267" t="s">
        <v>31</v>
      </c>
      <c r="P267" t="s">
        <v>133</v>
      </c>
      <c r="Q267" t="s">
        <v>133</v>
      </c>
      <c r="R267" t="s">
        <v>31</v>
      </c>
      <c r="W267" t="s">
        <v>33</v>
      </c>
      <c r="X267" t="s">
        <v>34</v>
      </c>
      <c r="Y26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7">
        <f>COUNTA(Tableau1[[#This Row],[Significantly reducing climate-induced water scarcity]:[Access to safe and affordable potable water for all]])/5</f>
        <v>0.2</v>
      </c>
      <c r="AA267">
        <f>0.25*ROUND(10*COUNTA(Tableau1[[#This Row],[9a. Water scarcity, sanition, water supply]:[10d. Monitoring, evaluation and learning]])/11,1)/10</f>
        <v>0.09</v>
      </c>
    </row>
    <row r="268" spans="1:28" x14ac:dyDescent="0.25">
      <c r="A268">
        <v>3037</v>
      </c>
      <c r="B268" t="s">
        <v>406</v>
      </c>
      <c r="C268" t="s">
        <v>411</v>
      </c>
      <c r="E268" t="s">
        <v>31</v>
      </c>
      <c r="F268" t="s">
        <v>31</v>
      </c>
      <c r="H268" t="s">
        <v>31</v>
      </c>
      <c r="J268" t="s">
        <v>31</v>
      </c>
      <c r="P268" t="s">
        <v>133</v>
      </c>
      <c r="Q268" t="s">
        <v>133</v>
      </c>
      <c r="R268" t="s">
        <v>31</v>
      </c>
      <c r="W268" t="s">
        <v>33</v>
      </c>
      <c r="X268" t="s">
        <v>34</v>
      </c>
      <c r="Y26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68">
        <f>COUNTA(Tableau1[[#This Row],[Significantly reducing climate-induced water scarcity]:[Access to safe and affordable potable water for all]])/5</f>
        <v>0.2</v>
      </c>
      <c r="AA268">
        <f>0.25*ROUND(10*COUNTA(Tableau1[[#This Row],[9a. Water scarcity, sanition, water supply]:[10d. Monitoring, evaluation and learning]])/11,1)/10</f>
        <v>0.09</v>
      </c>
    </row>
    <row r="269" spans="1:28" x14ac:dyDescent="0.25">
      <c r="A269">
        <v>3038</v>
      </c>
      <c r="B269" t="s">
        <v>406</v>
      </c>
      <c r="C269" s="3" t="s">
        <v>412</v>
      </c>
      <c r="E269" t="s">
        <v>31</v>
      </c>
      <c r="H269" t="s">
        <v>31</v>
      </c>
      <c r="P269" t="s">
        <v>133</v>
      </c>
      <c r="Q269" t="s">
        <v>133</v>
      </c>
      <c r="W269" t="s">
        <v>33</v>
      </c>
      <c r="X269" t="s">
        <v>57</v>
      </c>
      <c r="Y269">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269">
        <f>COUNTA(Tableau1[[#This Row],[Significantly reducing climate-induced water scarcity]:[Access to safe and affordable potable water for all]])/5</f>
        <v>0</v>
      </c>
      <c r="AA269">
        <f>0.25*ROUND(10*COUNTA(Tableau1[[#This Row],[9a. Water scarcity, sanition, water supply]:[10d. Monitoring, evaluation and learning]])/11,1)/10</f>
        <v>4.4999999999999998E-2</v>
      </c>
    </row>
    <row r="270" spans="1:28" x14ac:dyDescent="0.25">
      <c r="A270">
        <v>3039</v>
      </c>
      <c r="B270" t="s">
        <v>406</v>
      </c>
      <c r="C270" s="3" t="s">
        <v>413</v>
      </c>
      <c r="E270" t="s">
        <v>31</v>
      </c>
      <c r="F270" t="s">
        <v>31</v>
      </c>
      <c r="H270" t="s">
        <v>31</v>
      </c>
      <c r="P270" t="s">
        <v>133</v>
      </c>
      <c r="Q270" t="s">
        <v>133</v>
      </c>
      <c r="W270" t="s">
        <v>33</v>
      </c>
      <c r="X270" t="s">
        <v>34</v>
      </c>
      <c r="Y27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70">
        <f>COUNTA(Tableau1[[#This Row],[Significantly reducing climate-induced water scarcity]:[Access to safe and affordable potable water for all]])/5</f>
        <v>0</v>
      </c>
      <c r="AA270">
        <f>0.25*ROUND(10*COUNTA(Tableau1[[#This Row],[9a. Water scarcity, sanition, water supply]:[10d. Monitoring, evaluation and learning]])/11,1)/10</f>
        <v>6.7500000000000004E-2</v>
      </c>
    </row>
    <row r="271" spans="1:28" x14ac:dyDescent="0.25">
      <c r="A271">
        <v>3040</v>
      </c>
      <c r="B271" t="s">
        <v>406</v>
      </c>
      <c r="C271" t="s">
        <v>414</v>
      </c>
      <c r="E271" t="s">
        <v>31</v>
      </c>
      <c r="F271" t="s">
        <v>31</v>
      </c>
      <c r="P271" t="s">
        <v>133</v>
      </c>
      <c r="Q271" t="s">
        <v>133</v>
      </c>
      <c r="R271" t="s">
        <v>31</v>
      </c>
      <c r="W271" t="s">
        <v>33</v>
      </c>
      <c r="X271" t="s">
        <v>37</v>
      </c>
      <c r="Y27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71">
        <f>COUNTA(Tableau1[[#This Row],[Significantly reducing climate-induced water scarcity]:[Access to safe and affordable potable water for all]])/5</f>
        <v>0.2</v>
      </c>
      <c r="AA271">
        <f>0.25*ROUND(10*COUNTA(Tableau1[[#This Row],[9a. Water scarcity, sanition, water supply]:[10d. Monitoring, evaluation and learning]])/11,1)/10</f>
        <v>4.4999999999999998E-2</v>
      </c>
    </row>
    <row r="272" spans="1:28" x14ac:dyDescent="0.25">
      <c r="A272">
        <v>3041</v>
      </c>
      <c r="B272" t="s">
        <v>406</v>
      </c>
      <c r="C272" s="3" t="s">
        <v>415</v>
      </c>
      <c r="E272" t="s">
        <v>31</v>
      </c>
      <c r="F272" t="s">
        <v>31</v>
      </c>
      <c r="P272" t="s">
        <v>133</v>
      </c>
      <c r="Q272" t="s">
        <v>133</v>
      </c>
      <c r="W272" t="s">
        <v>33</v>
      </c>
      <c r="X272" t="s">
        <v>57</v>
      </c>
      <c r="Y272">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272">
        <f>COUNTA(Tableau1[[#This Row],[Significantly reducing climate-induced water scarcity]:[Access to safe and affordable potable water for all]])/5</f>
        <v>0</v>
      </c>
      <c r="AA272">
        <f>0.25*ROUND(10*COUNTA(Tableau1[[#This Row],[9a. Water scarcity, sanition, water supply]:[10d. Monitoring, evaluation and learning]])/11,1)/10</f>
        <v>4.4999999999999998E-2</v>
      </c>
    </row>
    <row r="273" spans="1:28" x14ac:dyDescent="0.25">
      <c r="A273">
        <v>3042</v>
      </c>
      <c r="B273" t="s">
        <v>406</v>
      </c>
      <c r="C273" t="s">
        <v>416</v>
      </c>
      <c r="E273" t="s">
        <v>31</v>
      </c>
      <c r="F273" t="s">
        <v>31</v>
      </c>
      <c r="H273" t="s">
        <v>31</v>
      </c>
      <c r="P273" t="s">
        <v>133</v>
      </c>
      <c r="Q273" t="s">
        <v>133</v>
      </c>
      <c r="R273" t="s">
        <v>31</v>
      </c>
      <c r="W273" t="s">
        <v>52</v>
      </c>
      <c r="X273" t="s">
        <v>57</v>
      </c>
      <c r="Y273">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273">
        <f>COUNTA(Tableau1[[#This Row],[Significantly reducing climate-induced water scarcity]:[Access to safe and affordable potable water for all]])/5</f>
        <v>0.2</v>
      </c>
      <c r="AA273">
        <f>0.25*ROUND(10*COUNTA(Tableau1[[#This Row],[9a. Water scarcity, sanition, water supply]:[10d. Monitoring, evaluation and learning]])/11,1)/10</f>
        <v>6.7500000000000004E-2</v>
      </c>
    </row>
    <row r="274" spans="1:28" x14ac:dyDescent="0.25">
      <c r="A274">
        <v>3043</v>
      </c>
      <c r="B274" t="s">
        <v>406</v>
      </c>
      <c r="C274" s="3" t="s">
        <v>417</v>
      </c>
      <c r="E274" t="s">
        <v>31</v>
      </c>
      <c r="F274" t="s">
        <v>31</v>
      </c>
      <c r="P274" t="s">
        <v>133</v>
      </c>
      <c r="Q274" t="s">
        <v>133</v>
      </c>
      <c r="W274" t="s">
        <v>33</v>
      </c>
      <c r="X274" t="s">
        <v>34</v>
      </c>
      <c r="Y27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74">
        <f>COUNTA(Tableau1[[#This Row],[Significantly reducing climate-induced water scarcity]:[Access to safe and affordable potable water for all]])/5</f>
        <v>0</v>
      </c>
      <c r="AA274">
        <f>0.25*ROUND(10*COUNTA(Tableau1[[#This Row],[9a. Water scarcity, sanition, water supply]:[10d. Monitoring, evaluation and learning]])/11,1)/10</f>
        <v>4.4999999999999998E-2</v>
      </c>
    </row>
    <row r="275" spans="1:28" x14ac:dyDescent="0.25">
      <c r="A275">
        <v>3044</v>
      </c>
      <c r="B275" t="s">
        <v>406</v>
      </c>
      <c r="C275" s="3" t="s">
        <v>418</v>
      </c>
      <c r="E275" t="s">
        <v>31</v>
      </c>
      <c r="H275" t="s">
        <v>31</v>
      </c>
      <c r="P275" t="s">
        <v>133</v>
      </c>
      <c r="Q275" t="s">
        <v>133</v>
      </c>
      <c r="W275" t="s">
        <v>33</v>
      </c>
      <c r="X275" t="s">
        <v>57</v>
      </c>
      <c r="Y275">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275">
        <f>COUNTA(Tableau1[[#This Row],[Significantly reducing climate-induced water scarcity]:[Access to safe and affordable potable water for all]])/5</f>
        <v>0</v>
      </c>
      <c r="AA275">
        <f>0.25*ROUND(10*COUNTA(Tableau1[[#This Row],[9a. Water scarcity, sanition, water supply]:[10d. Monitoring, evaluation and learning]])/11,1)/10</f>
        <v>4.4999999999999998E-2</v>
      </c>
    </row>
    <row r="276" spans="1:28" x14ac:dyDescent="0.25">
      <c r="A276">
        <v>3045</v>
      </c>
      <c r="B276" t="s">
        <v>406</v>
      </c>
      <c r="C276" s="3" t="s">
        <v>419</v>
      </c>
      <c r="E276" t="s">
        <v>31</v>
      </c>
      <c r="F276" t="s">
        <v>31</v>
      </c>
      <c r="H276" t="s">
        <v>31</v>
      </c>
      <c r="P276" t="s">
        <v>133</v>
      </c>
      <c r="Q276" t="s">
        <v>133</v>
      </c>
      <c r="W276" t="s">
        <v>33</v>
      </c>
      <c r="X276" t="s">
        <v>34</v>
      </c>
      <c r="Y27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76">
        <f>COUNTA(Tableau1[[#This Row],[Significantly reducing climate-induced water scarcity]:[Access to safe and affordable potable water for all]])/5</f>
        <v>0</v>
      </c>
      <c r="AA276">
        <f>0.25*ROUND(10*COUNTA(Tableau1[[#This Row],[9a. Water scarcity, sanition, water supply]:[10d. Monitoring, evaluation and learning]])/11,1)/10</f>
        <v>6.7500000000000004E-2</v>
      </c>
    </row>
    <row r="277" spans="1:28" x14ac:dyDescent="0.25">
      <c r="A277">
        <v>3046</v>
      </c>
      <c r="B277" t="s">
        <v>406</v>
      </c>
      <c r="C277" s="3" t="s">
        <v>420</v>
      </c>
      <c r="E277" t="s">
        <v>31</v>
      </c>
      <c r="F277" t="s">
        <v>31</v>
      </c>
      <c r="P277" t="s">
        <v>133</v>
      </c>
      <c r="Q277" t="s">
        <v>133</v>
      </c>
      <c r="W277" t="s">
        <v>33</v>
      </c>
      <c r="X277" t="s">
        <v>57</v>
      </c>
      <c r="Y277">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277">
        <f>COUNTA(Tableau1[[#This Row],[Significantly reducing climate-induced water scarcity]:[Access to safe and affordable potable water for all]])/5</f>
        <v>0</v>
      </c>
      <c r="AA277">
        <f>0.25*ROUND(10*COUNTA(Tableau1[[#This Row],[9a. Water scarcity, sanition, water supply]:[10d. Monitoring, evaluation and learning]])/11,1)/10</f>
        <v>4.4999999999999998E-2</v>
      </c>
    </row>
    <row r="278" spans="1:28" ht="30" x14ac:dyDescent="0.25">
      <c r="A278">
        <v>3047</v>
      </c>
      <c r="B278" t="s">
        <v>421</v>
      </c>
      <c r="C278" s="3" t="s">
        <v>29</v>
      </c>
      <c r="D278" t="s">
        <v>422</v>
      </c>
      <c r="E278" t="s">
        <v>31</v>
      </c>
      <c r="F278" t="s">
        <v>31</v>
      </c>
      <c r="P278" t="s">
        <v>132</v>
      </c>
      <c r="Q278" t="s">
        <v>133</v>
      </c>
      <c r="R278" t="s">
        <v>31</v>
      </c>
      <c r="W278" t="s">
        <v>33</v>
      </c>
      <c r="X278" t="s">
        <v>34</v>
      </c>
      <c r="Y27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78">
        <f>COUNTA(Tableau1[[#This Row],[Significantly reducing climate-induced water scarcity]:[Access to safe and affordable potable water for all]])/5</f>
        <v>0.2</v>
      </c>
      <c r="AA278">
        <f>0.25*ROUND(10*COUNTA(Tableau1[[#This Row],[9a. Water scarcity, sanition, water supply]:[10d. Monitoring, evaluation and learning]])/11,1)/10</f>
        <v>4.4999999999999998E-2</v>
      </c>
      <c r="AB278" t="s">
        <v>31</v>
      </c>
    </row>
    <row r="279" spans="1:28" x14ac:dyDescent="0.25">
      <c r="A279">
        <v>3048</v>
      </c>
      <c r="B279" t="s">
        <v>421</v>
      </c>
      <c r="C279" t="s">
        <v>423</v>
      </c>
      <c r="D279" t="s">
        <v>424</v>
      </c>
      <c r="E279" t="s">
        <v>31</v>
      </c>
      <c r="F279" t="s">
        <v>31</v>
      </c>
      <c r="H279" t="s">
        <v>31</v>
      </c>
      <c r="P279" t="s">
        <v>132</v>
      </c>
      <c r="Q279" t="s">
        <v>133</v>
      </c>
      <c r="R279" t="s">
        <v>31</v>
      </c>
      <c r="W279" t="s">
        <v>33</v>
      </c>
      <c r="X279" t="s">
        <v>34</v>
      </c>
      <c r="Y27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79">
        <f>COUNTA(Tableau1[[#This Row],[Significantly reducing climate-induced water scarcity]:[Access to safe and affordable potable water for all]])/5</f>
        <v>0.2</v>
      </c>
      <c r="AA279">
        <f>0.25*ROUND(10*COUNTA(Tableau1[[#This Row],[9a. Water scarcity, sanition, water supply]:[10d. Monitoring, evaluation and learning]])/11,1)/10</f>
        <v>6.7500000000000004E-2</v>
      </c>
    </row>
    <row r="280" spans="1:28" x14ac:dyDescent="0.25">
      <c r="A280">
        <v>3049</v>
      </c>
      <c r="B280" t="s">
        <v>421</v>
      </c>
      <c r="C280" t="s">
        <v>181</v>
      </c>
      <c r="D280" t="s">
        <v>425</v>
      </c>
      <c r="E280" t="s">
        <v>31</v>
      </c>
      <c r="J280" t="s">
        <v>31</v>
      </c>
      <c r="P280" t="s">
        <v>132</v>
      </c>
      <c r="Q280" t="s">
        <v>132</v>
      </c>
      <c r="R280" t="s">
        <v>31</v>
      </c>
      <c r="T280" t="s">
        <v>31</v>
      </c>
      <c r="V280" t="s">
        <v>31</v>
      </c>
      <c r="W280" t="s">
        <v>33</v>
      </c>
      <c r="X280" t="s">
        <v>34</v>
      </c>
      <c r="Y28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0">
        <f>COUNTA(Tableau1[[#This Row],[Significantly reducing climate-induced water scarcity]:[Access to safe and affordable potable water for all]])/5</f>
        <v>0.6</v>
      </c>
      <c r="AA280">
        <f>0.25*ROUND(10*COUNTA(Tableau1[[#This Row],[9a. Water scarcity, sanition, water supply]:[10d. Monitoring, evaluation and learning]])/11,1)/10</f>
        <v>4.4999999999999998E-2</v>
      </c>
    </row>
    <row r="281" spans="1:28" x14ac:dyDescent="0.25">
      <c r="A281">
        <v>3050</v>
      </c>
      <c r="B281" t="s">
        <v>421</v>
      </c>
      <c r="C281" s="3" t="s">
        <v>426</v>
      </c>
      <c r="D281">
        <v>911</v>
      </c>
      <c r="E281" t="s">
        <v>31</v>
      </c>
      <c r="F281" t="s">
        <v>31</v>
      </c>
      <c r="G281" t="s">
        <v>31</v>
      </c>
      <c r="P281" t="s">
        <v>133</v>
      </c>
      <c r="Q281" t="s">
        <v>133</v>
      </c>
      <c r="R281" t="s">
        <v>31</v>
      </c>
      <c r="W281" t="s">
        <v>33</v>
      </c>
      <c r="X281" t="s">
        <v>39</v>
      </c>
      <c r="Y28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1">
        <f>COUNTA(Tableau1[[#This Row],[Significantly reducing climate-induced water scarcity]:[Access to safe and affordable potable water for all]])/5</f>
        <v>0.2</v>
      </c>
      <c r="AA281">
        <f>0.25*ROUND(10*COUNTA(Tableau1[[#This Row],[9a. Water scarcity, sanition, water supply]:[10d. Monitoring, evaluation and learning]])/11,1)/10</f>
        <v>6.7500000000000004E-2</v>
      </c>
    </row>
    <row r="282" spans="1:28" x14ac:dyDescent="0.25">
      <c r="A282">
        <v>3051</v>
      </c>
      <c r="B282" t="s">
        <v>421</v>
      </c>
      <c r="C282" s="3" t="s">
        <v>427</v>
      </c>
      <c r="D282">
        <v>566</v>
      </c>
      <c r="E282" t="s">
        <v>31</v>
      </c>
      <c r="F282" t="s">
        <v>31</v>
      </c>
      <c r="H282" t="s">
        <v>31</v>
      </c>
      <c r="I282" t="s">
        <v>31</v>
      </c>
      <c r="J282" t="s">
        <v>31</v>
      </c>
      <c r="P282" t="s">
        <v>132</v>
      </c>
      <c r="Q282" t="s">
        <v>133</v>
      </c>
      <c r="R282" t="s">
        <v>31</v>
      </c>
      <c r="T282" t="s">
        <v>31</v>
      </c>
      <c r="W282" t="s">
        <v>33</v>
      </c>
      <c r="X282" t="s">
        <v>34</v>
      </c>
      <c r="Y28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2">
        <f>COUNTA(Tableau1[[#This Row],[Significantly reducing climate-induced water scarcity]:[Access to safe and affordable potable water for all]])/5</f>
        <v>0.4</v>
      </c>
      <c r="AA282">
        <f>0.25*ROUND(10*COUNTA(Tableau1[[#This Row],[9a. Water scarcity, sanition, water supply]:[10d. Monitoring, evaluation and learning]])/11,1)/10</f>
        <v>0.1125</v>
      </c>
      <c r="AB282" t="s">
        <v>31</v>
      </c>
    </row>
    <row r="283" spans="1:28" x14ac:dyDescent="0.25">
      <c r="A283">
        <v>3052</v>
      </c>
      <c r="B283" t="s">
        <v>421</v>
      </c>
      <c r="C283" t="s">
        <v>428</v>
      </c>
      <c r="D283">
        <v>6920</v>
      </c>
      <c r="E283" t="s">
        <v>31</v>
      </c>
      <c r="F283" t="s">
        <v>31</v>
      </c>
      <c r="H283" t="s">
        <v>31</v>
      </c>
      <c r="J283" t="s">
        <v>31</v>
      </c>
      <c r="P283" t="s">
        <v>133</v>
      </c>
      <c r="Q283" t="s">
        <v>133</v>
      </c>
      <c r="R283" t="s">
        <v>31</v>
      </c>
      <c r="T283" t="s">
        <v>31</v>
      </c>
      <c r="W283" t="s">
        <v>46</v>
      </c>
      <c r="X283" t="s">
        <v>57</v>
      </c>
      <c r="Y283">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283">
        <f>COUNTA(Tableau1[[#This Row],[Significantly reducing climate-induced water scarcity]:[Access to safe and affordable potable water for all]])/5</f>
        <v>0.4</v>
      </c>
      <c r="AA283">
        <f>0.25*ROUND(10*COUNTA(Tableau1[[#This Row],[9a. Water scarcity, sanition, water supply]:[10d. Monitoring, evaluation and learning]])/11,1)/10</f>
        <v>0.09</v>
      </c>
    </row>
    <row r="284" spans="1:28" x14ac:dyDescent="0.25">
      <c r="A284">
        <v>3053</v>
      </c>
      <c r="B284" t="s">
        <v>421</v>
      </c>
      <c r="C284" t="s">
        <v>429</v>
      </c>
      <c r="E284" t="s">
        <v>31</v>
      </c>
      <c r="F284" t="s">
        <v>31</v>
      </c>
      <c r="J284" t="s">
        <v>31</v>
      </c>
      <c r="P284" t="s">
        <v>132</v>
      </c>
      <c r="Q284" t="s">
        <v>133</v>
      </c>
      <c r="V284" t="s">
        <v>31</v>
      </c>
      <c r="W284" t="s">
        <v>33</v>
      </c>
      <c r="X284" t="s">
        <v>34</v>
      </c>
      <c r="Y28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4">
        <f>COUNTA(Tableau1[[#This Row],[Significantly reducing climate-induced water scarcity]:[Access to safe and affordable potable water for all]])/5</f>
        <v>0.2</v>
      </c>
      <c r="AA284">
        <f>0.25*ROUND(10*COUNTA(Tableau1[[#This Row],[9a. Water scarcity, sanition, water supply]:[10d. Monitoring, evaluation and learning]])/11,1)/10</f>
        <v>6.7500000000000004E-2</v>
      </c>
    </row>
    <row r="285" spans="1:28" x14ac:dyDescent="0.25">
      <c r="A285">
        <v>3054</v>
      </c>
      <c r="B285" t="s">
        <v>421</v>
      </c>
      <c r="C285" s="3" t="s">
        <v>430</v>
      </c>
      <c r="E285" t="s">
        <v>31</v>
      </c>
      <c r="H285" t="s">
        <v>31</v>
      </c>
      <c r="P285" t="s">
        <v>133</v>
      </c>
      <c r="Q285" t="s">
        <v>133</v>
      </c>
      <c r="R285" t="s">
        <v>31</v>
      </c>
      <c r="V285" t="s">
        <v>31</v>
      </c>
      <c r="W285" t="s">
        <v>33</v>
      </c>
      <c r="X285" t="s">
        <v>37</v>
      </c>
      <c r="Y28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5">
        <f>COUNTA(Tableau1[[#This Row],[Significantly reducing climate-induced water scarcity]:[Access to safe and affordable potable water for all]])/5</f>
        <v>0.4</v>
      </c>
      <c r="AA285">
        <f>0.25*ROUND(10*COUNTA(Tableau1[[#This Row],[9a. Water scarcity, sanition, water supply]:[10d. Monitoring, evaluation and learning]])/11,1)/10</f>
        <v>4.4999999999999998E-2</v>
      </c>
    </row>
    <row r="286" spans="1:28" x14ac:dyDescent="0.25">
      <c r="A286">
        <v>3055</v>
      </c>
      <c r="B286" t="s">
        <v>421</v>
      </c>
      <c r="C286" t="s">
        <v>431</v>
      </c>
      <c r="D286" t="s">
        <v>432</v>
      </c>
      <c r="E286" t="s">
        <v>31</v>
      </c>
      <c r="F286" t="s">
        <v>31</v>
      </c>
      <c r="H286" t="s">
        <v>31</v>
      </c>
      <c r="P286" t="s">
        <v>133</v>
      </c>
      <c r="Q286" t="s">
        <v>133</v>
      </c>
      <c r="R286" t="s">
        <v>31</v>
      </c>
      <c r="T286" t="s">
        <v>31</v>
      </c>
      <c r="W286" t="s">
        <v>33</v>
      </c>
      <c r="X286" t="s">
        <v>34</v>
      </c>
      <c r="Y28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6">
        <f>COUNTA(Tableau1[[#This Row],[Significantly reducing climate-induced water scarcity]:[Access to safe and affordable potable water for all]])/5</f>
        <v>0.4</v>
      </c>
      <c r="AA286">
        <f>0.25*ROUND(10*COUNTA(Tableau1[[#This Row],[9a. Water scarcity, sanition, water supply]:[10d. Monitoring, evaluation and learning]])/11,1)/10</f>
        <v>6.7500000000000004E-2</v>
      </c>
    </row>
    <row r="287" spans="1:28" ht="30" x14ac:dyDescent="0.25">
      <c r="A287">
        <v>3056</v>
      </c>
      <c r="B287" t="s">
        <v>421</v>
      </c>
      <c r="C287" s="3" t="s">
        <v>433</v>
      </c>
      <c r="D287">
        <v>879</v>
      </c>
      <c r="E287" t="s">
        <v>31</v>
      </c>
      <c r="F287" t="s">
        <v>31</v>
      </c>
      <c r="P287" t="s">
        <v>133</v>
      </c>
      <c r="Q287" t="s">
        <v>133</v>
      </c>
      <c r="R287" t="s">
        <v>31</v>
      </c>
      <c r="V287" t="s">
        <v>31</v>
      </c>
      <c r="W287" t="s">
        <v>33</v>
      </c>
      <c r="X287" t="s">
        <v>37</v>
      </c>
      <c r="Y28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7">
        <f>COUNTA(Tableau1[[#This Row],[Significantly reducing climate-induced water scarcity]:[Access to safe and affordable potable water for all]])/5</f>
        <v>0.4</v>
      </c>
      <c r="AA287">
        <f>0.25*ROUND(10*COUNTA(Tableau1[[#This Row],[9a. Water scarcity, sanition, water supply]:[10d. Monitoring, evaluation and learning]])/11,1)/10</f>
        <v>4.4999999999999998E-2</v>
      </c>
    </row>
    <row r="288" spans="1:28" x14ac:dyDescent="0.25">
      <c r="A288">
        <v>3077</v>
      </c>
      <c r="B288" t="s">
        <v>421</v>
      </c>
      <c r="C288" t="s">
        <v>145</v>
      </c>
      <c r="D288" t="s">
        <v>434</v>
      </c>
      <c r="E288" t="s">
        <v>31</v>
      </c>
      <c r="G288" t="s">
        <v>31</v>
      </c>
      <c r="P288" t="s">
        <v>132</v>
      </c>
      <c r="Q288" t="s">
        <v>133</v>
      </c>
      <c r="V288" t="s">
        <v>31</v>
      </c>
      <c r="W288" t="s">
        <v>33</v>
      </c>
      <c r="X288" t="s">
        <v>34</v>
      </c>
      <c r="Y28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8">
        <f>COUNTA(Tableau1[[#This Row],[Significantly reducing climate-induced water scarcity]:[Access to safe and affordable potable water for all]])/5</f>
        <v>0.2</v>
      </c>
      <c r="AA288">
        <f>0.25*ROUND(10*COUNTA(Tableau1[[#This Row],[9a. Water scarcity, sanition, water supply]:[10d. Monitoring, evaluation and learning]])/11,1)/10</f>
        <v>4.4999999999999998E-2</v>
      </c>
    </row>
    <row r="289" spans="1:29" x14ac:dyDescent="0.25">
      <c r="A289">
        <v>3131</v>
      </c>
      <c r="B289" t="s">
        <v>435</v>
      </c>
      <c r="C289" s="3" t="s">
        <v>341</v>
      </c>
      <c r="D289" t="s">
        <v>436</v>
      </c>
      <c r="E289" t="s">
        <v>31</v>
      </c>
      <c r="F289" t="s">
        <v>31</v>
      </c>
      <c r="H289" t="s">
        <v>31</v>
      </c>
      <c r="J289" t="s">
        <v>31</v>
      </c>
      <c r="P289" t="s">
        <v>132</v>
      </c>
      <c r="Q289" t="s">
        <v>133</v>
      </c>
      <c r="R289" t="s">
        <v>31</v>
      </c>
      <c r="T289" t="s">
        <v>31</v>
      </c>
      <c r="W289" t="s">
        <v>33</v>
      </c>
      <c r="X289" t="s">
        <v>34</v>
      </c>
      <c r="Y28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89">
        <f>COUNTA(Tableau1[[#This Row],[Significantly reducing climate-induced water scarcity]:[Access to safe and affordable potable water for all]])/5</f>
        <v>0.4</v>
      </c>
      <c r="AA289">
        <f>0.25*ROUND(10*COUNTA(Tableau1[[#This Row],[9a. Water scarcity, sanition, water supply]:[10d. Monitoring, evaluation and learning]])/11,1)/10</f>
        <v>0.09</v>
      </c>
      <c r="AB289" t="s">
        <v>31</v>
      </c>
    </row>
    <row r="290" spans="1:29" ht="30" x14ac:dyDescent="0.25">
      <c r="A290">
        <v>3132</v>
      </c>
      <c r="B290" t="s">
        <v>435</v>
      </c>
      <c r="C290" s="3" t="s">
        <v>437</v>
      </c>
      <c r="D290" t="s">
        <v>438</v>
      </c>
      <c r="E290" t="s">
        <v>31</v>
      </c>
      <c r="F290" t="s">
        <v>31</v>
      </c>
      <c r="P290" t="s">
        <v>133</v>
      </c>
      <c r="Q290" t="s">
        <v>133</v>
      </c>
      <c r="R290" t="s">
        <v>31</v>
      </c>
      <c r="W290" t="s">
        <v>33</v>
      </c>
      <c r="X290" t="s">
        <v>34</v>
      </c>
      <c r="Y29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0">
        <f>COUNTA(Tableau1[[#This Row],[Significantly reducing climate-induced water scarcity]:[Access to safe and affordable potable water for all]])/5</f>
        <v>0.2</v>
      </c>
      <c r="AA290">
        <f>0.25*ROUND(10*COUNTA(Tableau1[[#This Row],[9a. Water scarcity, sanition, water supply]:[10d. Monitoring, evaluation and learning]])/11,1)/10</f>
        <v>4.4999999999999998E-2</v>
      </c>
      <c r="AB290" t="s">
        <v>31</v>
      </c>
    </row>
    <row r="291" spans="1:29" ht="45" x14ac:dyDescent="0.25">
      <c r="A291">
        <v>3133</v>
      </c>
      <c r="B291" t="s">
        <v>435</v>
      </c>
      <c r="C291" s="3" t="s">
        <v>439</v>
      </c>
      <c r="D291">
        <v>3334</v>
      </c>
      <c r="E291" t="s">
        <v>31</v>
      </c>
      <c r="F291" t="s">
        <v>31</v>
      </c>
      <c r="G291" t="s">
        <v>31</v>
      </c>
      <c r="J291" t="s">
        <v>31</v>
      </c>
      <c r="P291" t="s">
        <v>132</v>
      </c>
      <c r="Q291" t="s">
        <v>133</v>
      </c>
      <c r="R291" t="s">
        <v>31</v>
      </c>
      <c r="S291" t="s">
        <v>31</v>
      </c>
      <c r="T291" t="s">
        <v>31</v>
      </c>
      <c r="W291" t="s">
        <v>46</v>
      </c>
      <c r="X291" t="s">
        <v>39</v>
      </c>
      <c r="Y29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1">
        <f>COUNTA(Tableau1[[#This Row],[Significantly reducing climate-induced water scarcity]:[Access to safe and affordable potable water for all]])/5</f>
        <v>0.6</v>
      </c>
      <c r="AA291">
        <f>0.25*ROUND(10*COUNTA(Tableau1[[#This Row],[9a. Water scarcity, sanition, water supply]:[10d. Monitoring, evaluation and learning]])/11,1)/10</f>
        <v>0.09</v>
      </c>
      <c r="AB291" t="s">
        <v>31</v>
      </c>
    </row>
    <row r="292" spans="1:29" ht="30" x14ac:dyDescent="0.25">
      <c r="A292">
        <v>3134</v>
      </c>
      <c r="B292" t="s">
        <v>435</v>
      </c>
      <c r="C292" s="3" t="s">
        <v>440</v>
      </c>
      <c r="D292" t="s">
        <v>441</v>
      </c>
      <c r="E292" t="s">
        <v>31</v>
      </c>
      <c r="G292" t="s">
        <v>31</v>
      </c>
      <c r="P292" t="s">
        <v>133</v>
      </c>
      <c r="Q292" t="s">
        <v>133</v>
      </c>
      <c r="S292" t="s">
        <v>31</v>
      </c>
      <c r="W292" t="s">
        <v>52</v>
      </c>
      <c r="X292" t="s">
        <v>37</v>
      </c>
      <c r="Y29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2">
        <f>COUNTA(Tableau1[[#This Row],[Significantly reducing climate-induced water scarcity]:[Access to safe and affordable potable water for all]])/5</f>
        <v>0.2</v>
      </c>
      <c r="AA292">
        <f>0.25*ROUND(10*COUNTA(Tableau1[[#This Row],[9a. Water scarcity, sanition, water supply]:[10d. Monitoring, evaluation and learning]])/11,1)/10</f>
        <v>4.4999999999999998E-2</v>
      </c>
      <c r="AB292" t="s">
        <v>31</v>
      </c>
    </row>
    <row r="293" spans="1:29" ht="45" x14ac:dyDescent="0.25">
      <c r="A293">
        <v>3135</v>
      </c>
      <c r="B293" t="s">
        <v>435</v>
      </c>
      <c r="C293" s="3" t="s">
        <v>442</v>
      </c>
      <c r="D293" t="s">
        <v>443</v>
      </c>
      <c r="E293" t="s">
        <v>31</v>
      </c>
      <c r="F293" t="s">
        <v>31</v>
      </c>
      <c r="G293" t="s">
        <v>31</v>
      </c>
      <c r="P293" t="s">
        <v>133</v>
      </c>
      <c r="Q293" t="s">
        <v>133</v>
      </c>
      <c r="S293" t="s">
        <v>31</v>
      </c>
      <c r="W293" t="s">
        <v>46</v>
      </c>
      <c r="X293" t="s">
        <v>39</v>
      </c>
      <c r="Y29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3">
        <f>COUNTA(Tableau1[[#This Row],[Significantly reducing climate-induced water scarcity]:[Access to safe and affordable potable water for all]])/5</f>
        <v>0.2</v>
      </c>
      <c r="AA293">
        <f>0.25*ROUND(10*COUNTA(Tableau1[[#This Row],[9a. Water scarcity, sanition, water supply]:[10d. Monitoring, evaluation and learning]])/11,1)/10</f>
        <v>6.7500000000000004E-2</v>
      </c>
      <c r="AB293" t="s">
        <v>31</v>
      </c>
    </row>
    <row r="294" spans="1:29" ht="30" x14ac:dyDescent="0.25">
      <c r="A294">
        <v>3136</v>
      </c>
      <c r="B294" t="s">
        <v>435</v>
      </c>
      <c r="C294" s="3" t="s">
        <v>444</v>
      </c>
      <c r="D294">
        <v>3336</v>
      </c>
      <c r="E294" t="s">
        <v>31</v>
      </c>
      <c r="F294" t="s">
        <v>31</v>
      </c>
      <c r="G294" t="s">
        <v>31</v>
      </c>
      <c r="J294" t="s">
        <v>31</v>
      </c>
      <c r="P294" t="s">
        <v>133</v>
      </c>
      <c r="Q294" t="s">
        <v>133</v>
      </c>
      <c r="S294" t="s">
        <v>31</v>
      </c>
      <c r="W294" t="s">
        <v>52</v>
      </c>
      <c r="X294" t="s">
        <v>37</v>
      </c>
      <c r="Y29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4">
        <f>COUNTA(Tableau1[[#This Row],[Significantly reducing climate-induced water scarcity]:[Access to safe and affordable potable water for all]])/5</f>
        <v>0.2</v>
      </c>
      <c r="AA294">
        <f>0.25*ROUND(10*COUNTA(Tableau1[[#This Row],[9a. Water scarcity, sanition, water supply]:[10d. Monitoring, evaluation and learning]])/11,1)/10</f>
        <v>0.09</v>
      </c>
      <c r="AB294" t="s">
        <v>31</v>
      </c>
      <c r="AC294" t="s">
        <v>31</v>
      </c>
    </row>
    <row r="295" spans="1:29" x14ac:dyDescent="0.25">
      <c r="A295">
        <v>3254</v>
      </c>
      <c r="B295" t="s">
        <v>445</v>
      </c>
      <c r="C295" t="s">
        <v>446</v>
      </c>
      <c r="D295" t="s">
        <v>447</v>
      </c>
      <c r="E295" t="s">
        <v>31</v>
      </c>
      <c r="F295" t="s">
        <v>31</v>
      </c>
      <c r="H295" t="s">
        <v>31</v>
      </c>
      <c r="P295" t="s">
        <v>132</v>
      </c>
      <c r="Q295" t="s">
        <v>133</v>
      </c>
      <c r="R295" t="s">
        <v>31</v>
      </c>
      <c r="T295" t="s">
        <v>31</v>
      </c>
      <c r="W295" t="s">
        <v>33</v>
      </c>
      <c r="X295" t="s">
        <v>34</v>
      </c>
      <c r="Y29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5">
        <f>COUNTA(Tableau1[[#This Row],[Significantly reducing climate-induced water scarcity]:[Access to safe and affordable potable water for all]])/5</f>
        <v>0.4</v>
      </c>
      <c r="AA295">
        <f>0.25*ROUND(10*COUNTA(Tableau1[[#This Row],[9a. Water scarcity, sanition, water supply]:[10d. Monitoring, evaluation and learning]])/11,1)/10</f>
        <v>6.7500000000000004E-2</v>
      </c>
    </row>
    <row r="296" spans="1:29" ht="60" x14ac:dyDescent="0.25">
      <c r="A296">
        <v>3255</v>
      </c>
      <c r="B296" t="s">
        <v>445</v>
      </c>
      <c r="C296" s="3" t="s">
        <v>448</v>
      </c>
      <c r="E296" t="s">
        <v>31</v>
      </c>
      <c r="F296" t="s">
        <v>31</v>
      </c>
      <c r="P296" t="s">
        <v>132</v>
      </c>
      <c r="Q296" t="s">
        <v>133</v>
      </c>
      <c r="R296" t="s">
        <v>31</v>
      </c>
      <c r="S296" t="s">
        <v>31</v>
      </c>
      <c r="W296" t="s">
        <v>33</v>
      </c>
      <c r="X296" t="s">
        <v>34</v>
      </c>
      <c r="Y29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6">
        <f>COUNTA(Tableau1[[#This Row],[Significantly reducing climate-induced water scarcity]:[Access to safe and affordable potable water for all]])/5</f>
        <v>0.4</v>
      </c>
      <c r="AA296">
        <f>0.25*ROUND(10*COUNTA(Tableau1[[#This Row],[9a. Water scarcity, sanition, water supply]:[10d. Monitoring, evaluation and learning]])/11,1)/10</f>
        <v>4.4999999999999998E-2</v>
      </c>
    </row>
    <row r="297" spans="1:29" ht="45" x14ac:dyDescent="0.25">
      <c r="A297">
        <v>3256</v>
      </c>
      <c r="B297" t="s">
        <v>445</v>
      </c>
      <c r="C297" s="3" t="s">
        <v>449</v>
      </c>
      <c r="E297" t="s">
        <v>31</v>
      </c>
      <c r="F297" t="s">
        <v>31</v>
      </c>
      <c r="G297" t="s">
        <v>31</v>
      </c>
      <c r="P297" t="s">
        <v>132</v>
      </c>
      <c r="Q297" t="s">
        <v>133</v>
      </c>
      <c r="R297" t="s">
        <v>31</v>
      </c>
      <c r="S297" t="s">
        <v>31</v>
      </c>
      <c r="T297" t="s">
        <v>31</v>
      </c>
      <c r="W297" t="s">
        <v>46</v>
      </c>
      <c r="X297" t="s">
        <v>39</v>
      </c>
      <c r="Y29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7">
        <f>COUNTA(Tableau1[[#This Row],[Significantly reducing climate-induced water scarcity]:[Access to safe and affordable potable water for all]])/5</f>
        <v>0.6</v>
      </c>
      <c r="AA297">
        <f>0.25*ROUND(10*COUNTA(Tableau1[[#This Row],[9a. Water scarcity, sanition, water supply]:[10d. Monitoring, evaluation and learning]])/11,1)/10</f>
        <v>6.7500000000000004E-2</v>
      </c>
      <c r="AB297" t="s">
        <v>31</v>
      </c>
    </row>
    <row r="298" spans="1:29" x14ac:dyDescent="0.25">
      <c r="A298">
        <v>3257</v>
      </c>
      <c r="B298" t="s">
        <v>445</v>
      </c>
      <c r="C298" t="s">
        <v>450</v>
      </c>
      <c r="E298" t="s">
        <v>31</v>
      </c>
      <c r="P298" t="s">
        <v>133</v>
      </c>
      <c r="Q298" t="s">
        <v>133</v>
      </c>
      <c r="R298" t="s">
        <v>31</v>
      </c>
      <c r="W298" t="s">
        <v>33</v>
      </c>
      <c r="X298" t="s">
        <v>34</v>
      </c>
      <c r="Y29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298">
        <f>COUNTA(Tableau1[[#This Row],[Significantly reducing climate-induced water scarcity]:[Access to safe and affordable potable water for all]])/5</f>
        <v>0.2</v>
      </c>
      <c r="AA298">
        <f>0.25*ROUND(10*COUNTA(Tableau1[[#This Row],[9a. Water scarcity, sanition, water supply]:[10d. Monitoring, evaluation and learning]])/11,1)/10</f>
        <v>2.2499999999999999E-2</v>
      </c>
    </row>
    <row r="299" spans="1:29" x14ac:dyDescent="0.25">
      <c r="A299">
        <v>3258</v>
      </c>
      <c r="B299" t="s">
        <v>445</v>
      </c>
      <c r="C299" t="s">
        <v>451</v>
      </c>
      <c r="E299" t="s">
        <v>31</v>
      </c>
      <c r="F299" t="s">
        <v>31</v>
      </c>
      <c r="H299" t="s">
        <v>31</v>
      </c>
      <c r="J299" t="s">
        <v>31</v>
      </c>
      <c r="P299" t="s">
        <v>132</v>
      </c>
      <c r="Q299" t="s">
        <v>133</v>
      </c>
      <c r="R299" t="s">
        <v>31</v>
      </c>
      <c r="T299" t="s">
        <v>31</v>
      </c>
      <c r="V299" t="s">
        <v>31</v>
      </c>
      <c r="W299" t="s">
        <v>33</v>
      </c>
      <c r="X299" t="s">
        <v>57</v>
      </c>
      <c r="Y299">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299">
        <f>COUNTA(Tableau1[[#This Row],[Significantly reducing climate-induced water scarcity]:[Access to safe and affordable potable water for all]])/5</f>
        <v>0.6</v>
      </c>
      <c r="AA299">
        <f>0.25*ROUND(10*COUNTA(Tableau1[[#This Row],[9a. Water scarcity, sanition, water supply]:[10d. Monitoring, evaluation and learning]])/11,1)/10</f>
        <v>0.09</v>
      </c>
    </row>
    <row r="300" spans="1:29" x14ac:dyDescent="0.25">
      <c r="A300">
        <v>3259</v>
      </c>
      <c r="B300" t="s">
        <v>445</v>
      </c>
      <c r="C300" t="s">
        <v>452</v>
      </c>
      <c r="E300" t="s">
        <v>31</v>
      </c>
      <c r="F300" t="s">
        <v>31</v>
      </c>
      <c r="H300" t="s">
        <v>31</v>
      </c>
      <c r="P300" t="s">
        <v>132</v>
      </c>
      <c r="Q300" t="s">
        <v>133</v>
      </c>
      <c r="R300" t="s">
        <v>31</v>
      </c>
      <c r="W300" t="s">
        <v>33</v>
      </c>
      <c r="X300" t="s">
        <v>57</v>
      </c>
      <c r="Y30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300">
        <f>COUNTA(Tableau1[[#This Row],[Significantly reducing climate-induced water scarcity]:[Access to safe and affordable potable water for all]])/5</f>
        <v>0.2</v>
      </c>
      <c r="AA300">
        <f>0.25*ROUND(10*COUNTA(Tableau1[[#This Row],[9a. Water scarcity, sanition, water supply]:[10d. Monitoring, evaluation and learning]])/11,1)/10</f>
        <v>6.7500000000000004E-2</v>
      </c>
    </row>
    <row r="301" spans="1:29" ht="30" x14ac:dyDescent="0.25">
      <c r="A301">
        <v>3260</v>
      </c>
      <c r="B301" t="s">
        <v>445</v>
      </c>
      <c r="C301" s="3" t="s">
        <v>453</v>
      </c>
      <c r="D301">
        <v>890</v>
      </c>
      <c r="E301" t="s">
        <v>31</v>
      </c>
      <c r="F301" t="s">
        <v>31</v>
      </c>
      <c r="G301" t="s">
        <v>31</v>
      </c>
      <c r="I301" t="s">
        <v>31</v>
      </c>
      <c r="J301" t="s">
        <v>31</v>
      </c>
      <c r="P301" t="s">
        <v>132</v>
      </c>
      <c r="Q301" t="s">
        <v>132</v>
      </c>
      <c r="R301" t="s">
        <v>31</v>
      </c>
      <c r="S301" t="s">
        <v>31</v>
      </c>
      <c r="T301" t="s">
        <v>31</v>
      </c>
      <c r="W301" t="s">
        <v>33</v>
      </c>
      <c r="X301" t="s">
        <v>39</v>
      </c>
      <c r="Y30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1">
        <f>COUNTA(Tableau1[[#This Row],[Significantly reducing climate-induced water scarcity]:[Access to safe and affordable potable water for all]])/5</f>
        <v>0.6</v>
      </c>
      <c r="AA301">
        <f>0.25*ROUND(10*COUNTA(Tableau1[[#This Row],[9a. Water scarcity, sanition, water supply]:[10d. Monitoring, evaluation and learning]])/11,1)/10</f>
        <v>0.1125</v>
      </c>
      <c r="AB301" t="s">
        <v>31</v>
      </c>
    </row>
    <row r="302" spans="1:29" x14ac:dyDescent="0.25">
      <c r="A302">
        <v>3332</v>
      </c>
      <c r="B302" t="s">
        <v>454</v>
      </c>
      <c r="C302" s="3" t="s">
        <v>341</v>
      </c>
      <c r="D302" t="s">
        <v>455</v>
      </c>
      <c r="E302" t="s">
        <v>31</v>
      </c>
      <c r="F302" t="s">
        <v>31</v>
      </c>
      <c r="H302" t="s">
        <v>31</v>
      </c>
      <c r="J302" t="s">
        <v>31</v>
      </c>
      <c r="P302" t="s">
        <v>132</v>
      </c>
      <c r="Q302" t="s">
        <v>133</v>
      </c>
      <c r="R302" t="s">
        <v>31</v>
      </c>
      <c r="T302" t="s">
        <v>31</v>
      </c>
      <c r="W302" t="s">
        <v>33</v>
      </c>
      <c r="X302" t="s">
        <v>34</v>
      </c>
      <c r="Y30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2">
        <f>COUNTA(Tableau1[[#This Row],[Significantly reducing climate-induced water scarcity]:[Access to safe and affordable potable water for all]])/5</f>
        <v>0.4</v>
      </c>
      <c r="AA302">
        <f>0.25*ROUND(10*COUNTA(Tableau1[[#This Row],[9a. Water scarcity, sanition, water supply]:[10d. Monitoring, evaluation and learning]])/11,1)/10</f>
        <v>0.09</v>
      </c>
      <c r="AB302" t="s">
        <v>31</v>
      </c>
    </row>
    <row r="303" spans="1:29" ht="30" x14ac:dyDescent="0.25">
      <c r="A303">
        <v>3333</v>
      </c>
      <c r="B303" t="s">
        <v>454</v>
      </c>
      <c r="C303" s="3" t="s">
        <v>437</v>
      </c>
      <c r="D303" t="s">
        <v>456</v>
      </c>
      <c r="E303" t="s">
        <v>31</v>
      </c>
      <c r="F303" t="s">
        <v>31</v>
      </c>
      <c r="P303" t="s">
        <v>132</v>
      </c>
      <c r="Q303" t="s">
        <v>133</v>
      </c>
      <c r="R303" t="s">
        <v>31</v>
      </c>
      <c r="W303" t="s">
        <v>33</v>
      </c>
      <c r="X303" t="s">
        <v>34</v>
      </c>
      <c r="Y30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3">
        <f>COUNTA(Tableau1[[#This Row],[Significantly reducing climate-induced water scarcity]:[Access to safe and affordable potable water for all]])/5</f>
        <v>0.2</v>
      </c>
      <c r="AA303">
        <f>0.25*ROUND(10*COUNTA(Tableau1[[#This Row],[9a. Water scarcity, sanition, water supply]:[10d. Monitoring, evaluation and learning]])/11,1)/10</f>
        <v>4.4999999999999998E-2</v>
      </c>
      <c r="AB303" t="s">
        <v>31</v>
      </c>
    </row>
    <row r="304" spans="1:29" ht="45" x14ac:dyDescent="0.25">
      <c r="A304">
        <v>3334</v>
      </c>
      <c r="B304" t="s">
        <v>454</v>
      </c>
      <c r="C304" s="3" t="s">
        <v>439</v>
      </c>
      <c r="D304">
        <v>3133</v>
      </c>
      <c r="E304" t="s">
        <v>31</v>
      </c>
      <c r="F304" t="s">
        <v>31</v>
      </c>
      <c r="G304" t="s">
        <v>31</v>
      </c>
      <c r="J304" t="s">
        <v>31</v>
      </c>
      <c r="P304" t="s">
        <v>133</v>
      </c>
      <c r="Q304" t="s">
        <v>133</v>
      </c>
      <c r="R304" t="s">
        <v>31</v>
      </c>
      <c r="S304" t="s">
        <v>31</v>
      </c>
      <c r="T304" t="s">
        <v>31</v>
      </c>
      <c r="W304" t="s">
        <v>46</v>
      </c>
      <c r="X304" t="s">
        <v>39</v>
      </c>
      <c r="Y30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4">
        <f>COUNTA(Tableau1[[#This Row],[Significantly reducing climate-induced water scarcity]:[Access to safe and affordable potable water for all]])/5</f>
        <v>0.6</v>
      </c>
      <c r="AA304">
        <f>0.25*ROUND(10*COUNTA(Tableau1[[#This Row],[9a. Water scarcity, sanition, water supply]:[10d. Monitoring, evaluation and learning]])/11,1)/10</f>
        <v>0.09</v>
      </c>
      <c r="AB304" t="s">
        <v>31</v>
      </c>
    </row>
    <row r="305" spans="1:29" ht="30" x14ac:dyDescent="0.25">
      <c r="A305">
        <v>3335</v>
      </c>
      <c r="B305" t="s">
        <v>454</v>
      </c>
      <c r="C305" s="3" t="s">
        <v>440</v>
      </c>
      <c r="D305" t="s">
        <v>457</v>
      </c>
      <c r="E305" t="s">
        <v>31</v>
      </c>
      <c r="G305" t="s">
        <v>31</v>
      </c>
      <c r="P305" t="s">
        <v>133</v>
      </c>
      <c r="Q305" t="s">
        <v>133</v>
      </c>
      <c r="S305" t="s">
        <v>31</v>
      </c>
      <c r="W305" t="s">
        <v>52</v>
      </c>
      <c r="X305" t="s">
        <v>37</v>
      </c>
      <c r="Y30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5">
        <f>COUNTA(Tableau1[[#This Row],[Significantly reducing climate-induced water scarcity]:[Access to safe and affordable potable water for all]])/5</f>
        <v>0.2</v>
      </c>
      <c r="AA305">
        <f>0.25*ROUND(10*COUNTA(Tableau1[[#This Row],[9a. Water scarcity, sanition, water supply]:[10d. Monitoring, evaluation and learning]])/11,1)/10</f>
        <v>4.4999999999999998E-2</v>
      </c>
      <c r="AB305" t="s">
        <v>31</v>
      </c>
    </row>
    <row r="306" spans="1:29" ht="30" x14ac:dyDescent="0.25">
      <c r="A306">
        <v>3336</v>
      </c>
      <c r="B306" t="s">
        <v>454</v>
      </c>
      <c r="C306" s="3" t="s">
        <v>458</v>
      </c>
      <c r="D306">
        <v>3136</v>
      </c>
      <c r="E306" t="s">
        <v>31</v>
      </c>
      <c r="F306" t="s">
        <v>31</v>
      </c>
      <c r="G306" t="s">
        <v>31</v>
      </c>
      <c r="J306" t="s">
        <v>31</v>
      </c>
      <c r="P306" t="s">
        <v>133</v>
      </c>
      <c r="Q306" t="s">
        <v>133</v>
      </c>
      <c r="R306" t="s">
        <v>31</v>
      </c>
      <c r="S306" t="s">
        <v>31</v>
      </c>
      <c r="W306" t="s">
        <v>52</v>
      </c>
      <c r="X306" t="s">
        <v>37</v>
      </c>
      <c r="Y30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6">
        <f>COUNTA(Tableau1[[#This Row],[Significantly reducing climate-induced water scarcity]:[Access to safe and affordable potable water for all]])/5</f>
        <v>0.4</v>
      </c>
      <c r="AA306">
        <f>0.25*ROUND(10*COUNTA(Tableau1[[#This Row],[9a. Water scarcity, sanition, water supply]:[10d. Monitoring, evaluation and learning]])/11,1)/10</f>
        <v>0.09</v>
      </c>
      <c r="AB306" t="s">
        <v>31</v>
      </c>
      <c r="AC306" t="s">
        <v>31</v>
      </c>
    </row>
    <row r="307" spans="1:29" x14ac:dyDescent="0.25">
      <c r="A307">
        <v>3337</v>
      </c>
      <c r="B307" t="s">
        <v>454</v>
      </c>
      <c r="C307" s="3" t="s">
        <v>459</v>
      </c>
      <c r="E307" t="s">
        <v>31</v>
      </c>
      <c r="F307" t="s">
        <v>31</v>
      </c>
      <c r="G307" t="s">
        <v>31</v>
      </c>
      <c r="J307" t="s">
        <v>31</v>
      </c>
      <c r="P307" t="s">
        <v>133</v>
      </c>
      <c r="Q307" t="s">
        <v>133</v>
      </c>
      <c r="R307" t="s">
        <v>31</v>
      </c>
      <c r="S307" t="s">
        <v>31</v>
      </c>
      <c r="T307" t="s">
        <v>31</v>
      </c>
      <c r="W307" t="s">
        <v>46</v>
      </c>
      <c r="X307" t="s">
        <v>39</v>
      </c>
      <c r="Y30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7">
        <f>COUNTA(Tableau1[[#This Row],[Significantly reducing climate-induced water scarcity]:[Access to safe and affordable potable water for all]])/5</f>
        <v>0.6</v>
      </c>
      <c r="AA307">
        <f>0.25*ROUND(10*COUNTA(Tableau1[[#This Row],[9a. Water scarcity, sanition, water supply]:[10d. Monitoring, evaluation and learning]])/11,1)/10</f>
        <v>0.09</v>
      </c>
      <c r="AB307" t="s">
        <v>31</v>
      </c>
    </row>
    <row r="308" spans="1:29" ht="30" x14ac:dyDescent="0.25">
      <c r="A308">
        <v>3338</v>
      </c>
      <c r="B308" t="s">
        <v>454</v>
      </c>
      <c r="C308" s="3" t="s">
        <v>460</v>
      </c>
      <c r="E308" t="s">
        <v>31</v>
      </c>
      <c r="F308" t="s">
        <v>31</v>
      </c>
      <c r="P308" t="s">
        <v>133</v>
      </c>
      <c r="Q308" t="s">
        <v>133</v>
      </c>
      <c r="R308" t="s">
        <v>31</v>
      </c>
      <c r="T308" t="s">
        <v>31</v>
      </c>
      <c r="W308" t="s">
        <v>33</v>
      </c>
      <c r="X308" t="s">
        <v>37</v>
      </c>
      <c r="Y30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8">
        <f>COUNTA(Tableau1[[#This Row],[Significantly reducing climate-induced water scarcity]:[Access to safe and affordable potable water for all]])/5</f>
        <v>0.4</v>
      </c>
      <c r="AA308">
        <f>0.25*ROUND(10*COUNTA(Tableau1[[#This Row],[9a. Water scarcity, sanition, water supply]:[10d. Monitoring, evaluation and learning]])/11,1)/10</f>
        <v>4.4999999999999998E-2</v>
      </c>
      <c r="AB308" t="s">
        <v>31</v>
      </c>
    </row>
    <row r="309" spans="1:29" ht="30" x14ac:dyDescent="0.25">
      <c r="A309">
        <v>3339</v>
      </c>
      <c r="B309" t="s">
        <v>454</v>
      </c>
      <c r="C309" s="3" t="s">
        <v>461</v>
      </c>
      <c r="E309" t="s">
        <v>31</v>
      </c>
      <c r="F309" t="s">
        <v>31</v>
      </c>
      <c r="G309" t="s">
        <v>31</v>
      </c>
      <c r="J309" t="s">
        <v>31</v>
      </c>
      <c r="P309" t="s">
        <v>133</v>
      </c>
      <c r="Q309" t="s">
        <v>133</v>
      </c>
      <c r="R309" t="s">
        <v>31</v>
      </c>
      <c r="S309" t="s">
        <v>31</v>
      </c>
      <c r="W309" t="s">
        <v>41</v>
      </c>
      <c r="X309" t="s">
        <v>37</v>
      </c>
      <c r="Y30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09">
        <f>COUNTA(Tableau1[[#This Row],[Significantly reducing climate-induced water scarcity]:[Access to safe and affordable potable water for all]])/5</f>
        <v>0.4</v>
      </c>
      <c r="AA309">
        <f>0.25*ROUND(10*COUNTA(Tableau1[[#This Row],[9a. Water scarcity, sanition, water supply]:[10d. Monitoring, evaluation and learning]])/11,1)/10</f>
        <v>0.09</v>
      </c>
      <c r="AB309" t="s">
        <v>31</v>
      </c>
    </row>
    <row r="310" spans="1:29" x14ac:dyDescent="0.25">
      <c r="A310">
        <v>3376</v>
      </c>
      <c r="B310" t="s">
        <v>462</v>
      </c>
      <c r="C310" t="s">
        <v>463</v>
      </c>
      <c r="D310" t="s">
        <v>464</v>
      </c>
      <c r="E310" t="s">
        <v>31</v>
      </c>
      <c r="P310" t="s">
        <v>133</v>
      </c>
      <c r="Q310" t="s">
        <v>133</v>
      </c>
      <c r="T310" t="s">
        <v>31</v>
      </c>
      <c r="W310" t="s">
        <v>33</v>
      </c>
      <c r="X310" t="s">
        <v>37</v>
      </c>
      <c r="Y31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0">
        <f>COUNTA(Tableau1[[#This Row],[Significantly reducing climate-induced water scarcity]:[Access to safe and affordable potable water for all]])/5</f>
        <v>0.2</v>
      </c>
      <c r="AA310">
        <f>0.25*ROUND(10*COUNTA(Tableau1[[#This Row],[9a. Water scarcity, sanition, water supply]:[10d. Monitoring, evaluation and learning]])/11,1)/10</f>
        <v>2.2499999999999999E-2</v>
      </c>
    </row>
    <row r="311" spans="1:29" ht="30" x14ac:dyDescent="0.25">
      <c r="A311">
        <v>3377</v>
      </c>
      <c r="B311" t="s">
        <v>462</v>
      </c>
      <c r="C311" s="3" t="s">
        <v>465</v>
      </c>
      <c r="D311" t="s">
        <v>466</v>
      </c>
      <c r="E311" t="s">
        <v>31</v>
      </c>
      <c r="P311" t="s">
        <v>133</v>
      </c>
      <c r="Q311" t="s">
        <v>133</v>
      </c>
      <c r="W311" t="s">
        <v>33</v>
      </c>
      <c r="X311" t="s">
        <v>37</v>
      </c>
      <c r="Y31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1">
        <f>COUNTA(Tableau1[[#This Row],[Significantly reducing climate-induced water scarcity]:[Access to safe and affordable potable water for all]])/5</f>
        <v>0</v>
      </c>
      <c r="AA311">
        <f>0.25*ROUND(10*COUNTA(Tableau1[[#This Row],[9a. Water scarcity, sanition, water supply]:[10d. Monitoring, evaluation and learning]])/11,1)/10</f>
        <v>2.2499999999999999E-2</v>
      </c>
    </row>
    <row r="312" spans="1:29" ht="30" x14ac:dyDescent="0.25">
      <c r="A312">
        <v>3378</v>
      </c>
      <c r="B312" t="s">
        <v>462</v>
      </c>
      <c r="C312" s="3" t="s">
        <v>467</v>
      </c>
      <c r="D312" t="s">
        <v>468</v>
      </c>
      <c r="E312" t="s">
        <v>31</v>
      </c>
      <c r="F312" t="s">
        <v>31</v>
      </c>
      <c r="J312" t="s">
        <v>31</v>
      </c>
      <c r="P312" t="s">
        <v>133</v>
      </c>
      <c r="Q312" t="s">
        <v>133</v>
      </c>
      <c r="R312" t="s">
        <v>31</v>
      </c>
      <c r="T312" t="s">
        <v>31</v>
      </c>
      <c r="W312" t="s">
        <v>33</v>
      </c>
      <c r="X312" t="s">
        <v>37</v>
      </c>
      <c r="Y31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2">
        <f>COUNTA(Tableau1[[#This Row],[Significantly reducing climate-induced water scarcity]:[Access to safe and affordable potable water for all]])/5</f>
        <v>0.4</v>
      </c>
      <c r="AA312">
        <f>0.25*ROUND(10*COUNTA(Tableau1[[#This Row],[9a. Water scarcity, sanition, water supply]:[10d. Monitoring, evaluation and learning]])/11,1)/10</f>
        <v>6.7500000000000004E-2</v>
      </c>
      <c r="AB312" t="s">
        <v>31</v>
      </c>
    </row>
    <row r="313" spans="1:29" x14ac:dyDescent="0.25">
      <c r="A313">
        <v>3379</v>
      </c>
      <c r="B313" t="s">
        <v>462</v>
      </c>
      <c r="C313" t="s">
        <v>469</v>
      </c>
      <c r="D313" t="s">
        <v>470</v>
      </c>
      <c r="E313" t="s">
        <v>31</v>
      </c>
      <c r="F313" t="s">
        <v>31</v>
      </c>
      <c r="P313" t="s">
        <v>133</v>
      </c>
      <c r="Q313" t="s">
        <v>133</v>
      </c>
      <c r="R313" t="s">
        <v>31</v>
      </c>
      <c r="W313" t="s">
        <v>33</v>
      </c>
      <c r="X313" t="s">
        <v>37</v>
      </c>
      <c r="Y31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3">
        <f>COUNTA(Tableau1[[#This Row],[Significantly reducing climate-induced water scarcity]:[Access to safe and affordable potable water for all]])/5</f>
        <v>0.2</v>
      </c>
      <c r="AA313">
        <f>0.25*ROUND(10*COUNTA(Tableau1[[#This Row],[9a. Water scarcity, sanition, water supply]:[10d. Monitoring, evaluation and learning]])/11,1)/10</f>
        <v>4.4999999999999998E-2</v>
      </c>
    </row>
    <row r="314" spans="1:29" ht="30" x14ac:dyDescent="0.25">
      <c r="A314">
        <v>3435</v>
      </c>
      <c r="B314" t="s">
        <v>471</v>
      </c>
      <c r="C314" s="3" t="s">
        <v>472</v>
      </c>
      <c r="E314" t="s">
        <v>31</v>
      </c>
      <c r="F314" t="s">
        <v>31</v>
      </c>
      <c r="P314" t="s">
        <v>32</v>
      </c>
      <c r="Q314" t="s">
        <v>32</v>
      </c>
      <c r="W314" t="s">
        <v>33</v>
      </c>
      <c r="X314" t="s">
        <v>37</v>
      </c>
      <c r="Y31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4">
        <f>COUNTA(Tableau1[[#This Row],[Significantly reducing climate-induced water scarcity]:[Access to safe and affordable potable water for all]])/5</f>
        <v>0</v>
      </c>
      <c r="AA314">
        <f>0.25*ROUND(10*COUNTA(Tableau1[[#This Row],[9a. Water scarcity, sanition, water supply]:[10d. Monitoring, evaluation and learning]])/11,1)/10</f>
        <v>4.4999999999999998E-2</v>
      </c>
    </row>
    <row r="315" spans="1:29" ht="30" x14ac:dyDescent="0.25">
      <c r="A315">
        <v>3436</v>
      </c>
      <c r="B315" t="s">
        <v>471</v>
      </c>
      <c r="C315" s="3" t="s">
        <v>473</v>
      </c>
      <c r="E315" t="s">
        <v>31</v>
      </c>
      <c r="H315" t="s">
        <v>31</v>
      </c>
      <c r="P315" t="s">
        <v>36</v>
      </c>
      <c r="Q315" t="s">
        <v>36</v>
      </c>
      <c r="W315" t="s">
        <v>33</v>
      </c>
      <c r="X315" t="s">
        <v>37</v>
      </c>
      <c r="Y31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5">
        <f>COUNTA(Tableau1[[#This Row],[Significantly reducing climate-induced water scarcity]:[Access to safe and affordable potable water for all]])/5</f>
        <v>0</v>
      </c>
      <c r="AA315">
        <f>0.25*ROUND(10*COUNTA(Tableau1[[#This Row],[9a. Water scarcity, sanition, water supply]:[10d. Monitoring, evaluation and learning]])/11,1)/10</f>
        <v>4.4999999999999998E-2</v>
      </c>
    </row>
    <row r="316" spans="1:29" x14ac:dyDescent="0.25">
      <c r="A316">
        <v>3437</v>
      </c>
      <c r="B316" t="s">
        <v>471</v>
      </c>
      <c r="C316" t="s">
        <v>474</v>
      </c>
      <c r="E316" t="s">
        <v>31</v>
      </c>
      <c r="F316" t="s">
        <v>31</v>
      </c>
      <c r="P316" t="s">
        <v>36</v>
      </c>
      <c r="Q316" t="s">
        <v>36</v>
      </c>
      <c r="R316" t="s">
        <v>31</v>
      </c>
      <c r="W316" t="s">
        <v>33</v>
      </c>
      <c r="X316" t="s">
        <v>37</v>
      </c>
      <c r="Y31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6">
        <f>COUNTA(Tableau1[[#This Row],[Significantly reducing climate-induced water scarcity]:[Access to safe and affordable potable water for all]])/5</f>
        <v>0.2</v>
      </c>
      <c r="AA316">
        <f>0.25*ROUND(10*COUNTA(Tableau1[[#This Row],[9a. Water scarcity, sanition, water supply]:[10d. Monitoring, evaluation and learning]])/11,1)/10</f>
        <v>4.4999999999999998E-2</v>
      </c>
    </row>
    <row r="317" spans="1:29" x14ac:dyDescent="0.25">
      <c r="A317">
        <v>3438</v>
      </c>
      <c r="B317" t="s">
        <v>471</v>
      </c>
      <c r="C317" t="s">
        <v>475</v>
      </c>
      <c r="E317" t="s">
        <v>31</v>
      </c>
      <c r="F317" t="s">
        <v>31</v>
      </c>
      <c r="J317" t="s">
        <v>31</v>
      </c>
      <c r="P317" t="s">
        <v>36</v>
      </c>
      <c r="Q317" t="s">
        <v>36</v>
      </c>
      <c r="R317" t="s">
        <v>31</v>
      </c>
      <c r="T317" t="s">
        <v>31</v>
      </c>
      <c r="W317" t="s">
        <v>33</v>
      </c>
      <c r="X317" t="s">
        <v>37</v>
      </c>
      <c r="Y31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7">
        <f>COUNTA(Tableau1[[#This Row],[Significantly reducing climate-induced water scarcity]:[Access to safe and affordable potable water for all]])/5</f>
        <v>0.4</v>
      </c>
      <c r="AA317">
        <f>0.25*ROUND(10*COUNTA(Tableau1[[#This Row],[9a. Water scarcity, sanition, water supply]:[10d. Monitoring, evaluation and learning]])/11,1)/10</f>
        <v>6.7500000000000004E-2</v>
      </c>
    </row>
    <row r="318" spans="1:29" x14ac:dyDescent="0.25">
      <c r="A318">
        <v>3439</v>
      </c>
      <c r="B318" t="s">
        <v>471</v>
      </c>
      <c r="C318" s="3" t="s">
        <v>476</v>
      </c>
      <c r="E318" t="s">
        <v>31</v>
      </c>
      <c r="H318" t="s">
        <v>31</v>
      </c>
      <c r="P318" t="s">
        <v>32</v>
      </c>
      <c r="Q318" t="s">
        <v>32</v>
      </c>
      <c r="W318" t="s">
        <v>33</v>
      </c>
      <c r="X318" t="s">
        <v>37</v>
      </c>
      <c r="Y31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8">
        <f>COUNTA(Tableau1[[#This Row],[Significantly reducing climate-induced water scarcity]:[Access to safe and affordable potable water for all]])/5</f>
        <v>0</v>
      </c>
      <c r="AA318">
        <f>0.25*ROUND(10*COUNTA(Tableau1[[#This Row],[9a. Water scarcity, sanition, water supply]:[10d. Monitoring, evaluation and learning]])/11,1)/10</f>
        <v>4.4999999999999998E-2</v>
      </c>
    </row>
    <row r="319" spans="1:29" x14ac:dyDescent="0.25">
      <c r="A319">
        <v>3456</v>
      </c>
      <c r="B319" t="s">
        <v>477</v>
      </c>
      <c r="C319" t="s">
        <v>87</v>
      </c>
      <c r="D319" t="s">
        <v>478</v>
      </c>
      <c r="E319" t="s">
        <v>31</v>
      </c>
      <c r="P319" t="s">
        <v>36</v>
      </c>
      <c r="Q319" t="s">
        <v>36</v>
      </c>
      <c r="T319" t="s">
        <v>31</v>
      </c>
      <c r="V319" t="s">
        <v>31</v>
      </c>
      <c r="W319" t="s">
        <v>33</v>
      </c>
      <c r="X319" t="s">
        <v>34</v>
      </c>
      <c r="Y31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19">
        <f>COUNTA(Tableau1[[#This Row],[Significantly reducing climate-induced water scarcity]:[Access to safe and affordable potable water for all]])/5</f>
        <v>0.4</v>
      </c>
      <c r="AA319">
        <f>0.25*ROUND(10*COUNTA(Tableau1[[#This Row],[9a. Water scarcity, sanition, water supply]:[10d. Monitoring, evaluation and learning]])/11,1)/10</f>
        <v>2.2499999999999999E-2</v>
      </c>
    </row>
    <row r="320" spans="1:29" ht="30" x14ac:dyDescent="0.25">
      <c r="A320">
        <v>3457</v>
      </c>
      <c r="B320" t="s">
        <v>477</v>
      </c>
      <c r="C320" s="3" t="s">
        <v>89</v>
      </c>
      <c r="D320" t="s">
        <v>479</v>
      </c>
      <c r="E320" t="s">
        <v>31</v>
      </c>
      <c r="P320" t="s">
        <v>132</v>
      </c>
      <c r="Q320" t="s">
        <v>132</v>
      </c>
      <c r="U320" t="s">
        <v>31</v>
      </c>
      <c r="W320" t="s">
        <v>33</v>
      </c>
      <c r="X320" t="s">
        <v>34</v>
      </c>
      <c r="Y32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0">
        <f>COUNTA(Tableau1[[#This Row],[Significantly reducing climate-induced water scarcity]:[Access to safe and affordable potable water for all]])/5</f>
        <v>0.2</v>
      </c>
      <c r="AA320">
        <f>0.25*ROUND(10*COUNTA(Tableau1[[#This Row],[9a. Water scarcity, sanition, water supply]:[10d. Monitoring, evaluation and learning]])/11,1)/10</f>
        <v>2.2499999999999999E-2</v>
      </c>
    </row>
    <row r="321" spans="1:28" ht="30" x14ac:dyDescent="0.25">
      <c r="A321">
        <v>3458</v>
      </c>
      <c r="B321" t="s">
        <v>477</v>
      </c>
      <c r="C321" s="3" t="s">
        <v>29</v>
      </c>
      <c r="D321" t="s">
        <v>480</v>
      </c>
      <c r="E321" t="s">
        <v>31</v>
      </c>
      <c r="F321" t="s">
        <v>31</v>
      </c>
      <c r="P321" t="s">
        <v>132</v>
      </c>
      <c r="Q321" t="s">
        <v>132</v>
      </c>
      <c r="R321" t="s">
        <v>31</v>
      </c>
      <c r="W321" t="s">
        <v>33</v>
      </c>
      <c r="X321" t="s">
        <v>34</v>
      </c>
      <c r="Y32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1">
        <f>COUNTA(Tableau1[[#This Row],[Significantly reducing climate-induced water scarcity]:[Access to safe and affordable potable water for all]])/5</f>
        <v>0.2</v>
      </c>
      <c r="AA321">
        <f>0.25*ROUND(10*COUNTA(Tableau1[[#This Row],[9a. Water scarcity, sanition, water supply]:[10d. Monitoring, evaluation and learning]])/11,1)/10</f>
        <v>4.4999999999999998E-2</v>
      </c>
      <c r="AB321" t="s">
        <v>31</v>
      </c>
    </row>
    <row r="322" spans="1:28" ht="60" x14ac:dyDescent="0.25">
      <c r="A322">
        <v>3475</v>
      </c>
      <c r="B322" t="s">
        <v>481</v>
      </c>
      <c r="C322" s="3" t="s">
        <v>482</v>
      </c>
      <c r="E322" t="s">
        <v>31</v>
      </c>
      <c r="P322" t="s">
        <v>132</v>
      </c>
      <c r="Q322" t="s">
        <v>133</v>
      </c>
      <c r="R322" t="s">
        <v>31</v>
      </c>
      <c r="W322" t="s">
        <v>41</v>
      </c>
      <c r="X322" t="s">
        <v>34</v>
      </c>
      <c r="Y32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2">
        <f>COUNTA(Tableau1[[#This Row],[Significantly reducing climate-induced water scarcity]:[Access to safe and affordable potable water for all]])/5</f>
        <v>0.2</v>
      </c>
      <c r="AA322">
        <f>0.25*ROUND(10*COUNTA(Tableau1[[#This Row],[9a. Water scarcity, sanition, water supply]:[10d. Monitoring, evaluation and learning]])/11,1)/10</f>
        <v>2.2499999999999999E-2</v>
      </c>
      <c r="AB322" t="s">
        <v>31</v>
      </c>
    </row>
    <row r="323" spans="1:28" ht="90" x14ac:dyDescent="0.25">
      <c r="A323">
        <v>3476</v>
      </c>
      <c r="B323" t="s">
        <v>481</v>
      </c>
      <c r="C323" s="3" t="s">
        <v>483</v>
      </c>
      <c r="E323" t="s">
        <v>31</v>
      </c>
      <c r="H323" t="s">
        <v>31</v>
      </c>
      <c r="P323" t="s">
        <v>132</v>
      </c>
      <c r="Q323" t="s">
        <v>133</v>
      </c>
      <c r="R323" t="s">
        <v>31</v>
      </c>
      <c r="W323" t="s">
        <v>41</v>
      </c>
      <c r="X323" t="s">
        <v>34</v>
      </c>
      <c r="Y32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3">
        <f>COUNTA(Tableau1[[#This Row],[Significantly reducing climate-induced water scarcity]:[Access to safe and affordable potable water for all]])/5</f>
        <v>0.2</v>
      </c>
      <c r="AA323">
        <f>0.25*ROUND(10*COUNTA(Tableau1[[#This Row],[9a. Water scarcity, sanition, water supply]:[10d. Monitoring, evaluation and learning]])/11,1)/10</f>
        <v>4.4999999999999998E-2</v>
      </c>
      <c r="AB323" t="s">
        <v>31</v>
      </c>
    </row>
    <row r="324" spans="1:28" x14ac:dyDescent="0.25">
      <c r="A324">
        <v>3477</v>
      </c>
      <c r="B324" t="s">
        <v>481</v>
      </c>
      <c r="C324" t="s">
        <v>484</v>
      </c>
      <c r="D324">
        <v>1446</v>
      </c>
      <c r="E324" t="s">
        <v>31</v>
      </c>
      <c r="F324" t="s">
        <v>31</v>
      </c>
      <c r="P324" t="s">
        <v>132</v>
      </c>
      <c r="Q324" t="s">
        <v>132</v>
      </c>
      <c r="R324" t="s">
        <v>31</v>
      </c>
      <c r="V324" t="s">
        <v>31</v>
      </c>
      <c r="W324" t="s">
        <v>33</v>
      </c>
      <c r="X324" t="s">
        <v>37</v>
      </c>
      <c r="Y32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4">
        <f>COUNTA(Tableau1[[#This Row],[Significantly reducing climate-induced water scarcity]:[Access to safe and affordable potable water for all]])/5</f>
        <v>0.4</v>
      </c>
      <c r="AA324">
        <f>0.25*ROUND(10*COUNTA(Tableau1[[#This Row],[9a. Water scarcity, sanition, water supply]:[10d. Monitoring, evaluation and learning]])/11,1)/10</f>
        <v>4.4999999999999998E-2</v>
      </c>
    </row>
    <row r="325" spans="1:28" x14ac:dyDescent="0.25">
      <c r="A325">
        <v>3479</v>
      </c>
      <c r="B325" t="s">
        <v>481</v>
      </c>
      <c r="C325" s="3" t="s">
        <v>485</v>
      </c>
      <c r="E325" t="s">
        <v>31</v>
      </c>
      <c r="F325" t="s">
        <v>31</v>
      </c>
      <c r="G325" t="s">
        <v>31</v>
      </c>
      <c r="P325" t="s">
        <v>132</v>
      </c>
      <c r="Q325" t="s">
        <v>133</v>
      </c>
      <c r="W325" t="s">
        <v>33</v>
      </c>
      <c r="X325" t="s">
        <v>39</v>
      </c>
      <c r="Y32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5">
        <f>COUNTA(Tableau1[[#This Row],[Significantly reducing climate-induced water scarcity]:[Access to safe and affordable potable water for all]])/5</f>
        <v>0</v>
      </c>
      <c r="AA325">
        <f>0.25*ROUND(10*COUNTA(Tableau1[[#This Row],[9a. Water scarcity, sanition, water supply]:[10d. Monitoring, evaluation and learning]])/11,1)/10</f>
        <v>6.7500000000000004E-2</v>
      </c>
    </row>
    <row r="326" spans="1:28" x14ac:dyDescent="0.25">
      <c r="A326">
        <v>3490</v>
      </c>
      <c r="B326" t="s">
        <v>486</v>
      </c>
      <c r="C326" t="s">
        <v>487</v>
      </c>
      <c r="D326">
        <v>3501</v>
      </c>
      <c r="E326" t="s">
        <v>31</v>
      </c>
      <c r="P326" t="s">
        <v>132</v>
      </c>
      <c r="Q326" t="s">
        <v>133</v>
      </c>
      <c r="V326" t="s">
        <v>31</v>
      </c>
      <c r="W326" t="s">
        <v>46</v>
      </c>
      <c r="X326" t="s">
        <v>34</v>
      </c>
      <c r="Y32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6">
        <f>COUNTA(Tableau1[[#This Row],[Significantly reducing climate-induced water scarcity]:[Access to safe and affordable potable water for all]])/5</f>
        <v>0.2</v>
      </c>
      <c r="AA326">
        <f>0.25*ROUND(10*COUNTA(Tableau1[[#This Row],[9a. Water scarcity, sanition, water supply]:[10d. Monitoring, evaluation and learning]])/11,1)/10</f>
        <v>2.2499999999999999E-2</v>
      </c>
    </row>
    <row r="327" spans="1:28" x14ac:dyDescent="0.25">
      <c r="A327">
        <v>3491</v>
      </c>
      <c r="B327" t="s">
        <v>486</v>
      </c>
      <c r="C327" t="s">
        <v>488</v>
      </c>
      <c r="E327" t="s">
        <v>31</v>
      </c>
      <c r="F327" t="s">
        <v>31</v>
      </c>
      <c r="P327" t="s">
        <v>132</v>
      </c>
      <c r="Q327" t="s">
        <v>133</v>
      </c>
      <c r="R327" t="s">
        <v>31</v>
      </c>
      <c r="W327" t="s">
        <v>33</v>
      </c>
      <c r="X327" t="s">
        <v>34</v>
      </c>
      <c r="Y32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7">
        <f>COUNTA(Tableau1[[#This Row],[Significantly reducing climate-induced water scarcity]:[Access to safe and affordable potable water for all]])/5</f>
        <v>0.2</v>
      </c>
      <c r="AA327">
        <f>0.25*ROUND(10*COUNTA(Tableau1[[#This Row],[9a. Water scarcity, sanition, water supply]:[10d. Monitoring, evaluation and learning]])/11,1)/10</f>
        <v>4.4999999999999998E-2</v>
      </c>
    </row>
    <row r="328" spans="1:28" x14ac:dyDescent="0.25">
      <c r="A328">
        <v>3492</v>
      </c>
      <c r="B328" t="s">
        <v>486</v>
      </c>
      <c r="C328" t="s">
        <v>489</v>
      </c>
      <c r="E328" t="s">
        <v>31</v>
      </c>
      <c r="G328" t="s">
        <v>31</v>
      </c>
      <c r="I328" t="s">
        <v>31</v>
      </c>
      <c r="P328" t="s">
        <v>132</v>
      </c>
      <c r="Q328" t="s">
        <v>132</v>
      </c>
      <c r="T328" t="s">
        <v>31</v>
      </c>
      <c r="W328" t="s">
        <v>33</v>
      </c>
      <c r="X328" t="s">
        <v>39</v>
      </c>
      <c r="Y32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8">
        <f>COUNTA(Tableau1[[#This Row],[Significantly reducing climate-induced water scarcity]:[Access to safe and affordable potable water for all]])/5</f>
        <v>0.2</v>
      </c>
      <c r="AA328">
        <f>0.25*ROUND(10*COUNTA(Tableau1[[#This Row],[9a. Water scarcity, sanition, water supply]:[10d. Monitoring, evaluation and learning]])/11,1)/10</f>
        <v>6.7500000000000004E-2</v>
      </c>
    </row>
    <row r="329" spans="1:28" x14ac:dyDescent="0.25">
      <c r="A329">
        <v>3513</v>
      </c>
      <c r="B329" t="s">
        <v>490</v>
      </c>
      <c r="C329" t="s">
        <v>491</v>
      </c>
      <c r="D329">
        <v>3514</v>
      </c>
      <c r="E329" t="s">
        <v>31</v>
      </c>
      <c r="I329" t="s">
        <v>31</v>
      </c>
      <c r="J329" t="s">
        <v>31</v>
      </c>
      <c r="P329" t="s">
        <v>132</v>
      </c>
      <c r="Q329" t="s">
        <v>132</v>
      </c>
      <c r="R329" t="s">
        <v>31</v>
      </c>
      <c r="T329" t="s">
        <v>31</v>
      </c>
      <c r="V329" t="s">
        <v>31</v>
      </c>
      <c r="W329" t="s">
        <v>33</v>
      </c>
      <c r="X329" t="s">
        <v>34</v>
      </c>
      <c r="Y32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29">
        <f>COUNTA(Tableau1[[#This Row],[Significantly reducing climate-induced water scarcity]:[Access to safe and affordable potable water for all]])/5</f>
        <v>0.6</v>
      </c>
      <c r="AA329">
        <f>0.25*ROUND(10*COUNTA(Tableau1[[#This Row],[9a. Water scarcity, sanition, water supply]:[10d. Monitoring, evaluation and learning]])/11,1)/10</f>
        <v>6.7500000000000004E-2</v>
      </c>
    </row>
    <row r="330" spans="1:28" x14ac:dyDescent="0.25">
      <c r="A330">
        <v>3514</v>
      </c>
      <c r="B330" t="s">
        <v>490</v>
      </c>
      <c r="C330" t="s">
        <v>492</v>
      </c>
      <c r="D330">
        <v>3513</v>
      </c>
      <c r="E330" t="s">
        <v>31</v>
      </c>
      <c r="F330" t="s">
        <v>31</v>
      </c>
      <c r="J330" t="s">
        <v>31</v>
      </c>
      <c r="P330" t="s">
        <v>132</v>
      </c>
      <c r="Q330" t="s">
        <v>132</v>
      </c>
      <c r="R330" t="s">
        <v>31</v>
      </c>
      <c r="T330" t="s">
        <v>31</v>
      </c>
      <c r="V330" t="s">
        <v>31</v>
      </c>
      <c r="W330" t="s">
        <v>33</v>
      </c>
      <c r="X330" t="s">
        <v>34</v>
      </c>
      <c r="Y33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0">
        <f>COUNTA(Tableau1[[#This Row],[Significantly reducing climate-induced water scarcity]:[Access to safe and affordable potable water for all]])/5</f>
        <v>0.6</v>
      </c>
      <c r="AA330">
        <f>0.25*ROUND(10*COUNTA(Tableau1[[#This Row],[9a. Water scarcity, sanition, water supply]:[10d. Monitoring, evaluation and learning]])/11,1)/10</f>
        <v>6.7500000000000004E-2</v>
      </c>
    </row>
    <row r="331" spans="1:28" ht="30" x14ac:dyDescent="0.25">
      <c r="A331">
        <v>3515</v>
      </c>
      <c r="B331" t="s">
        <v>490</v>
      </c>
      <c r="C331" s="3" t="s">
        <v>493</v>
      </c>
      <c r="E331" t="s">
        <v>31</v>
      </c>
      <c r="P331" t="s">
        <v>132</v>
      </c>
      <c r="Q331" t="s">
        <v>132</v>
      </c>
      <c r="U331" t="s">
        <v>31</v>
      </c>
      <c r="W331" t="s">
        <v>33</v>
      </c>
      <c r="X331" t="s">
        <v>39</v>
      </c>
      <c r="Y33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1">
        <f>COUNTA(Tableau1[[#This Row],[Significantly reducing climate-induced water scarcity]:[Access to safe and affordable potable water for all]])/5</f>
        <v>0.2</v>
      </c>
      <c r="AA331">
        <f>0.25*ROUND(10*COUNTA(Tableau1[[#This Row],[9a. Water scarcity, sanition, water supply]:[10d. Monitoring, evaluation and learning]])/11,1)/10</f>
        <v>2.2499999999999999E-2</v>
      </c>
    </row>
    <row r="332" spans="1:28" x14ac:dyDescent="0.25">
      <c r="A332">
        <v>3553</v>
      </c>
      <c r="B332" t="s">
        <v>494</v>
      </c>
      <c r="C332" s="3" t="s">
        <v>495</v>
      </c>
      <c r="D332" t="s">
        <v>496</v>
      </c>
      <c r="E332" t="s">
        <v>31</v>
      </c>
      <c r="N332" t="s">
        <v>45</v>
      </c>
      <c r="P332" t="s">
        <v>132</v>
      </c>
      <c r="Q332" t="s">
        <v>132</v>
      </c>
      <c r="R332" t="s">
        <v>31</v>
      </c>
      <c r="W332" t="s">
        <v>46</v>
      </c>
      <c r="X332" t="s">
        <v>34</v>
      </c>
      <c r="Y33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2">
        <f>COUNTA(Tableau1[[#This Row],[Significantly reducing climate-induced water scarcity]:[Access to safe and affordable potable water for all]])/5</f>
        <v>0.2</v>
      </c>
      <c r="AA332">
        <f>0.25*ROUND(10*COUNTA(Tableau1[[#This Row],[9a. Water scarcity, sanition, water supply]:[10d. Monitoring, evaluation and learning]])/11,1)/10</f>
        <v>4.4999999999999998E-2</v>
      </c>
      <c r="AB332" t="s">
        <v>31</v>
      </c>
    </row>
    <row r="333" spans="1:28" x14ac:dyDescent="0.25">
      <c r="A333">
        <v>3583</v>
      </c>
      <c r="B333" t="s">
        <v>494</v>
      </c>
      <c r="C333" s="3" t="s">
        <v>497</v>
      </c>
      <c r="D333" t="s">
        <v>498</v>
      </c>
      <c r="E333" t="s">
        <v>31</v>
      </c>
      <c r="I333" t="s">
        <v>31</v>
      </c>
      <c r="N333" t="s">
        <v>45</v>
      </c>
      <c r="P333" t="s">
        <v>132</v>
      </c>
      <c r="Q333" t="s">
        <v>132</v>
      </c>
      <c r="U333" t="s">
        <v>31</v>
      </c>
      <c r="W333" t="s">
        <v>46</v>
      </c>
      <c r="X333" t="s">
        <v>34</v>
      </c>
      <c r="Y33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3">
        <f>COUNTA(Tableau1[[#This Row],[Significantly reducing climate-induced water scarcity]:[Access to safe and affordable potable water for all]])/5</f>
        <v>0.2</v>
      </c>
      <c r="AA333">
        <f>0.25*ROUND(10*COUNTA(Tableau1[[#This Row],[9a. Water scarcity, sanition, water supply]:[10d. Monitoring, evaluation and learning]])/11,1)/10</f>
        <v>6.7500000000000004E-2</v>
      </c>
    </row>
    <row r="334" spans="1:28" x14ac:dyDescent="0.25">
      <c r="A334">
        <v>3584</v>
      </c>
      <c r="B334" t="s">
        <v>494</v>
      </c>
      <c r="C334" t="s">
        <v>499</v>
      </c>
      <c r="D334">
        <v>1605</v>
      </c>
      <c r="E334" t="s">
        <v>31</v>
      </c>
      <c r="N334" t="s">
        <v>45</v>
      </c>
      <c r="P334" t="s">
        <v>132</v>
      </c>
      <c r="Q334" t="s">
        <v>132</v>
      </c>
      <c r="T334" t="s">
        <v>31</v>
      </c>
      <c r="V334" t="s">
        <v>31</v>
      </c>
      <c r="W334" t="s">
        <v>46</v>
      </c>
      <c r="X334" t="s">
        <v>34</v>
      </c>
      <c r="Y33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4">
        <f>COUNTA(Tableau1[[#This Row],[Significantly reducing climate-induced water scarcity]:[Access to safe and affordable potable water for all]])/5</f>
        <v>0.4</v>
      </c>
      <c r="AA334">
        <f>0.25*ROUND(10*COUNTA(Tableau1[[#This Row],[9a. Water scarcity, sanition, water supply]:[10d. Monitoring, evaluation and learning]])/11,1)/10</f>
        <v>4.4999999999999998E-2</v>
      </c>
    </row>
    <row r="335" spans="1:28" x14ac:dyDescent="0.25">
      <c r="A335">
        <v>3585</v>
      </c>
      <c r="B335" t="s">
        <v>494</v>
      </c>
      <c r="C335" s="3" t="s">
        <v>500</v>
      </c>
      <c r="D335">
        <v>1606</v>
      </c>
      <c r="E335" t="s">
        <v>31</v>
      </c>
      <c r="F335" t="s">
        <v>31</v>
      </c>
      <c r="J335" t="s">
        <v>31</v>
      </c>
      <c r="N335" t="s">
        <v>45</v>
      </c>
      <c r="P335" t="s">
        <v>132</v>
      </c>
      <c r="Q335" t="s">
        <v>132</v>
      </c>
      <c r="U335" t="s">
        <v>31</v>
      </c>
      <c r="W335" t="s">
        <v>46</v>
      </c>
      <c r="X335" t="s">
        <v>34</v>
      </c>
      <c r="Y33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5">
        <f>COUNTA(Tableau1[[#This Row],[Significantly reducing climate-induced water scarcity]:[Access to safe and affordable potable water for all]])/5</f>
        <v>0.2</v>
      </c>
      <c r="AA335">
        <f>0.25*ROUND(10*COUNTA(Tableau1[[#This Row],[9a. Water scarcity, sanition, water supply]:[10d. Monitoring, evaluation and learning]])/11,1)/10</f>
        <v>0.09</v>
      </c>
    </row>
    <row r="336" spans="1:28" x14ac:dyDescent="0.25">
      <c r="A336">
        <v>3586</v>
      </c>
      <c r="B336" t="s">
        <v>494</v>
      </c>
      <c r="C336" s="3" t="s">
        <v>501</v>
      </c>
      <c r="D336">
        <v>1607</v>
      </c>
      <c r="E336" t="s">
        <v>31</v>
      </c>
      <c r="N336" t="s">
        <v>45</v>
      </c>
      <c r="P336" t="s">
        <v>132</v>
      </c>
      <c r="Q336" t="s">
        <v>132</v>
      </c>
      <c r="U336" t="s">
        <v>31</v>
      </c>
      <c r="W336" t="s">
        <v>46</v>
      </c>
      <c r="X336" t="s">
        <v>57</v>
      </c>
      <c r="Y336">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336">
        <f>COUNTA(Tableau1[[#This Row],[Significantly reducing climate-induced water scarcity]:[Access to safe and affordable potable water for all]])/5</f>
        <v>0.2</v>
      </c>
      <c r="AA336">
        <f>0.25*ROUND(10*COUNTA(Tableau1[[#This Row],[9a. Water scarcity, sanition, water supply]:[10d. Monitoring, evaluation and learning]])/11,1)/10</f>
        <v>4.4999999999999998E-2</v>
      </c>
    </row>
    <row r="337" spans="1:28" x14ac:dyDescent="0.25">
      <c r="A337">
        <v>3587</v>
      </c>
      <c r="B337" t="s">
        <v>494</v>
      </c>
      <c r="C337" s="3" t="s">
        <v>502</v>
      </c>
      <c r="D337" t="s">
        <v>503</v>
      </c>
      <c r="E337" t="s">
        <v>31</v>
      </c>
      <c r="N337" t="s">
        <v>45</v>
      </c>
      <c r="P337" t="s">
        <v>132</v>
      </c>
      <c r="Q337" t="s">
        <v>132</v>
      </c>
      <c r="U337" t="s">
        <v>31</v>
      </c>
      <c r="W337" t="s">
        <v>46</v>
      </c>
      <c r="X337" t="s">
        <v>34</v>
      </c>
      <c r="Y33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7">
        <f>COUNTA(Tableau1[[#This Row],[Significantly reducing climate-induced water scarcity]:[Access to safe and affordable potable water for all]])/5</f>
        <v>0.2</v>
      </c>
      <c r="AA337">
        <f>0.25*ROUND(10*COUNTA(Tableau1[[#This Row],[9a. Water scarcity, sanition, water supply]:[10d. Monitoring, evaluation and learning]])/11,1)/10</f>
        <v>4.4999999999999998E-2</v>
      </c>
    </row>
    <row r="338" spans="1:28" x14ac:dyDescent="0.25">
      <c r="A338">
        <v>3588</v>
      </c>
      <c r="B338" t="s">
        <v>494</v>
      </c>
      <c r="C338" s="3" t="s">
        <v>504</v>
      </c>
      <c r="D338" t="s">
        <v>505</v>
      </c>
      <c r="E338" t="s">
        <v>31</v>
      </c>
      <c r="N338" t="s">
        <v>45</v>
      </c>
      <c r="P338" t="s">
        <v>132</v>
      </c>
      <c r="Q338" t="s">
        <v>132</v>
      </c>
      <c r="U338" t="s">
        <v>31</v>
      </c>
      <c r="W338" t="s">
        <v>46</v>
      </c>
      <c r="X338" t="s">
        <v>34</v>
      </c>
      <c r="Y33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8">
        <f>COUNTA(Tableau1[[#This Row],[Significantly reducing climate-induced water scarcity]:[Access to safe and affordable potable water for all]])/5</f>
        <v>0.2</v>
      </c>
      <c r="AA338">
        <f>0.25*ROUND(10*COUNTA(Tableau1[[#This Row],[9a. Water scarcity, sanition, water supply]:[10d. Monitoring, evaluation and learning]])/11,1)/10</f>
        <v>4.4999999999999998E-2</v>
      </c>
    </row>
    <row r="339" spans="1:28" x14ac:dyDescent="0.25">
      <c r="A339">
        <v>3589</v>
      </c>
      <c r="B339" t="s">
        <v>494</v>
      </c>
      <c r="C339" s="3" t="s">
        <v>506</v>
      </c>
      <c r="D339" t="s">
        <v>507</v>
      </c>
      <c r="E339" t="s">
        <v>31</v>
      </c>
      <c r="N339" t="s">
        <v>45</v>
      </c>
      <c r="P339" t="s">
        <v>132</v>
      </c>
      <c r="Q339" t="s">
        <v>132</v>
      </c>
      <c r="U339" t="s">
        <v>31</v>
      </c>
      <c r="W339" t="s">
        <v>46</v>
      </c>
      <c r="X339" t="s">
        <v>34</v>
      </c>
      <c r="Y33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39">
        <f>COUNTA(Tableau1[[#This Row],[Significantly reducing climate-induced water scarcity]:[Access to safe and affordable potable water for all]])/5</f>
        <v>0.2</v>
      </c>
      <c r="AA339">
        <f>0.25*ROUND(10*COUNTA(Tableau1[[#This Row],[9a. Water scarcity, sanition, water supply]:[10d. Monitoring, evaluation and learning]])/11,1)/10</f>
        <v>4.4999999999999998E-2</v>
      </c>
    </row>
    <row r="340" spans="1:28" x14ac:dyDescent="0.25">
      <c r="A340">
        <v>3617</v>
      </c>
      <c r="B340" t="s">
        <v>494</v>
      </c>
      <c r="C340" s="3" t="s">
        <v>220</v>
      </c>
      <c r="D340" t="s">
        <v>508</v>
      </c>
      <c r="E340" t="s">
        <v>31</v>
      </c>
      <c r="F340" t="s">
        <v>31</v>
      </c>
      <c r="N340" t="s">
        <v>45</v>
      </c>
      <c r="P340" t="s">
        <v>32</v>
      </c>
      <c r="Q340" t="s">
        <v>32</v>
      </c>
      <c r="R340" t="s">
        <v>31</v>
      </c>
      <c r="W340" t="s">
        <v>46</v>
      </c>
      <c r="X340" t="s">
        <v>39</v>
      </c>
      <c r="Y34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0">
        <f>COUNTA(Tableau1[[#This Row],[Significantly reducing climate-induced water scarcity]:[Access to safe and affordable potable water for all]])/5</f>
        <v>0.2</v>
      </c>
      <c r="AA340">
        <f>0.25*ROUND(10*COUNTA(Tableau1[[#This Row],[9a. Water scarcity, sanition, water supply]:[10d. Monitoring, evaluation and learning]])/11,1)/10</f>
        <v>6.7500000000000004E-2</v>
      </c>
    </row>
    <row r="341" spans="1:28" ht="30" x14ac:dyDescent="0.25">
      <c r="A341">
        <v>3618</v>
      </c>
      <c r="B341" t="s">
        <v>494</v>
      </c>
      <c r="C341" s="3" t="s">
        <v>509</v>
      </c>
      <c r="D341">
        <v>1639</v>
      </c>
      <c r="E341" t="s">
        <v>31</v>
      </c>
      <c r="F341" t="s">
        <v>31</v>
      </c>
      <c r="J341" t="s">
        <v>31</v>
      </c>
      <c r="N341" t="s">
        <v>45</v>
      </c>
      <c r="P341" t="s">
        <v>32</v>
      </c>
      <c r="Q341" t="s">
        <v>32</v>
      </c>
      <c r="R341" t="s">
        <v>31</v>
      </c>
      <c r="W341" t="s">
        <v>46</v>
      </c>
      <c r="X341" t="s">
        <v>37</v>
      </c>
      <c r="Y34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1">
        <f>COUNTA(Tableau1[[#This Row],[Significantly reducing climate-induced water scarcity]:[Access to safe and affordable potable water for all]])/5</f>
        <v>0.2</v>
      </c>
      <c r="AA341">
        <f>0.25*ROUND(10*COUNTA(Tableau1[[#This Row],[9a. Water scarcity, sanition, water supply]:[10d. Monitoring, evaluation and learning]])/11,1)/10</f>
        <v>0.09</v>
      </c>
      <c r="AB341" t="s">
        <v>31</v>
      </c>
    </row>
    <row r="342" spans="1:28" x14ac:dyDescent="0.25">
      <c r="A342">
        <v>3668</v>
      </c>
      <c r="B342" t="s">
        <v>494</v>
      </c>
      <c r="C342" s="3" t="s">
        <v>510</v>
      </c>
      <c r="D342" t="s">
        <v>511</v>
      </c>
      <c r="E342" t="s">
        <v>31</v>
      </c>
      <c r="M342" t="s">
        <v>45</v>
      </c>
      <c r="P342" t="s">
        <v>32</v>
      </c>
      <c r="Q342" t="s">
        <v>32</v>
      </c>
      <c r="U342" t="s">
        <v>31</v>
      </c>
      <c r="W342" t="s">
        <v>46</v>
      </c>
      <c r="X342" t="s">
        <v>57</v>
      </c>
      <c r="Y342">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342">
        <f>COUNTA(Tableau1[[#This Row],[Significantly reducing climate-induced water scarcity]:[Access to safe and affordable potable water for all]])/5</f>
        <v>0.2</v>
      </c>
      <c r="AA342">
        <f>0.25*ROUND(10*COUNTA(Tableau1[[#This Row],[9a. Water scarcity, sanition, water supply]:[10d. Monitoring, evaluation and learning]])/11,1)/10</f>
        <v>4.4999999999999998E-2</v>
      </c>
    </row>
    <row r="343" spans="1:28" ht="30" x14ac:dyDescent="0.25">
      <c r="A343">
        <v>3669</v>
      </c>
      <c r="B343" t="s">
        <v>494</v>
      </c>
      <c r="C343" s="3" t="s">
        <v>512</v>
      </c>
      <c r="D343">
        <v>1690</v>
      </c>
      <c r="E343" t="s">
        <v>31</v>
      </c>
      <c r="F343" t="s">
        <v>31</v>
      </c>
      <c r="H343" t="s">
        <v>31</v>
      </c>
      <c r="I343" t="s">
        <v>31</v>
      </c>
      <c r="J343" t="s">
        <v>31</v>
      </c>
      <c r="M343" t="s">
        <v>45</v>
      </c>
      <c r="P343" t="s">
        <v>36</v>
      </c>
      <c r="Q343" t="s">
        <v>36</v>
      </c>
      <c r="R343" t="s">
        <v>31</v>
      </c>
      <c r="S343" t="s">
        <v>31</v>
      </c>
      <c r="T343" t="s">
        <v>31</v>
      </c>
      <c r="W343" t="s">
        <v>46</v>
      </c>
      <c r="X343" t="s">
        <v>34</v>
      </c>
      <c r="Y34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3">
        <f>COUNTA(Tableau1[[#This Row],[Significantly reducing climate-induced water scarcity]:[Access to safe and affordable potable water for all]])/5</f>
        <v>0.6</v>
      </c>
      <c r="AA343">
        <f>0.25*ROUND(10*COUNTA(Tableau1[[#This Row],[9a. Water scarcity, sanition, water supply]:[10d. Monitoring, evaluation and learning]])/11,1)/10</f>
        <v>0.13750000000000001</v>
      </c>
      <c r="AB343" t="s">
        <v>31</v>
      </c>
    </row>
    <row r="344" spans="1:28" x14ac:dyDescent="0.25">
      <c r="A344">
        <v>3670</v>
      </c>
      <c r="B344" t="s">
        <v>494</v>
      </c>
      <c r="C344" t="s">
        <v>513</v>
      </c>
      <c r="D344" t="s">
        <v>514</v>
      </c>
      <c r="E344" t="s">
        <v>31</v>
      </c>
      <c r="F344" t="s">
        <v>31</v>
      </c>
      <c r="N344" t="s">
        <v>45</v>
      </c>
      <c r="P344" t="s">
        <v>36</v>
      </c>
      <c r="Q344" t="s">
        <v>36</v>
      </c>
      <c r="R344" t="s">
        <v>31</v>
      </c>
      <c r="W344" t="s">
        <v>46</v>
      </c>
      <c r="X344" t="s">
        <v>34</v>
      </c>
      <c r="Y34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4">
        <f>COUNTA(Tableau1[[#This Row],[Significantly reducing climate-induced water scarcity]:[Access to safe and affordable potable water for all]])/5</f>
        <v>0.2</v>
      </c>
      <c r="AA344">
        <f>0.25*ROUND(10*COUNTA(Tableau1[[#This Row],[9a. Water scarcity, sanition, water supply]:[10d. Monitoring, evaluation and learning]])/11,1)/10</f>
        <v>6.7500000000000004E-2</v>
      </c>
    </row>
    <row r="345" spans="1:28" x14ac:dyDescent="0.25">
      <c r="A345">
        <v>3671</v>
      </c>
      <c r="B345" t="s">
        <v>494</v>
      </c>
      <c r="C345" t="s">
        <v>515</v>
      </c>
      <c r="D345">
        <v>1692</v>
      </c>
      <c r="E345" t="s">
        <v>31</v>
      </c>
      <c r="F345" t="s">
        <v>31</v>
      </c>
      <c r="H345" t="s">
        <v>31</v>
      </c>
      <c r="I345" t="s">
        <v>31</v>
      </c>
      <c r="N345" t="s">
        <v>45</v>
      </c>
      <c r="P345" t="s">
        <v>32</v>
      </c>
      <c r="Q345" t="s">
        <v>32</v>
      </c>
      <c r="T345" t="s">
        <v>31</v>
      </c>
      <c r="W345" t="s">
        <v>46</v>
      </c>
      <c r="X345" t="s">
        <v>39</v>
      </c>
      <c r="Y34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5">
        <f>COUNTA(Tableau1[[#This Row],[Significantly reducing climate-induced water scarcity]:[Access to safe and affordable potable water for all]])/5</f>
        <v>0.2</v>
      </c>
      <c r="AA345">
        <f>0.25*ROUND(10*COUNTA(Tableau1[[#This Row],[9a. Water scarcity, sanition, water supply]:[10d. Monitoring, evaluation and learning]])/11,1)/10</f>
        <v>0.1125</v>
      </c>
    </row>
    <row r="346" spans="1:28" x14ac:dyDescent="0.25">
      <c r="A346">
        <v>3672</v>
      </c>
      <c r="B346" t="s">
        <v>494</v>
      </c>
      <c r="C346" s="3" t="s">
        <v>516</v>
      </c>
      <c r="D346">
        <v>1693</v>
      </c>
      <c r="E346" t="s">
        <v>31</v>
      </c>
      <c r="N346" t="s">
        <v>45</v>
      </c>
      <c r="P346" t="s">
        <v>132</v>
      </c>
      <c r="Q346" t="s">
        <v>133</v>
      </c>
      <c r="U346" t="s">
        <v>31</v>
      </c>
      <c r="W346" t="s">
        <v>46</v>
      </c>
      <c r="X346" t="s">
        <v>34</v>
      </c>
      <c r="Y34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6">
        <f>COUNTA(Tableau1[[#This Row],[Significantly reducing climate-induced water scarcity]:[Access to safe and affordable potable water for all]])/5</f>
        <v>0.2</v>
      </c>
      <c r="AA346">
        <f>0.25*ROUND(10*COUNTA(Tableau1[[#This Row],[9a. Water scarcity, sanition, water supply]:[10d. Monitoring, evaluation and learning]])/11,1)/10</f>
        <v>4.4999999999999998E-2</v>
      </c>
    </row>
    <row r="347" spans="1:28" ht="30" x14ac:dyDescent="0.25">
      <c r="A347">
        <v>3673</v>
      </c>
      <c r="B347" t="s">
        <v>494</v>
      </c>
      <c r="C347" s="3" t="s">
        <v>517</v>
      </c>
      <c r="D347">
        <v>1694</v>
      </c>
      <c r="E347" t="s">
        <v>31</v>
      </c>
      <c r="J347" t="s">
        <v>31</v>
      </c>
      <c r="N347" t="s">
        <v>45</v>
      </c>
      <c r="P347" t="s">
        <v>132</v>
      </c>
      <c r="Q347" t="s">
        <v>133</v>
      </c>
      <c r="S347" t="s">
        <v>31</v>
      </c>
      <c r="W347" t="s">
        <v>46</v>
      </c>
      <c r="X347" t="s">
        <v>34</v>
      </c>
      <c r="Y34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7">
        <f>COUNTA(Tableau1[[#This Row],[Significantly reducing climate-induced water scarcity]:[Access to safe and affordable potable water for all]])/5</f>
        <v>0.2</v>
      </c>
      <c r="AA347">
        <f>0.25*ROUND(10*COUNTA(Tableau1[[#This Row],[9a. Water scarcity, sanition, water supply]:[10d. Monitoring, evaluation and learning]])/11,1)/10</f>
        <v>6.7500000000000004E-2</v>
      </c>
    </row>
    <row r="348" spans="1:28" x14ac:dyDescent="0.25">
      <c r="A348">
        <v>3674</v>
      </c>
      <c r="B348" t="s">
        <v>494</v>
      </c>
      <c r="C348" s="3" t="s">
        <v>518</v>
      </c>
      <c r="D348" t="s">
        <v>519</v>
      </c>
      <c r="E348" t="s">
        <v>31</v>
      </c>
      <c r="M348" t="s">
        <v>45</v>
      </c>
      <c r="P348" t="s">
        <v>133</v>
      </c>
      <c r="Q348" t="s">
        <v>132</v>
      </c>
      <c r="U348" t="s">
        <v>31</v>
      </c>
      <c r="W348" t="s">
        <v>46</v>
      </c>
      <c r="X348" t="s">
        <v>39</v>
      </c>
      <c r="Y34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8">
        <f>COUNTA(Tableau1[[#This Row],[Significantly reducing climate-induced water scarcity]:[Access to safe and affordable potable water for all]])/5</f>
        <v>0.2</v>
      </c>
      <c r="AA348">
        <f>0.25*ROUND(10*COUNTA(Tableau1[[#This Row],[9a. Water scarcity, sanition, water supply]:[10d. Monitoring, evaluation and learning]])/11,1)/10</f>
        <v>4.4999999999999998E-2</v>
      </c>
    </row>
    <row r="349" spans="1:28" x14ac:dyDescent="0.25">
      <c r="A349">
        <v>3675</v>
      </c>
      <c r="B349" t="s">
        <v>494</v>
      </c>
      <c r="C349" t="s">
        <v>520</v>
      </c>
      <c r="D349" t="s">
        <v>521</v>
      </c>
      <c r="E349" t="s">
        <v>31</v>
      </c>
      <c r="N349" t="s">
        <v>45</v>
      </c>
      <c r="P349" t="s">
        <v>132</v>
      </c>
      <c r="Q349" t="s">
        <v>133</v>
      </c>
      <c r="V349" t="s">
        <v>31</v>
      </c>
      <c r="W349" t="s">
        <v>46</v>
      </c>
      <c r="X349" t="s">
        <v>34</v>
      </c>
      <c r="Y34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49">
        <f>COUNTA(Tableau1[[#This Row],[Significantly reducing climate-induced water scarcity]:[Access to safe and affordable potable water for all]])/5</f>
        <v>0.2</v>
      </c>
      <c r="AA349">
        <f>0.25*ROUND(10*COUNTA(Tableau1[[#This Row],[9a. Water scarcity, sanition, water supply]:[10d. Monitoring, evaluation and learning]])/11,1)/10</f>
        <v>4.4999999999999998E-2</v>
      </c>
    </row>
    <row r="350" spans="1:28" x14ac:dyDescent="0.25">
      <c r="A350">
        <v>3676</v>
      </c>
      <c r="B350" t="s">
        <v>494</v>
      </c>
      <c r="C350" s="3" t="s">
        <v>522</v>
      </c>
      <c r="D350" t="s">
        <v>523</v>
      </c>
      <c r="E350" t="s">
        <v>31</v>
      </c>
      <c r="N350" t="s">
        <v>45</v>
      </c>
      <c r="P350" t="s">
        <v>132</v>
      </c>
      <c r="Q350" t="s">
        <v>132</v>
      </c>
      <c r="W350" t="s">
        <v>46</v>
      </c>
      <c r="X350" t="s">
        <v>34</v>
      </c>
      <c r="Y35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0">
        <f>COUNTA(Tableau1[[#This Row],[Significantly reducing climate-induced water scarcity]:[Access to safe and affordable potable water for all]])/5</f>
        <v>0</v>
      </c>
      <c r="AA350">
        <f>0.25*ROUND(10*COUNTA(Tableau1[[#This Row],[9a. Water scarcity, sanition, water supply]:[10d. Monitoring, evaluation and learning]])/11,1)/10</f>
        <v>4.4999999999999998E-2</v>
      </c>
    </row>
    <row r="351" spans="1:28" x14ac:dyDescent="0.25">
      <c r="A351">
        <v>3677</v>
      </c>
      <c r="B351" t="s">
        <v>494</v>
      </c>
      <c r="C351" s="3" t="s">
        <v>524</v>
      </c>
      <c r="D351" t="s">
        <v>525</v>
      </c>
      <c r="E351" t="s">
        <v>31</v>
      </c>
      <c r="J351" t="s">
        <v>31</v>
      </c>
      <c r="N351" t="s">
        <v>45</v>
      </c>
      <c r="P351" t="s">
        <v>133</v>
      </c>
      <c r="Q351" t="s">
        <v>132</v>
      </c>
      <c r="W351" t="s">
        <v>46</v>
      </c>
      <c r="X351" t="s">
        <v>37</v>
      </c>
      <c r="Y35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1">
        <f>COUNTA(Tableau1[[#This Row],[Significantly reducing climate-induced water scarcity]:[Access to safe and affordable potable water for all]])/5</f>
        <v>0</v>
      </c>
      <c r="AA351">
        <f>0.25*ROUND(10*COUNTA(Tableau1[[#This Row],[9a. Water scarcity, sanition, water supply]:[10d. Monitoring, evaluation and learning]])/11,1)/10</f>
        <v>6.7500000000000004E-2</v>
      </c>
      <c r="AB351" t="s">
        <v>31</v>
      </c>
    </row>
    <row r="352" spans="1:28" x14ac:dyDescent="0.25">
      <c r="A352">
        <v>3718</v>
      </c>
      <c r="B352" t="s">
        <v>494</v>
      </c>
      <c r="C352" t="s">
        <v>526</v>
      </c>
      <c r="D352">
        <v>1739</v>
      </c>
      <c r="E352" t="s">
        <v>31</v>
      </c>
      <c r="F352" t="s">
        <v>31</v>
      </c>
      <c r="H352" t="s">
        <v>31</v>
      </c>
      <c r="J352" t="s">
        <v>31</v>
      </c>
      <c r="N352" t="s">
        <v>45</v>
      </c>
      <c r="P352" t="s">
        <v>132</v>
      </c>
      <c r="Q352" t="s">
        <v>133</v>
      </c>
      <c r="R352" t="s">
        <v>31</v>
      </c>
      <c r="T352" t="s">
        <v>31</v>
      </c>
      <c r="W352" t="s">
        <v>46</v>
      </c>
      <c r="X352" t="s">
        <v>34</v>
      </c>
      <c r="Y35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2">
        <f>COUNTA(Tableau1[[#This Row],[Significantly reducing climate-induced water scarcity]:[Access to safe and affordable potable water for all]])/5</f>
        <v>0.4</v>
      </c>
      <c r="AA352">
        <f>0.25*ROUND(10*COUNTA(Tableau1[[#This Row],[9a. Water scarcity, sanition, water supply]:[10d. Monitoring, evaluation and learning]])/11,1)/10</f>
        <v>0.1125</v>
      </c>
    </row>
    <row r="353" spans="1:31" x14ac:dyDescent="0.25">
      <c r="A353">
        <v>3719</v>
      </c>
      <c r="B353" t="s">
        <v>494</v>
      </c>
      <c r="C353" t="s">
        <v>527</v>
      </c>
      <c r="D353" t="s">
        <v>528</v>
      </c>
      <c r="E353" t="s">
        <v>31</v>
      </c>
      <c r="F353" t="s">
        <v>31</v>
      </c>
      <c r="J353" t="s">
        <v>31</v>
      </c>
      <c r="N353" t="s">
        <v>45</v>
      </c>
      <c r="P353" t="s">
        <v>132</v>
      </c>
      <c r="Q353" t="s">
        <v>133</v>
      </c>
      <c r="R353" t="s">
        <v>31</v>
      </c>
      <c r="V353" t="s">
        <v>31</v>
      </c>
      <c r="W353" t="s">
        <v>33</v>
      </c>
      <c r="X353" t="s">
        <v>34</v>
      </c>
      <c r="Y35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3">
        <f>COUNTA(Tableau1[[#This Row],[Significantly reducing climate-induced water scarcity]:[Access to safe and affordable potable water for all]])/5</f>
        <v>0.4</v>
      </c>
      <c r="AA353">
        <f>0.25*ROUND(10*COUNTA(Tableau1[[#This Row],[9a. Water scarcity, sanition, water supply]:[10d. Monitoring, evaluation and learning]])/11,1)/10</f>
        <v>0.09</v>
      </c>
    </row>
    <row r="354" spans="1:31" x14ac:dyDescent="0.25">
      <c r="A354">
        <v>3720</v>
      </c>
      <c r="B354" t="s">
        <v>494</v>
      </c>
      <c r="C354" t="s">
        <v>529</v>
      </c>
      <c r="D354" t="s">
        <v>530</v>
      </c>
      <c r="E354" t="s">
        <v>31</v>
      </c>
      <c r="N354" t="s">
        <v>45</v>
      </c>
      <c r="P354" t="s">
        <v>132</v>
      </c>
      <c r="Q354" t="s">
        <v>133</v>
      </c>
      <c r="R354" t="s">
        <v>31</v>
      </c>
      <c r="V354" t="s">
        <v>31</v>
      </c>
      <c r="W354" t="s">
        <v>33</v>
      </c>
      <c r="X354" t="s">
        <v>34</v>
      </c>
      <c r="Y35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4">
        <f>COUNTA(Tableau1[[#This Row],[Significantly reducing climate-induced water scarcity]:[Access to safe and affordable potable water for all]])/5</f>
        <v>0.4</v>
      </c>
      <c r="AA354">
        <f>0.25*ROUND(10*COUNTA(Tableau1[[#This Row],[9a. Water scarcity, sanition, water supply]:[10d. Monitoring, evaluation and learning]])/11,1)/10</f>
        <v>4.4999999999999998E-2</v>
      </c>
    </row>
    <row r="355" spans="1:31" x14ac:dyDescent="0.25">
      <c r="A355">
        <v>3721</v>
      </c>
      <c r="B355" t="s">
        <v>494</v>
      </c>
      <c r="C355" t="s">
        <v>531</v>
      </c>
      <c r="D355" t="s">
        <v>532</v>
      </c>
      <c r="E355" t="s">
        <v>31</v>
      </c>
      <c r="F355" t="s">
        <v>31</v>
      </c>
      <c r="I355" t="s">
        <v>31</v>
      </c>
      <c r="J355" t="s">
        <v>31</v>
      </c>
      <c r="N355" t="s">
        <v>45</v>
      </c>
      <c r="P355" t="s">
        <v>132</v>
      </c>
      <c r="Q355" t="s">
        <v>132</v>
      </c>
      <c r="R355" t="s">
        <v>31</v>
      </c>
      <c r="T355" t="s">
        <v>31</v>
      </c>
      <c r="V355" t="s">
        <v>31</v>
      </c>
      <c r="W355" t="s">
        <v>33</v>
      </c>
      <c r="X355" t="s">
        <v>37</v>
      </c>
      <c r="Y35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5">
        <f>COUNTA(Tableau1[[#This Row],[Significantly reducing climate-induced water scarcity]:[Access to safe and affordable potable water for all]])/5</f>
        <v>0.6</v>
      </c>
      <c r="AA355">
        <f>0.25*ROUND(10*COUNTA(Tableau1[[#This Row],[9a. Water scarcity, sanition, water supply]:[10d. Monitoring, evaluation and learning]])/11,1)/10</f>
        <v>0.1125</v>
      </c>
    </row>
    <row r="356" spans="1:31" x14ac:dyDescent="0.25">
      <c r="A356">
        <v>3722</v>
      </c>
      <c r="B356" t="s">
        <v>494</v>
      </c>
      <c r="C356" t="s">
        <v>533</v>
      </c>
      <c r="D356" t="s">
        <v>534</v>
      </c>
      <c r="E356" t="s">
        <v>31</v>
      </c>
      <c r="F356" t="s">
        <v>31</v>
      </c>
      <c r="N356" t="s">
        <v>45</v>
      </c>
      <c r="P356" t="s">
        <v>132</v>
      </c>
      <c r="Q356" t="s">
        <v>132</v>
      </c>
      <c r="R356" t="s">
        <v>31</v>
      </c>
      <c r="W356" t="s">
        <v>33</v>
      </c>
      <c r="X356" t="s">
        <v>34</v>
      </c>
      <c r="Y35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6">
        <f>COUNTA(Tableau1[[#This Row],[Significantly reducing climate-induced water scarcity]:[Access to safe and affordable potable water for all]])/5</f>
        <v>0.2</v>
      </c>
      <c r="AA356">
        <f>0.25*ROUND(10*COUNTA(Tableau1[[#This Row],[9a. Water scarcity, sanition, water supply]:[10d. Monitoring, evaluation and learning]])/11,1)/10</f>
        <v>6.7500000000000004E-2</v>
      </c>
    </row>
    <row r="357" spans="1:31" x14ac:dyDescent="0.25">
      <c r="A357">
        <v>3725</v>
      </c>
      <c r="B357" t="s">
        <v>494</v>
      </c>
      <c r="C357" t="s">
        <v>535</v>
      </c>
      <c r="D357" t="s">
        <v>536</v>
      </c>
      <c r="E357" t="s">
        <v>31</v>
      </c>
      <c r="F357" t="s">
        <v>31</v>
      </c>
      <c r="J357" t="s">
        <v>31</v>
      </c>
      <c r="N357" t="s">
        <v>45</v>
      </c>
      <c r="P357" t="s">
        <v>132</v>
      </c>
      <c r="Q357" t="s">
        <v>132</v>
      </c>
      <c r="R357" t="s">
        <v>31</v>
      </c>
      <c r="W357" t="s">
        <v>46</v>
      </c>
      <c r="X357" t="s">
        <v>34</v>
      </c>
      <c r="Y35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7">
        <f>COUNTA(Tableau1[[#This Row],[Significantly reducing climate-induced water scarcity]:[Access to safe and affordable potable water for all]])/5</f>
        <v>0.2</v>
      </c>
      <c r="AA357">
        <f>0.25*ROUND(10*COUNTA(Tableau1[[#This Row],[9a. Water scarcity, sanition, water supply]:[10d. Monitoring, evaluation and learning]])/11,1)/10</f>
        <v>0.09</v>
      </c>
    </row>
    <row r="358" spans="1:31" x14ac:dyDescent="0.25">
      <c r="A358">
        <v>3726</v>
      </c>
      <c r="B358" t="s">
        <v>494</v>
      </c>
      <c r="C358" t="s">
        <v>537</v>
      </c>
      <c r="D358" t="s">
        <v>538</v>
      </c>
      <c r="E358" t="s">
        <v>31</v>
      </c>
      <c r="F358" t="s">
        <v>31</v>
      </c>
      <c r="J358" t="s">
        <v>31</v>
      </c>
      <c r="N358" t="s">
        <v>45</v>
      </c>
      <c r="P358" t="s">
        <v>132</v>
      </c>
      <c r="Q358" t="s">
        <v>132</v>
      </c>
      <c r="R358" t="s">
        <v>31</v>
      </c>
      <c r="W358" t="s">
        <v>46</v>
      </c>
      <c r="X358" t="s">
        <v>37</v>
      </c>
      <c r="Y35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8">
        <f>COUNTA(Tableau1[[#This Row],[Significantly reducing climate-induced water scarcity]:[Access to safe and affordable potable water for all]])/5</f>
        <v>0.2</v>
      </c>
      <c r="AA358">
        <f>0.25*ROUND(10*COUNTA(Tableau1[[#This Row],[9a. Water scarcity, sanition, water supply]:[10d. Monitoring, evaluation and learning]])/11,1)/10</f>
        <v>0.09</v>
      </c>
    </row>
    <row r="359" spans="1:31" x14ac:dyDescent="0.25">
      <c r="A359">
        <v>3727</v>
      </c>
      <c r="B359" t="s">
        <v>494</v>
      </c>
      <c r="C359" t="s">
        <v>539</v>
      </c>
      <c r="D359" t="s">
        <v>540</v>
      </c>
      <c r="E359" t="s">
        <v>31</v>
      </c>
      <c r="F359" t="s">
        <v>31</v>
      </c>
      <c r="J359" t="s">
        <v>31</v>
      </c>
      <c r="N359" t="s">
        <v>45</v>
      </c>
      <c r="P359" t="s">
        <v>132</v>
      </c>
      <c r="Q359" t="s">
        <v>132</v>
      </c>
      <c r="R359" t="s">
        <v>31</v>
      </c>
      <c r="W359" t="s">
        <v>33</v>
      </c>
      <c r="X359" t="s">
        <v>34</v>
      </c>
      <c r="Y35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59">
        <f>COUNTA(Tableau1[[#This Row],[Significantly reducing climate-induced water scarcity]:[Access to safe and affordable potable water for all]])/5</f>
        <v>0.2</v>
      </c>
      <c r="AA359">
        <f>0.25*ROUND(10*COUNTA(Tableau1[[#This Row],[9a. Water scarcity, sanition, water supply]:[10d. Monitoring, evaluation and learning]])/11,1)/10</f>
        <v>0.09</v>
      </c>
    </row>
    <row r="360" spans="1:31" ht="30" x14ac:dyDescent="0.25">
      <c r="A360">
        <v>3728</v>
      </c>
      <c r="B360" t="s">
        <v>494</v>
      </c>
      <c r="C360" s="3" t="s">
        <v>541</v>
      </c>
      <c r="D360" t="s">
        <v>542</v>
      </c>
      <c r="E360" t="s">
        <v>31</v>
      </c>
      <c r="F360" t="s">
        <v>31</v>
      </c>
      <c r="J360" t="s">
        <v>31</v>
      </c>
      <c r="N360" t="s">
        <v>45</v>
      </c>
      <c r="P360" t="s">
        <v>133</v>
      </c>
      <c r="Q360" t="s">
        <v>132</v>
      </c>
      <c r="R360" t="s">
        <v>31</v>
      </c>
      <c r="W360" t="s">
        <v>46</v>
      </c>
      <c r="X360" t="s">
        <v>34</v>
      </c>
      <c r="Y36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60">
        <f>COUNTA(Tableau1[[#This Row],[Significantly reducing climate-induced water scarcity]:[Access to safe and affordable potable water for all]])/5</f>
        <v>0.2</v>
      </c>
      <c r="AA360">
        <f>0.25*ROUND(10*COUNTA(Tableau1[[#This Row],[9a. Water scarcity, sanition, water supply]:[10d. Monitoring, evaluation and learning]])/11,1)/10</f>
        <v>0.09</v>
      </c>
      <c r="AB360" t="s">
        <v>31</v>
      </c>
    </row>
    <row r="361" spans="1:31" x14ac:dyDescent="0.25">
      <c r="A361">
        <v>3729</v>
      </c>
      <c r="B361" t="s">
        <v>494</v>
      </c>
      <c r="C361" t="s">
        <v>543</v>
      </c>
      <c r="D361" t="s">
        <v>544</v>
      </c>
      <c r="E361" t="s">
        <v>31</v>
      </c>
      <c r="F361" t="s">
        <v>31</v>
      </c>
      <c r="J361" t="s">
        <v>31</v>
      </c>
      <c r="N361" t="s">
        <v>45</v>
      </c>
      <c r="P361" t="s">
        <v>132</v>
      </c>
      <c r="Q361" t="s">
        <v>132</v>
      </c>
      <c r="R361" t="s">
        <v>31</v>
      </c>
      <c r="W361" t="s">
        <v>46</v>
      </c>
      <c r="X361" t="s">
        <v>34</v>
      </c>
      <c r="Y36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61">
        <f>COUNTA(Tableau1[[#This Row],[Significantly reducing climate-induced water scarcity]:[Access to safe and affordable potable water for all]])/5</f>
        <v>0.2</v>
      </c>
      <c r="AA361">
        <f>0.25*ROUND(10*COUNTA(Tableau1[[#This Row],[9a. Water scarcity, sanition, water supply]:[10d. Monitoring, evaluation and learning]])/11,1)/10</f>
        <v>0.09</v>
      </c>
    </row>
    <row r="362" spans="1:31" ht="30" x14ac:dyDescent="0.25">
      <c r="A362">
        <v>3730</v>
      </c>
      <c r="B362" t="s">
        <v>494</v>
      </c>
      <c r="C362" s="3" t="s">
        <v>545</v>
      </c>
      <c r="D362">
        <v>1751</v>
      </c>
      <c r="E362" t="s">
        <v>31</v>
      </c>
      <c r="J362" t="s">
        <v>31</v>
      </c>
      <c r="N362" t="s">
        <v>45</v>
      </c>
      <c r="P362" t="s">
        <v>133</v>
      </c>
      <c r="Q362" t="s">
        <v>132</v>
      </c>
      <c r="W362" t="s">
        <v>46</v>
      </c>
      <c r="X362" t="s">
        <v>57</v>
      </c>
      <c r="Y362">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362">
        <f>COUNTA(Tableau1[[#This Row],[Significantly reducing climate-induced water scarcity]:[Access to safe and affordable potable water for all]])/5</f>
        <v>0</v>
      </c>
      <c r="AA362">
        <f>0.25*ROUND(10*COUNTA(Tableau1[[#This Row],[9a. Water scarcity, sanition, water supply]:[10d. Monitoring, evaluation and learning]])/11,1)/10</f>
        <v>6.7500000000000004E-2</v>
      </c>
      <c r="AE362" t="s">
        <v>31</v>
      </c>
    </row>
    <row r="363" spans="1:31" ht="30" x14ac:dyDescent="0.25">
      <c r="A363">
        <v>3731</v>
      </c>
      <c r="B363" t="s">
        <v>494</v>
      </c>
      <c r="C363" s="3" t="s">
        <v>546</v>
      </c>
      <c r="D363" t="s">
        <v>547</v>
      </c>
      <c r="E363" t="s">
        <v>31</v>
      </c>
      <c r="F363" t="s">
        <v>31</v>
      </c>
      <c r="J363" t="s">
        <v>31</v>
      </c>
      <c r="N363" t="s">
        <v>45</v>
      </c>
      <c r="P363" t="s">
        <v>133</v>
      </c>
      <c r="Q363" t="s">
        <v>132</v>
      </c>
      <c r="W363" t="s">
        <v>33</v>
      </c>
      <c r="X363" t="s">
        <v>34</v>
      </c>
      <c r="Y36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63">
        <f>COUNTA(Tableau1[[#This Row],[Significantly reducing climate-induced water scarcity]:[Access to safe and affordable potable water for all]])/5</f>
        <v>0</v>
      </c>
      <c r="AA363">
        <f>0.25*ROUND(10*COUNTA(Tableau1[[#This Row],[9a. Water scarcity, sanition, water supply]:[10d. Monitoring, evaluation and learning]])/11,1)/10</f>
        <v>0.09</v>
      </c>
      <c r="AB363" t="s">
        <v>31</v>
      </c>
    </row>
    <row r="364" spans="1:31" ht="30" x14ac:dyDescent="0.25">
      <c r="A364">
        <v>3768</v>
      </c>
      <c r="B364" t="s">
        <v>494</v>
      </c>
      <c r="C364" s="3" t="s">
        <v>223</v>
      </c>
      <c r="D364">
        <v>1789</v>
      </c>
      <c r="E364" t="s">
        <v>31</v>
      </c>
      <c r="F364" t="s">
        <v>31</v>
      </c>
      <c r="N364" t="s">
        <v>45</v>
      </c>
      <c r="P364" t="s">
        <v>132</v>
      </c>
      <c r="Q364" t="s">
        <v>132</v>
      </c>
      <c r="R364" t="s">
        <v>31</v>
      </c>
      <c r="W364" t="s">
        <v>33</v>
      </c>
      <c r="X364" t="s">
        <v>34</v>
      </c>
      <c r="Y36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64">
        <f>COUNTA(Tableau1[[#This Row],[Significantly reducing climate-induced water scarcity]:[Access to safe and affordable potable water for all]])/5</f>
        <v>0.2</v>
      </c>
      <c r="AA364">
        <f>0.25*ROUND(10*COUNTA(Tableau1[[#This Row],[9a. Water scarcity, sanition, water supply]:[10d. Monitoring, evaluation and learning]])/11,1)/10</f>
        <v>6.7500000000000004E-2</v>
      </c>
    </row>
    <row r="365" spans="1:31" x14ac:dyDescent="0.25">
      <c r="A365">
        <v>3808</v>
      </c>
      <c r="B365" t="s">
        <v>494</v>
      </c>
      <c r="C365" t="s">
        <v>548</v>
      </c>
      <c r="D365">
        <v>1829</v>
      </c>
      <c r="E365" t="s">
        <v>31</v>
      </c>
      <c r="J365" t="s">
        <v>31</v>
      </c>
      <c r="N365" t="s">
        <v>45</v>
      </c>
      <c r="P365" t="s">
        <v>132</v>
      </c>
      <c r="Q365" t="s">
        <v>132</v>
      </c>
      <c r="V365" t="s">
        <v>31</v>
      </c>
      <c r="W365" t="s">
        <v>33</v>
      </c>
      <c r="X365" t="s">
        <v>34</v>
      </c>
      <c r="Y36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65">
        <f>COUNTA(Tableau1[[#This Row],[Significantly reducing climate-induced water scarcity]:[Access to safe and affordable potable water for all]])/5</f>
        <v>0.2</v>
      </c>
      <c r="AA365">
        <f>0.25*ROUND(10*COUNTA(Tableau1[[#This Row],[9a. Water scarcity, sanition, water supply]:[10d. Monitoring, evaluation and learning]])/11,1)/10</f>
        <v>6.7500000000000004E-2</v>
      </c>
    </row>
    <row r="366" spans="1:31" x14ac:dyDescent="0.25">
      <c r="A366">
        <v>3809</v>
      </c>
      <c r="B366" t="s">
        <v>494</v>
      </c>
      <c r="C366" t="s">
        <v>549</v>
      </c>
      <c r="D366">
        <v>1830</v>
      </c>
      <c r="E366" t="s">
        <v>31</v>
      </c>
      <c r="I366" t="s">
        <v>31</v>
      </c>
      <c r="N366" t="s">
        <v>45</v>
      </c>
      <c r="P366" t="s">
        <v>132</v>
      </c>
      <c r="Q366" t="s">
        <v>132</v>
      </c>
      <c r="R366" t="s">
        <v>31</v>
      </c>
      <c r="V366" t="s">
        <v>31</v>
      </c>
      <c r="W366" t="s">
        <v>46</v>
      </c>
      <c r="X366" t="s">
        <v>57</v>
      </c>
      <c r="Y366">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366">
        <f>COUNTA(Tableau1[[#This Row],[Significantly reducing climate-induced water scarcity]:[Access to safe and affordable potable water for all]])/5</f>
        <v>0.4</v>
      </c>
      <c r="AA366">
        <f>0.25*ROUND(10*COUNTA(Tableau1[[#This Row],[9a. Water scarcity, sanition, water supply]:[10d. Monitoring, evaluation and learning]])/11,1)/10</f>
        <v>6.7500000000000004E-2</v>
      </c>
    </row>
    <row r="367" spans="1:31" x14ac:dyDescent="0.25">
      <c r="A367">
        <v>3810</v>
      </c>
      <c r="B367" t="s">
        <v>494</v>
      </c>
      <c r="C367" t="s">
        <v>550</v>
      </c>
      <c r="D367" t="s">
        <v>551</v>
      </c>
      <c r="E367" t="s">
        <v>31</v>
      </c>
      <c r="F367" t="s">
        <v>31</v>
      </c>
      <c r="G367" t="s">
        <v>31</v>
      </c>
      <c r="I367" t="s">
        <v>31</v>
      </c>
      <c r="J367" t="s">
        <v>31</v>
      </c>
      <c r="N367" t="s">
        <v>45</v>
      </c>
      <c r="P367" t="s">
        <v>132</v>
      </c>
      <c r="Q367" t="s">
        <v>132</v>
      </c>
      <c r="R367" t="s">
        <v>31</v>
      </c>
      <c r="T367" t="s">
        <v>31</v>
      </c>
      <c r="U367" t="s">
        <v>31</v>
      </c>
      <c r="W367" t="s">
        <v>46</v>
      </c>
      <c r="X367" t="s">
        <v>37</v>
      </c>
      <c r="Y36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67">
        <f>COUNTA(Tableau1[[#This Row],[Significantly reducing climate-induced water scarcity]:[Access to safe and affordable potable water for all]])/5</f>
        <v>0.6</v>
      </c>
      <c r="AA367">
        <f>0.25*ROUND(10*COUNTA(Tableau1[[#This Row],[9a. Water scarcity, sanition, water supply]:[10d. Monitoring, evaluation and learning]])/11,1)/10</f>
        <v>0.13750000000000001</v>
      </c>
    </row>
    <row r="368" spans="1:31" x14ac:dyDescent="0.25">
      <c r="A368">
        <v>3811</v>
      </c>
      <c r="B368" t="s">
        <v>494</v>
      </c>
      <c r="C368" t="s">
        <v>552</v>
      </c>
      <c r="D368" t="s">
        <v>553</v>
      </c>
      <c r="E368" t="s">
        <v>31</v>
      </c>
      <c r="N368" t="s">
        <v>45</v>
      </c>
      <c r="P368" t="s">
        <v>132</v>
      </c>
      <c r="Q368" t="s">
        <v>132</v>
      </c>
      <c r="R368" t="s">
        <v>31</v>
      </c>
      <c r="V368" t="s">
        <v>31</v>
      </c>
      <c r="W368" t="s">
        <v>52</v>
      </c>
      <c r="X368" t="s">
        <v>57</v>
      </c>
      <c r="Y368">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368">
        <f>COUNTA(Tableau1[[#This Row],[Significantly reducing climate-induced water scarcity]:[Access to safe and affordable potable water for all]])/5</f>
        <v>0.4</v>
      </c>
      <c r="AA368">
        <f>0.25*ROUND(10*COUNTA(Tableau1[[#This Row],[9a. Water scarcity, sanition, water supply]:[10d. Monitoring, evaluation and learning]])/11,1)/10</f>
        <v>4.4999999999999998E-2</v>
      </c>
    </row>
    <row r="369" spans="1:28" x14ac:dyDescent="0.25">
      <c r="A369">
        <v>3812</v>
      </c>
      <c r="B369" t="s">
        <v>494</v>
      </c>
      <c r="C369" s="3" t="s">
        <v>554</v>
      </c>
      <c r="D369" t="s">
        <v>555</v>
      </c>
      <c r="E369" t="s">
        <v>31</v>
      </c>
      <c r="N369" t="s">
        <v>45</v>
      </c>
      <c r="P369" t="s">
        <v>132</v>
      </c>
      <c r="Q369" t="s">
        <v>132</v>
      </c>
      <c r="S369" t="s">
        <v>31</v>
      </c>
      <c r="W369" t="s">
        <v>33</v>
      </c>
      <c r="X369" t="s">
        <v>57</v>
      </c>
      <c r="Y369">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369">
        <f>COUNTA(Tableau1[[#This Row],[Significantly reducing climate-induced water scarcity]:[Access to safe and affordable potable water for all]])/5</f>
        <v>0.2</v>
      </c>
      <c r="AA369">
        <f>0.25*ROUND(10*COUNTA(Tableau1[[#This Row],[9a. Water scarcity, sanition, water supply]:[10d. Monitoring, evaluation and learning]])/11,1)/10</f>
        <v>4.4999999999999998E-2</v>
      </c>
    </row>
    <row r="370" spans="1:28" x14ac:dyDescent="0.25">
      <c r="A370">
        <v>3813</v>
      </c>
      <c r="B370" t="s">
        <v>494</v>
      </c>
      <c r="C370" s="3" t="s">
        <v>556</v>
      </c>
      <c r="D370">
        <v>1834</v>
      </c>
      <c r="E370" t="s">
        <v>31</v>
      </c>
      <c r="F370" t="s">
        <v>31</v>
      </c>
      <c r="J370" t="s">
        <v>31</v>
      </c>
      <c r="N370" t="s">
        <v>45</v>
      </c>
      <c r="P370" t="s">
        <v>132</v>
      </c>
      <c r="Q370" t="s">
        <v>132</v>
      </c>
      <c r="R370" t="s">
        <v>31</v>
      </c>
      <c r="T370" t="s">
        <v>31</v>
      </c>
      <c r="V370" t="s">
        <v>31</v>
      </c>
      <c r="W370" t="s">
        <v>46</v>
      </c>
      <c r="X370" t="s">
        <v>34</v>
      </c>
      <c r="Y37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0">
        <f>COUNTA(Tableau1[[#This Row],[Significantly reducing climate-induced water scarcity]:[Access to safe and affordable potable water for all]])/5</f>
        <v>0.6</v>
      </c>
      <c r="AA370">
        <f>0.25*ROUND(10*COUNTA(Tableau1[[#This Row],[9a. Water scarcity, sanition, water supply]:[10d. Monitoring, evaluation and learning]])/11,1)/10</f>
        <v>0.09</v>
      </c>
      <c r="AB370" t="s">
        <v>31</v>
      </c>
    </row>
    <row r="371" spans="1:28" x14ac:dyDescent="0.25">
      <c r="A371">
        <v>3814</v>
      </c>
      <c r="B371" t="s">
        <v>494</v>
      </c>
      <c r="C371" t="s">
        <v>557</v>
      </c>
      <c r="D371">
        <v>1835</v>
      </c>
      <c r="E371" t="s">
        <v>31</v>
      </c>
      <c r="G371" t="s">
        <v>31</v>
      </c>
      <c r="N371" t="s">
        <v>45</v>
      </c>
      <c r="P371" t="s">
        <v>132</v>
      </c>
      <c r="Q371" t="s">
        <v>132</v>
      </c>
      <c r="V371" t="s">
        <v>31</v>
      </c>
      <c r="W371" t="s">
        <v>33</v>
      </c>
      <c r="X371" t="s">
        <v>34</v>
      </c>
      <c r="Y37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1">
        <f>COUNTA(Tableau1[[#This Row],[Significantly reducing climate-induced water scarcity]:[Access to safe and affordable potable water for all]])/5</f>
        <v>0.2</v>
      </c>
      <c r="AA371">
        <f>0.25*ROUND(10*COUNTA(Tableau1[[#This Row],[9a. Water scarcity, sanition, water supply]:[10d. Monitoring, evaluation and learning]])/11,1)/10</f>
        <v>6.7500000000000004E-2</v>
      </c>
    </row>
    <row r="372" spans="1:28" x14ac:dyDescent="0.25">
      <c r="A372">
        <v>3815</v>
      </c>
      <c r="B372" t="s">
        <v>494</v>
      </c>
      <c r="C372" t="s">
        <v>558</v>
      </c>
      <c r="D372">
        <v>1836</v>
      </c>
      <c r="E372" t="s">
        <v>31</v>
      </c>
      <c r="G372" t="s">
        <v>31</v>
      </c>
      <c r="N372" t="s">
        <v>45</v>
      </c>
      <c r="P372" t="s">
        <v>132</v>
      </c>
      <c r="Q372" t="s">
        <v>132</v>
      </c>
      <c r="V372" t="s">
        <v>31</v>
      </c>
      <c r="W372" t="s">
        <v>33</v>
      </c>
      <c r="X372" t="s">
        <v>34</v>
      </c>
      <c r="Y37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2">
        <f>COUNTA(Tableau1[[#This Row],[Significantly reducing climate-induced water scarcity]:[Access to safe and affordable potable water for all]])/5</f>
        <v>0.2</v>
      </c>
      <c r="AA372">
        <f>0.25*ROUND(10*COUNTA(Tableau1[[#This Row],[9a. Water scarcity, sanition, water supply]:[10d. Monitoring, evaluation and learning]])/11,1)/10</f>
        <v>6.7500000000000004E-2</v>
      </c>
    </row>
    <row r="373" spans="1:28" x14ac:dyDescent="0.25">
      <c r="A373">
        <v>3924</v>
      </c>
      <c r="B373" t="s">
        <v>494</v>
      </c>
      <c r="C373" t="s">
        <v>559</v>
      </c>
      <c r="D373" t="s">
        <v>560</v>
      </c>
      <c r="E373" t="s">
        <v>31</v>
      </c>
      <c r="F373" t="s">
        <v>31</v>
      </c>
      <c r="N373" t="s">
        <v>45</v>
      </c>
      <c r="P373" t="s">
        <v>132</v>
      </c>
      <c r="Q373" t="s">
        <v>132</v>
      </c>
      <c r="R373" t="s">
        <v>31</v>
      </c>
      <c r="W373" t="s">
        <v>46</v>
      </c>
      <c r="X373" t="s">
        <v>34</v>
      </c>
      <c r="Y37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3">
        <f>COUNTA(Tableau1[[#This Row],[Significantly reducing climate-induced water scarcity]:[Access to safe and affordable potable water for all]])/5</f>
        <v>0.2</v>
      </c>
      <c r="AA373">
        <f>0.25*ROUND(10*COUNTA(Tableau1[[#This Row],[9a. Water scarcity, sanition, water supply]:[10d. Monitoring, evaluation and learning]])/11,1)/10</f>
        <v>6.7500000000000004E-2</v>
      </c>
    </row>
    <row r="374" spans="1:28" x14ac:dyDescent="0.25">
      <c r="A374">
        <v>3925</v>
      </c>
      <c r="B374" t="s">
        <v>494</v>
      </c>
      <c r="C374" t="s">
        <v>561</v>
      </c>
      <c r="D374" t="s">
        <v>562</v>
      </c>
      <c r="E374" t="s">
        <v>31</v>
      </c>
      <c r="F374" t="s">
        <v>31</v>
      </c>
      <c r="J374" t="s">
        <v>31</v>
      </c>
      <c r="N374" t="s">
        <v>45</v>
      </c>
      <c r="P374" t="s">
        <v>132</v>
      </c>
      <c r="Q374" t="s">
        <v>132</v>
      </c>
      <c r="R374" t="s">
        <v>31</v>
      </c>
      <c r="W374" t="s">
        <v>46</v>
      </c>
      <c r="X374" t="s">
        <v>37</v>
      </c>
      <c r="Y37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4">
        <f>COUNTA(Tableau1[[#This Row],[Significantly reducing climate-induced water scarcity]:[Access to safe and affordable potable water for all]])/5</f>
        <v>0.2</v>
      </c>
      <c r="AA374">
        <f>0.25*ROUND(10*COUNTA(Tableau1[[#This Row],[9a. Water scarcity, sanition, water supply]:[10d. Monitoring, evaluation and learning]])/11,1)/10</f>
        <v>0.09</v>
      </c>
    </row>
    <row r="375" spans="1:28" x14ac:dyDescent="0.25">
      <c r="A375">
        <v>3926</v>
      </c>
      <c r="B375" t="s">
        <v>494</v>
      </c>
      <c r="C375" t="s">
        <v>563</v>
      </c>
      <c r="D375" t="s">
        <v>564</v>
      </c>
      <c r="E375" t="s">
        <v>31</v>
      </c>
      <c r="F375" t="s">
        <v>31</v>
      </c>
      <c r="N375" t="s">
        <v>45</v>
      </c>
      <c r="P375" t="s">
        <v>132</v>
      </c>
      <c r="Q375" t="s">
        <v>132</v>
      </c>
      <c r="R375" t="s">
        <v>31</v>
      </c>
      <c r="W375" t="s">
        <v>33</v>
      </c>
      <c r="X375" t="s">
        <v>34</v>
      </c>
      <c r="Y37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5">
        <f>COUNTA(Tableau1[[#This Row],[Significantly reducing climate-induced water scarcity]:[Access to safe and affordable potable water for all]])/5</f>
        <v>0.2</v>
      </c>
      <c r="AA375">
        <f>0.25*ROUND(10*COUNTA(Tableau1[[#This Row],[9a. Water scarcity, sanition, water supply]:[10d. Monitoring, evaluation and learning]])/11,1)/10</f>
        <v>6.7500000000000004E-2</v>
      </c>
    </row>
    <row r="376" spans="1:28" x14ac:dyDescent="0.25">
      <c r="A376">
        <v>3927</v>
      </c>
      <c r="B376" t="s">
        <v>494</v>
      </c>
      <c r="C376" s="3" t="s">
        <v>565</v>
      </c>
      <c r="D376" t="s">
        <v>566</v>
      </c>
      <c r="E376" t="s">
        <v>31</v>
      </c>
      <c r="F376" t="s">
        <v>31</v>
      </c>
      <c r="J376" t="s">
        <v>31</v>
      </c>
      <c r="N376" t="s">
        <v>45</v>
      </c>
      <c r="P376" t="s">
        <v>132</v>
      </c>
      <c r="Q376" t="s">
        <v>132</v>
      </c>
      <c r="R376" t="s">
        <v>31</v>
      </c>
      <c r="T376" t="s">
        <v>31</v>
      </c>
      <c r="W376" t="s">
        <v>46</v>
      </c>
      <c r="X376" t="s">
        <v>37</v>
      </c>
      <c r="Y37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6">
        <f>COUNTA(Tableau1[[#This Row],[Significantly reducing climate-induced water scarcity]:[Access to safe and affordable potable water for all]])/5</f>
        <v>0.4</v>
      </c>
      <c r="AA376">
        <f>0.25*ROUND(10*COUNTA(Tableau1[[#This Row],[9a. Water scarcity, sanition, water supply]:[10d. Monitoring, evaluation and learning]])/11,1)/10</f>
        <v>0.09</v>
      </c>
      <c r="AB376" t="s">
        <v>31</v>
      </c>
    </row>
    <row r="377" spans="1:28" x14ac:dyDescent="0.25">
      <c r="A377">
        <v>3928</v>
      </c>
      <c r="B377" t="s">
        <v>494</v>
      </c>
      <c r="C377" s="3" t="s">
        <v>567</v>
      </c>
      <c r="D377" t="s">
        <v>568</v>
      </c>
      <c r="E377" t="s">
        <v>31</v>
      </c>
      <c r="F377" t="s">
        <v>31</v>
      </c>
      <c r="N377" t="s">
        <v>45</v>
      </c>
      <c r="P377" t="s">
        <v>132</v>
      </c>
      <c r="Q377" t="s">
        <v>132</v>
      </c>
      <c r="R377" t="s">
        <v>31</v>
      </c>
      <c r="S377" t="s">
        <v>31</v>
      </c>
      <c r="T377" t="s">
        <v>31</v>
      </c>
      <c r="W377" t="s">
        <v>46</v>
      </c>
      <c r="X377" t="s">
        <v>37</v>
      </c>
      <c r="Y37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7">
        <f>COUNTA(Tableau1[[#This Row],[Significantly reducing climate-induced water scarcity]:[Access to safe and affordable potable water for all]])/5</f>
        <v>0.6</v>
      </c>
      <c r="AA377">
        <f>0.25*ROUND(10*COUNTA(Tableau1[[#This Row],[9a. Water scarcity, sanition, water supply]:[10d. Monitoring, evaluation and learning]])/11,1)/10</f>
        <v>6.7500000000000004E-2</v>
      </c>
      <c r="AB377" t="s">
        <v>31</v>
      </c>
    </row>
    <row r="378" spans="1:28" x14ac:dyDescent="0.25">
      <c r="A378">
        <v>3929</v>
      </c>
      <c r="B378" t="s">
        <v>494</v>
      </c>
      <c r="C378" s="3" t="s">
        <v>569</v>
      </c>
      <c r="D378" t="s">
        <v>570</v>
      </c>
      <c r="E378" t="s">
        <v>31</v>
      </c>
      <c r="H378" t="s">
        <v>31</v>
      </c>
      <c r="N378" t="s">
        <v>45</v>
      </c>
      <c r="P378" t="s">
        <v>132</v>
      </c>
      <c r="Q378" t="s">
        <v>132</v>
      </c>
      <c r="U378" t="s">
        <v>31</v>
      </c>
      <c r="V378" t="s">
        <v>31</v>
      </c>
      <c r="W378" t="s">
        <v>33</v>
      </c>
      <c r="X378" t="s">
        <v>34</v>
      </c>
      <c r="Y37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8">
        <f>COUNTA(Tableau1[[#This Row],[Significantly reducing climate-induced water scarcity]:[Access to safe and affordable potable water for all]])/5</f>
        <v>0.4</v>
      </c>
      <c r="AA378">
        <f>0.25*ROUND(10*COUNTA(Tableau1[[#This Row],[9a. Water scarcity, sanition, water supply]:[10d. Monitoring, evaluation and learning]])/11,1)/10</f>
        <v>6.7500000000000004E-2</v>
      </c>
    </row>
    <row r="379" spans="1:28" x14ac:dyDescent="0.25">
      <c r="A379">
        <v>3980</v>
      </c>
      <c r="B379" t="s">
        <v>494</v>
      </c>
      <c r="C379" t="s">
        <v>571</v>
      </c>
      <c r="D379" t="s">
        <v>572</v>
      </c>
      <c r="E379" t="s">
        <v>31</v>
      </c>
      <c r="F379" t="s">
        <v>31</v>
      </c>
      <c r="G379" t="s">
        <v>31</v>
      </c>
      <c r="J379" t="s">
        <v>31</v>
      </c>
      <c r="N379" t="s">
        <v>45</v>
      </c>
      <c r="P379" t="s">
        <v>132</v>
      </c>
      <c r="Q379" t="s">
        <v>132</v>
      </c>
      <c r="R379" t="s">
        <v>31</v>
      </c>
      <c r="V379" t="s">
        <v>31</v>
      </c>
      <c r="W379" t="s">
        <v>33</v>
      </c>
      <c r="X379" t="s">
        <v>34</v>
      </c>
      <c r="Y37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79">
        <f>COUNTA(Tableau1[[#This Row],[Significantly reducing climate-induced water scarcity]:[Access to safe and affordable potable water for all]])/5</f>
        <v>0.4</v>
      </c>
      <c r="AA379">
        <f>0.25*ROUND(10*COUNTA(Tableau1[[#This Row],[9a. Water scarcity, sanition, water supply]:[10d. Monitoring, evaluation and learning]])/11,1)/10</f>
        <v>0.1125</v>
      </c>
    </row>
    <row r="380" spans="1:28" x14ac:dyDescent="0.25">
      <c r="A380">
        <v>3981</v>
      </c>
      <c r="B380" t="s">
        <v>494</v>
      </c>
      <c r="C380" t="s">
        <v>573</v>
      </c>
      <c r="D380" t="s">
        <v>574</v>
      </c>
      <c r="E380" t="s">
        <v>31</v>
      </c>
      <c r="N380" t="s">
        <v>45</v>
      </c>
      <c r="P380" t="s">
        <v>132</v>
      </c>
      <c r="Q380" t="s">
        <v>132</v>
      </c>
      <c r="R380" t="s">
        <v>31</v>
      </c>
      <c r="V380" t="s">
        <v>31</v>
      </c>
      <c r="W380" t="s">
        <v>33</v>
      </c>
      <c r="X380" t="s">
        <v>34</v>
      </c>
      <c r="Y38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0">
        <f>COUNTA(Tableau1[[#This Row],[Significantly reducing climate-induced water scarcity]:[Access to safe and affordable potable water for all]])/5</f>
        <v>0.4</v>
      </c>
      <c r="AA380">
        <f>0.25*ROUND(10*COUNTA(Tableau1[[#This Row],[9a. Water scarcity, sanition, water supply]:[10d. Monitoring, evaluation and learning]])/11,1)/10</f>
        <v>4.4999999999999998E-2</v>
      </c>
    </row>
    <row r="381" spans="1:28" ht="30" x14ac:dyDescent="0.25">
      <c r="A381">
        <v>3982</v>
      </c>
      <c r="B381" t="s">
        <v>494</v>
      </c>
      <c r="C381" s="3" t="s">
        <v>575</v>
      </c>
      <c r="E381" t="s">
        <v>31</v>
      </c>
      <c r="J381" t="s">
        <v>31</v>
      </c>
      <c r="L381" t="s">
        <v>45</v>
      </c>
      <c r="P381" t="s">
        <v>132</v>
      </c>
      <c r="Q381" t="s">
        <v>133</v>
      </c>
      <c r="R381" t="s">
        <v>31</v>
      </c>
      <c r="S381" t="s">
        <v>31</v>
      </c>
      <c r="T381" t="s">
        <v>31</v>
      </c>
      <c r="W381" t="s">
        <v>33</v>
      </c>
      <c r="X381" t="s">
        <v>37</v>
      </c>
      <c r="Y38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1">
        <f>COUNTA(Tableau1[[#This Row],[Significantly reducing climate-induced water scarcity]:[Access to safe and affordable potable water for all]])/5</f>
        <v>0.6</v>
      </c>
      <c r="AA381">
        <f>0.25*ROUND(10*COUNTA(Tableau1[[#This Row],[9a. Water scarcity, sanition, water supply]:[10d. Monitoring, evaluation and learning]])/11,1)/10</f>
        <v>6.7500000000000004E-2</v>
      </c>
      <c r="AB381" t="s">
        <v>31</v>
      </c>
    </row>
    <row r="382" spans="1:28" x14ac:dyDescent="0.25">
      <c r="A382">
        <v>3985</v>
      </c>
      <c r="B382" t="s">
        <v>494</v>
      </c>
      <c r="C382" t="s">
        <v>576</v>
      </c>
      <c r="D382" t="s">
        <v>577</v>
      </c>
      <c r="E382" t="s">
        <v>31</v>
      </c>
      <c r="N382" t="s">
        <v>45</v>
      </c>
      <c r="P382" t="s">
        <v>132</v>
      </c>
      <c r="Q382" t="s">
        <v>132</v>
      </c>
      <c r="R382" t="s">
        <v>31</v>
      </c>
      <c r="W382" t="s">
        <v>46</v>
      </c>
      <c r="X382" t="s">
        <v>34</v>
      </c>
      <c r="Y38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2">
        <f>COUNTA(Tableau1[[#This Row],[Significantly reducing climate-induced water scarcity]:[Access to safe and affordable potable water for all]])/5</f>
        <v>0.2</v>
      </c>
      <c r="AA382">
        <f>0.25*ROUND(10*COUNTA(Tableau1[[#This Row],[9a. Water scarcity, sanition, water supply]:[10d. Monitoring, evaluation and learning]])/11,1)/10</f>
        <v>4.4999999999999998E-2</v>
      </c>
    </row>
    <row r="383" spans="1:28" x14ac:dyDescent="0.25">
      <c r="A383">
        <v>4021</v>
      </c>
      <c r="B383" t="s">
        <v>494</v>
      </c>
      <c r="C383" t="s">
        <v>578</v>
      </c>
      <c r="D383">
        <v>5781</v>
      </c>
      <c r="E383" t="s">
        <v>31</v>
      </c>
      <c r="F383" t="s">
        <v>31</v>
      </c>
      <c r="I383" t="s">
        <v>31</v>
      </c>
      <c r="J383" t="s">
        <v>31</v>
      </c>
      <c r="N383" t="s">
        <v>45</v>
      </c>
      <c r="P383" t="s">
        <v>132</v>
      </c>
      <c r="Q383" t="s">
        <v>132</v>
      </c>
      <c r="R383" t="s">
        <v>31</v>
      </c>
      <c r="T383" t="s">
        <v>31</v>
      </c>
      <c r="W383" t="s">
        <v>46</v>
      </c>
      <c r="X383" t="s">
        <v>37</v>
      </c>
      <c r="Y38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3">
        <f>COUNTA(Tableau1[[#This Row],[Significantly reducing climate-induced water scarcity]:[Access to safe and affordable potable water for all]])/5</f>
        <v>0.4</v>
      </c>
      <c r="AA383">
        <f>0.25*ROUND(10*COUNTA(Tableau1[[#This Row],[9a. Water scarcity, sanition, water supply]:[10d. Monitoring, evaluation and learning]])/11,1)/10</f>
        <v>0.1125</v>
      </c>
    </row>
    <row r="384" spans="1:28" ht="30" x14ac:dyDescent="0.25">
      <c r="A384">
        <v>4029</v>
      </c>
      <c r="B384" t="s">
        <v>494</v>
      </c>
      <c r="C384" s="3" t="s">
        <v>579</v>
      </c>
      <c r="E384" t="s">
        <v>31</v>
      </c>
      <c r="I384" t="s">
        <v>31</v>
      </c>
      <c r="J384" t="s">
        <v>31</v>
      </c>
      <c r="N384" t="s">
        <v>45</v>
      </c>
      <c r="P384" t="s">
        <v>132</v>
      </c>
      <c r="Q384" t="s">
        <v>132</v>
      </c>
      <c r="R384" t="s">
        <v>31</v>
      </c>
      <c r="T384" t="s">
        <v>31</v>
      </c>
      <c r="W384" t="s">
        <v>46</v>
      </c>
      <c r="X384" t="s">
        <v>34</v>
      </c>
      <c r="Y38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4">
        <f>COUNTA(Tableau1[[#This Row],[Significantly reducing climate-induced water scarcity]:[Access to safe and affordable potable water for all]])/5</f>
        <v>0.4</v>
      </c>
      <c r="AA384">
        <f>0.25*ROUND(10*COUNTA(Tableau1[[#This Row],[9a. Water scarcity, sanition, water supply]:[10d. Monitoring, evaluation and learning]])/11,1)/10</f>
        <v>0.09</v>
      </c>
      <c r="AB384" t="s">
        <v>31</v>
      </c>
    </row>
    <row r="385" spans="1:28" x14ac:dyDescent="0.25">
      <c r="A385">
        <v>4104</v>
      </c>
      <c r="B385" t="s">
        <v>494</v>
      </c>
      <c r="C385" s="3" t="s">
        <v>580</v>
      </c>
      <c r="D385" t="s">
        <v>581</v>
      </c>
      <c r="E385" t="s">
        <v>31</v>
      </c>
      <c r="F385" t="s">
        <v>31</v>
      </c>
      <c r="J385" t="s">
        <v>31</v>
      </c>
      <c r="N385" t="s">
        <v>45</v>
      </c>
      <c r="P385" t="s">
        <v>132</v>
      </c>
      <c r="Q385" t="s">
        <v>133</v>
      </c>
      <c r="T385" t="s">
        <v>31</v>
      </c>
      <c r="V385" t="s">
        <v>31</v>
      </c>
      <c r="W385" t="s">
        <v>52</v>
      </c>
      <c r="X385" t="s">
        <v>34</v>
      </c>
      <c r="Y38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5">
        <f>COUNTA(Tableau1[[#This Row],[Significantly reducing climate-induced water scarcity]:[Access to safe and affordable potable water for all]])/5</f>
        <v>0.4</v>
      </c>
      <c r="AA385">
        <f>0.25*ROUND(10*COUNTA(Tableau1[[#This Row],[9a. Water scarcity, sanition, water supply]:[10d. Monitoring, evaluation and learning]])/11,1)/10</f>
        <v>0.09</v>
      </c>
      <c r="AB385" t="s">
        <v>31</v>
      </c>
    </row>
    <row r="386" spans="1:28" x14ac:dyDescent="0.25">
      <c r="A386">
        <v>4105</v>
      </c>
      <c r="B386" t="s">
        <v>494</v>
      </c>
      <c r="C386" t="s">
        <v>582</v>
      </c>
      <c r="D386" t="s">
        <v>583</v>
      </c>
      <c r="E386" t="s">
        <v>31</v>
      </c>
      <c r="N386" t="s">
        <v>45</v>
      </c>
      <c r="P386" t="s">
        <v>132</v>
      </c>
      <c r="Q386" t="s">
        <v>133</v>
      </c>
      <c r="R386" t="s">
        <v>31</v>
      </c>
      <c r="T386" t="s">
        <v>31</v>
      </c>
      <c r="V386" t="s">
        <v>31</v>
      </c>
      <c r="W386" t="s">
        <v>52</v>
      </c>
      <c r="X386" t="s">
        <v>34</v>
      </c>
      <c r="Y38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6">
        <f>COUNTA(Tableau1[[#This Row],[Significantly reducing climate-induced water scarcity]:[Access to safe and affordable potable water for all]])/5</f>
        <v>0.6</v>
      </c>
      <c r="AA386">
        <f>0.25*ROUND(10*COUNTA(Tableau1[[#This Row],[9a. Water scarcity, sanition, water supply]:[10d. Monitoring, evaluation and learning]])/11,1)/10</f>
        <v>4.4999999999999998E-2</v>
      </c>
    </row>
    <row r="387" spans="1:28" x14ac:dyDescent="0.25">
      <c r="A387">
        <v>4106</v>
      </c>
      <c r="B387" t="s">
        <v>494</v>
      </c>
      <c r="C387" t="s">
        <v>584</v>
      </c>
      <c r="D387" t="s">
        <v>585</v>
      </c>
      <c r="E387" t="s">
        <v>31</v>
      </c>
      <c r="F387" t="s">
        <v>31</v>
      </c>
      <c r="J387" t="s">
        <v>31</v>
      </c>
      <c r="N387" t="s">
        <v>45</v>
      </c>
      <c r="P387" t="s">
        <v>132</v>
      </c>
      <c r="Q387" t="s">
        <v>132</v>
      </c>
      <c r="R387" t="s">
        <v>31</v>
      </c>
      <c r="T387" t="s">
        <v>31</v>
      </c>
      <c r="V387" t="s">
        <v>31</v>
      </c>
      <c r="W387" t="s">
        <v>46</v>
      </c>
      <c r="X387" t="s">
        <v>34</v>
      </c>
      <c r="Y38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7">
        <f>COUNTA(Tableau1[[#This Row],[Significantly reducing climate-induced water scarcity]:[Access to safe and affordable potable water for all]])/5</f>
        <v>0.6</v>
      </c>
      <c r="AA387">
        <f>0.25*ROUND(10*COUNTA(Tableau1[[#This Row],[9a. Water scarcity, sanition, water supply]:[10d. Monitoring, evaluation and learning]])/11,1)/10</f>
        <v>0.09</v>
      </c>
    </row>
    <row r="388" spans="1:28" x14ac:dyDescent="0.25">
      <c r="A388">
        <v>4107</v>
      </c>
      <c r="B388" t="s">
        <v>494</v>
      </c>
      <c r="C388" t="s">
        <v>586</v>
      </c>
      <c r="D388" t="s">
        <v>587</v>
      </c>
      <c r="E388" t="s">
        <v>31</v>
      </c>
      <c r="F388" t="s">
        <v>31</v>
      </c>
      <c r="J388" t="s">
        <v>31</v>
      </c>
      <c r="N388" t="s">
        <v>45</v>
      </c>
      <c r="P388" t="s">
        <v>132</v>
      </c>
      <c r="Q388" t="s">
        <v>132</v>
      </c>
      <c r="R388" t="s">
        <v>31</v>
      </c>
      <c r="T388" t="s">
        <v>31</v>
      </c>
      <c r="W388" t="s">
        <v>46</v>
      </c>
      <c r="X388" t="s">
        <v>37</v>
      </c>
      <c r="Y38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8">
        <f>COUNTA(Tableau1[[#This Row],[Significantly reducing climate-induced water scarcity]:[Access to safe and affordable potable water for all]])/5</f>
        <v>0.4</v>
      </c>
      <c r="AA388">
        <f>0.25*ROUND(10*COUNTA(Tableau1[[#This Row],[9a. Water scarcity, sanition, water supply]:[10d. Monitoring, evaluation and learning]])/11,1)/10</f>
        <v>0.09</v>
      </c>
    </row>
    <row r="389" spans="1:28" x14ac:dyDescent="0.25">
      <c r="A389">
        <v>4108</v>
      </c>
      <c r="B389" t="s">
        <v>494</v>
      </c>
      <c r="C389" t="s">
        <v>588</v>
      </c>
      <c r="D389">
        <v>2033</v>
      </c>
      <c r="E389" t="s">
        <v>31</v>
      </c>
      <c r="F389" t="s">
        <v>31</v>
      </c>
      <c r="I389" t="s">
        <v>31</v>
      </c>
      <c r="J389" t="s">
        <v>31</v>
      </c>
      <c r="N389" t="s">
        <v>45</v>
      </c>
      <c r="P389" t="s">
        <v>132</v>
      </c>
      <c r="Q389" t="s">
        <v>132</v>
      </c>
      <c r="R389" t="s">
        <v>31</v>
      </c>
      <c r="T389" t="s">
        <v>31</v>
      </c>
      <c r="W389" t="s">
        <v>46</v>
      </c>
      <c r="X389" t="s">
        <v>34</v>
      </c>
      <c r="Y38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89">
        <f>COUNTA(Tableau1[[#This Row],[Significantly reducing climate-induced water scarcity]:[Access to safe and affordable potable water for all]])/5</f>
        <v>0.4</v>
      </c>
      <c r="AA389">
        <f>0.25*ROUND(10*COUNTA(Tableau1[[#This Row],[9a. Water scarcity, sanition, water supply]:[10d. Monitoring, evaluation and learning]])/11,1)/10</f>
        <v>0.1125</v>
      </c>
    </row>
    <row r="390" spans="1:28" x14ac:dyDescent="0.25">
      <c r="A390">
        <v>4109</v>
      </c>
      <c r="B390" t="s">
        <v>494</v>
      </c>
      <c r="C390" s="3" t="s">
        <v>589</v>
      </c>
      <c r="D390" t="s">
        <v>590</v>
      </c>
      <c r="E390" t="s">
        <v>31</v>
      </c>
      <c r="N390" t="s">
        <v>45</v>
      </c>
      <c r="P390" t="s">
        <v>132</v>
      </c>
      <c r="Q390" t="s">
        <v>132</v>
      </c>
      <c r="U390" t="s">
        <v>31</v>
      </c>
      <c r="W390" t="s">
        <v>33</v>
      </c>
      <c r="X390" t="s">
        <v>34</v>
      </c>
      <c r="Y39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0">
        <f>COUNTA(Tableau1[[#This Row],[Significantly reducing climate-induced water scarcity]:[Access to safe and affordable potable water for all]])/5</f>
        <v>0.2</v>
      </c>
      <c r="AA390">
        <f>0.25*ROUND(10*COUNTA(Tableau1[[#This Row],[9a. Water scarcity, sanition, water supply]:[10d. Monitoring, evaluation and learning]])/11,1)/10</f>
        <v>4.4999999999999998E-2</v>
      </c>
    </row>
    <row r="391" spans="1:28" x14ac:dyDescent="0.25">
      <c r="A391">
        <v>4110</v>
      </c>
      <c r="B391" t="s">
        <v>494</v>
      </c>
      <c r="C391" s="3" t="s">
        <v>591</v>
      </c>
      <c r="D391" t="s">
        <v>592</v>
      </c>
      <c r="E391" t="s">
        <v>31</v>
      </c>
      <c r="N391" t="s">
        <v>45</v>
      </c>
      <c r="P391" t="s">
        <v>132</v>
      </c>
      <c r="Q391" t="s">
        <v>132</v>
      </c>
      <c r="U391" t="s">
        <v>31</v>
      </c>
      <c r="W391" t="s">
        <v>46</v>
      </c>
      <c r="X391" t="s">
        <v>34</v>
      </c>
      <c r="Y39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1">
        <f>COUNTA(Tableau1[[#This Row],[Significantly reducing climate-induced water scarcity]:[Access to safe and affordable potable water for all]])/5</f>
        <v>0.2</v>
      </c>
      <c r="AA391">
        <f>0.25*ROUND(10*COUNTA(Tableau1[[#This Row],[9a. Water scarcity, sanition, water supply]:[10d. Monitoring, evaluation and learning]])/11,1)/10</f>
        <v>4.4999999999999998E-2</v>
      </c>
    </row>
    <row r="392" spans="1:28" x14ac:dyDescent="0.25">
      <c r="A392">
        <v>4111</v>
      </c>
      <c r="B392" t="s">
        <v>494</v>
      </c>
      <c r="C392" s="3" t="s">
        <v>593</v>
      </c>
      <c r="D392" t="s">
        <v>594</v>
      </c>
      <c r="E392" t="s">
        <v>31</v>
      </c>
      <c r="I392" t="s">
        <v>31</v>
      </c>
      <c r="N392" t="s">
        <v>45</v>
      </c>
      <c r="P392" t="s">
        <v>132</v>
      </c>
      <c r="Q392" t="s">
        <v>132</v>
      </c>
      <c r="U392" t="s">
        <v>31</v>
      </c>
      <c r="W392" t="s">
        <v>46</v>
      </c>
      <c r="X392" t="s">
        <v>34</v>
      </c>
      <c r="Y39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2">
        <f>COUNTA(Tableau1[[#This Row],[Significantly reducing climate-induced water scarcity]:[Access to safe and affordable potable water for all]])/5</f>
        <v>0.2</v>
      </c>
      <c r="AA392">
        <f>0.25*ROUND(10*COUNTA(Tableau1[[#This Row],[9a. Water scarcity, sanition, water supply]:[10d. Monitoring, evaluation and learning]])/11,1)/10</f>
        <v>6.7500000000000004E-2</v>
      </c>
    </row>
    <row r="393" spans="1:28" x14ac:dyDescent="0.25">
      <c r="A393">
        <v>4112</v>
      </c>
      <c r="B393" t="s">
        <v>494</v>
      </c>
      <c r="C393" s="3" t="s">
        <v>595</v>
      </c>
      <c r="D393" t="s">
        <v>596</v>
      </c>
      <c r="E393" t="s">
        <v>31</v>
      </c>
      <c r="N393" t="s">
        <v>45</v>
      </c>
      <c r="P393" t="s">
        <v>133</v>
      </c>
      <c r="Q393" t="s">
        <v>133</v>
      </c>
      <c r="V393" t="s">
        <v>31</v>
      </c>
      <c r="W393" t="s">
        <v>33</v>
      </c>
      <c r="X393" t="s">
        <v>34</v>
      </c>
      <c r="Y39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3">
        <f>COUNTA(Tableau1[[#This Row],[Significantly reducing climate-induced water scarcity]:[Access to safe and affordable potable water for all]])/5</f>
        <v>0.2</v>
      </c>
      <c r="AA393">
        <f>0.25*ROUND(10*COUNTA(Tableau1[[#This Row],[9a. Water scarcity, sanition, water supply]:[10d. Monitoring, evaluation and learning]])/11,1)/10</f>
        <v>4.4999999999999998E-2</v>
      </c>
      <c r="AB393" t="s">
        <v>31</v>
      </c>
    </row>
    <row r="394" spans="1:28" x14ac:dyDescent="0.25">
      <c r="A394">
        <v>4113</v>
      </c>
      <c r="B394" t="s">
        <v>494</v>
      </c>
      <c r="C394" t="s">
        <v>597</v>
      </c>
      <c r="D394" t="s">
        <v>598</v>
      </c>
      <c r="E394" t="s">
        <v>31</v>
      </c>
      <c r="N394" t="s">
        <v>45</v>
      </c>
      <c r="P394" t="s">
        <v>132</v>
      </c>
      <c r="Q394" t="s">
        <v>132</v>
      </c>
      <c r="R394" t="s">
        <v>31</v>
      </c>
      <c r="W394" t="s">
        <v>41</v>
      </c>
      <c r="X394" t="s">
        <v>34</v>
      </c>
      <c r="Y39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4">
        <f>COUNTA(Tableau1[[#This Row],[Significantly reducing climate-induced water scarcity]:[Access to safe and affordable potable water for all]])/5</f>
        <v>0.2</v>
      </c>
      <c r="AA394">
        <f>0.25*ROUND(10*COUNTA(Tableau1[[#This Row],[9a. Water scarcity, sanition, water supply]:[10d. Monitoring, evaluation and learning]])/11,1)/10</f>
        <v>4.4999999999999998E-2</v>
      </c>
    </row>
    <row r="395" spans="1:28" x14ac:dyDescent="0.25">
      <c r="A395">
        <v>4114</v>
      </c>
      <c r="B395" t="s">
        <v>494</v>
      </c>
      <c r="C395" s="3" t="s">
        <v>599</v>
      </c>
      <c r="D395" t="s">
        <v>600</v>
      </c>
      <c r="E395" t="s">
        <v>31</v>
      </c>
      <c r="N395" t="s">
        <v>45</v>
      </c>
      <c r="P395" t="s">
        <v>132</v>
      </c>
      <c r="Q395" t="s">
        <v>133</v>
      </c>
      <c r="U395" t="s">
        <v>31</v>
      </c>
      <c r="V395" t="s">
        <v>31</v>
      </c>
      <c r="W395" t="s">
        <v>33</v>
      </c>
      <c r="X395" t="s">
        <v>34</v>
      </c>
      <c r="Y39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5">
        <f>COUNTA(Tableau1[[#This Row],[Significantly reducing climate-induced water scarcity]:[Access to safe and affordable potable water for all]])/5</f>
        <v>0.4</v>
      </c>
      <c r="AA395">
        <f>0.25*ROUND(10*COUNTA(Tableau1[[#This Row],[9a. Water scarcity, sanition, water supply]:[10d. Monitoring, evaluation and learning]])/11,1)/10</f>
        <v>4.4999999999999998E-2</v>
      </c>
    </row>
    <row r="396" spans="1:28" x14ac:dyDescent="0.25">
      <c r="A396">
        <v>4115</v>
      </c>
      <c r="B396" t="s">
        <v>494</v>
      </c>
      <c r="C396" s="3" t="s">
        <v>601</v>
      </c>
      <c r="D396" t="s">
        <v>602</v>
      </c>
      <c r="E396" t="s">
        <v>31</v>
      </c>
      <c r="F396" t="s">
        <v>31</v>
      </c>
      <c r="H396" t="s">
        <v>31</v>
      </c>
      <c r="I396" t="s">
        <v>31</v>
      </c>
      <c r="J396" t="s">
        <v>31</v>
      </c>
      <c r="M396" t="s">
        <v>45</v>
      </c>
      <c r="P396" t="s">
        <v>132</v>
      </c>
      <c r="Q396" t="s">
        <v>133</v>
      </c>
      <c r="R396" t="s">
        <v>31</v>
      </c>
      <c r="S396" t="s">
        <v>31</v>
      </c>
      <c r="T396" t="s">
        <v>31</v>
      </c>
      <c r="U396" t="s">
        <v>31</v>
      </c>
      <c r="W396" t="s">
        <v>41</v>
      </c>
      <c r="X396" t="s">
        <v>37</v>
      </c>
      <c r="Y39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6">
        <f>COUNTA(Tableau1[[#This Row],[Significantly reducing climate-induced water scarcity]:[Access to safe and affordable potable water for all]])/5</f>
        <v>0.8</v>
      </c>
      <c r="AA396">
        <f>0.25*ROUND(10*COUNTA(Tableau1[[#This Row],[9a. Water scarcity, sanition, water supply]:[10d. Monitoring, evaluation and learning]])/11,1)/10</f>
        <v>0.13750000000000001</v>
      </c>
      <c r="AB396" t="s">
        <v>31</v>
      </c>
    </row>
    <row r="397" spans="1:28" ht="30" x14ac:dyDescent="0.25">
      <c r="A397">
        <v>4116</v>
      </c>
      <c r="B397" t="s">
        <v>494</v>
      </c>
      <c r="C397" s="3" t="s">
        <v>603</v>
      </c>
      <c r="D397" t="s">
        <v>604</v>
      </c>
      <c r="E397" t="s">
        <v>31</v>
      </c>
      <c r="F397" t="s">
        <v>31</v>
      </c>
      <c r="H397" t="s">
        <v>31</v>
      </c>
      <c r="I397" t="s">
        <v>31</v>
      </c>
      <c r="J397" t="s">
        <v>31</v>
      </c>
      <c r="M397" t="s">
        <v>45</v>
      </c>
      <c r="P397" t="s">
        <v>132</v>
      </c>
      <c r="Q397" t="s">
        <v>132</v>
      </c>
      <c r="R397" t="s">
        <v>31</v>
      </c>
      <c r="S397" t="s">
        <v>31</v>
      </c>
      <c r="T397" t="s">
        <v>31</v>
      </c>
      <c r="W397" t="s">
        <v>41</v>
      </c>
      <c r="X397" t="s">
        <v>37</v>
      </c>
      <c r="Y39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7">
        <f>COUNTA(Tableau1[[#This Row],[Significantly reducing climate-induced water scarcity]:[Access to safe and affordable potable water for all]])/5</f>
        <v>0.6</v>
      </c>
      <c r="AA397">
        <f>0.25*ROUND(10*COUNTA(Tableau1[[#This Row],[9a. Water scarcity, sanition, water supply]:[10d. Monitoring, evaluation and learning]])/11,1)/10</f>
        <v>0.13750000000000001</v>
      </c>
      <c r="AB397" t="s">
        <v>31</v>
      </c>
    </row>
    <row r="398" spans="1:28" x14ac:dyDescent="0.25">
      <c r="A398">
        <v>4254</v>
      </c>
      <c r="B398" t="s">
        <v>494</v>
      </c>
      <c r="C398" t="s">
        <v>605</v>
      </c>
      <c r="D398" t="s">
        <v>606</v>
      </c>
      <c r="E398" t="s">
        <v>31</v>
      </c>
      <c r="F398" t="s">
        <v>31</v>
      </c>
      <c r="H398" t="s">
        <v>31</v>
      </c>
      <c r="I398" t="s">
        <v>31</v>
      </c>
      <c r="N398" t="s">
        <v>45</v>
      </c>
      <c r="P398" t="s">
        <v>132</v>
      </c>
      <c r="Q398" t="s">
        <v>132</v>
      </c>
      <c r="R398" t="s">
        <v>31</v>
      </c>
      <c r="T398" t="s">
        <v>31</v>
      </c>
      <c r="W398" t="s">
        <v>46</v>
      </c>
      <c r="X398" t="s">
        <v>37</v>
      </c>
      <c r="Y39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8">
        <f>COUNTA(Tableau1[[#This Row],[Significantly reducing climate-induced water scarcity]:[Access to safe and affordable potable water for all]])/5</f>
        <v>0.4</v>
      </c>
      <c r="AA398">
        <f>0.25*ROUND(10*COUNTA(Tableau1[[#This Row],[9a. Water scarcity, sanition, water supply]:[10d. Monitoring, evaluation and learning]])/11,1)/10</f>
        <v>0.1125</v>
      </c>
    </row>
    <row r="399" spans="1:28" x14ac:dyDescent="0.25">
      <c r="A399">
        <v>4255</v>
      </c>
      <c r="B399" t="s">
        <v>494</v>
      </c>
      <c r="C399" t="s">
        <v>607</v>
      </c>
      <c r="D399" t="s">
        <v>608</v>
      </c>
      <c r="E399" t="s">
        <v>31</v>
      </c>
      <c r="F399" t="s">
        <v>31</v>
      </c>
      <c r="H399" t="s">
        <v>31</v>
      </c>
      <c r="J399" t="s">
        <v>31</v>
      </c>
      <c r="N399" t="s">
        <v>45</v>
      </c>
      <c r="P399" t="s">
        <v>132</v>
      </c>
      <c r="Q399" t="s">
        <v>132</v>
      </c>
      <c r="R399" t="s">
        <v>31</v>
      </c>
      <c r="T399" t="s">
        <v>31</v>
      </c>
      <c r="W399" t="s">
        <v>46</v>
      </c>
      <c r="X399" t="s">
        <v>37</v>
      </c>
      <c r="Y39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399">
        <f>COUNTA(Tableau1[[#This Row],[Significantly reducing climate-induced water scarcity]:[Access to safe and affordable potable water for all]])/5</f>
        <v>0.4</v>
      </c>
      <c r="AA399">
        <f>0.25*ROUND(10*COUNTA(Tableau1[[#This Row],[9a. Water scarcity, sanition, water supply]:[10d. Monitoring, evaluation and learning]])/11,1)/10</f>
        <v>0.1125</v>
      </c>
    </row>
    <row r="400" spans="1:28" x14ac:dyDescent="0.25">
      <c r="A400">
        <v>4256</v>
      </c>
      <c r="B400" t="s">
        <v>494</v>
      </c>
      <c r="C400" t="s">
        <v>609</v>
      </c>
      <c r="D400" t="s">
        <v>610</v>
      </c>
      <c r="E400" t="s">
        <v>31</v>
      </c>
      <c r="F400" t="s">
        <v>31</v>
      </c>
      <c r="N400" t="s">
        <v>45</v>
      </c>
      <c r="P400" t="s">
        <v>132</v>
      </c>
      <c r="Q400" t="s">
        <v>132</v>
      </c>
      <c r="R400" t="s">
        <v>31</v>
      </c>
      <c r="W400" t="s">
        <v>46</v>
      </c>
      <c r="X400" t="s">
        <v>57</v>
      </c>
      <c r="Y40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00">
        <f>COUNTA(Tableau1[[#This Row],[Significantly reducing climate-induced water scarcity]:[Access to safe and affordable potable water for all]])/5</f>
        <v>0.2</v>
      </c>
      <c r="AA400">
        <f>0.25*ROUND(10*COUNTA(Tableau1[[#This Row],[9a. Water scarcity, sanition, water supply]:[10d. Monitoring, evaluation and learning]])/11,1)/10</f>
        <v>6.7500000000000004E-2</v>
      </c>
    </row>
    <row r="401" spans="1:31" x14ac:dyDescent="0.25">
      <c r="A401">
        <v>4257</v>
      </c>
      <c r="B401" t="s">
        <v>494</v>
      </c>
      <c r="C401" t="s">
        <v>611</v>
      </c>
      <c r="D401" t="s">
        <v>612</v>
      </c>
      <c r="E401" t="s">
        <v>31</v>
      </c>
      <c r="F401" t="s">
        <v>31</v>
      </c>
      <c r="J401" t="s">
        <v>31</v>
      </c>
      <c r="N401" t="s">
        <v>45</v>
      </c>
      <c r="P401" t="s">
        <v>132</v>
      </c>
      <c r="Q401" t="s">
        <v>132</v>
      </c>
      <c r="R401" t="s">
        <v>31</v>
      </c>
      <c r="W401" t="s">
        <v>46</v>
      </c>
      <c r="X401" t="s">
        <v>34</v>
      </c>
      <c r="Y40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01">
        <f>COUNTA(Tableau1[[#This Row],[Significantly reducing climate-induced water scarcity]:[Access to safe and affordable potable water for all]])/5</f>
        <v>0.2</v>
      </c>
      <c r="AA401">
        <f>0.25*ROUND(10*COUNTA(Tableau1[[#This Row],[9a. Water scarcity, sanition, water supply]:[10d. Monitoring, evaluation and learning]])/11,1)/10</f>
        <v>0.09</v>
      </c>
    </row>
    <row r="402" spans="1:31" x14ac:dyDescent="0.25">
      <c r="A402">
        <v>4258</v>
      </c>
      <c r="B402" t="s">
        <v>494</v>
      </c>
      <c r="C402" t="s">
        <v>613</v>
      </c>
      <c r="D402" t="s">
        <v>614</v>
      </c>
      <c r="E402" t="s">
        <v>31</v>
      </c>
      <c r="F402" t="s">
        <v>31</v>
      </c>
      <c r="I402" t="s">
        <v>31</v>
      </c>
      <c r="J402" t="s">
        <v>31</v>
      </c>
      <c r="N402" t="s">
        <v>45</v>
      </c>
      <c r="P402" t="s">
        <v>132</v>
      </c>
      <c r="Q402" t="s">
        <v>132</v>
      </c>
      <c r="R402" t="s">
        <v>31</v>
      </c>
      <c r="T402" t="s">
        <v>31</v>
      </c>
      <c r="W402" t="s">
        <v>46</v>
      </c>
      <c r="X402" t="s">
        <v>57</v>
      </c>
      <c r="Y402">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02">
        <f>COUNTA(Tableau1[[#This Row],[Significantly reducing climate-induced water scarcity]:[Access to safe and affordable potable water for all]])/5</f>
        <v>0.4</v>
      </c>
      <c r="AA402">
        <f>0.25*ROUND(10*COUNTA(Tableau1[[#This Row],[9a. Water scarcity, sanition, water supply]:[10d. Monitoring, evaluation and learning]])/11,1)/10</f>
        <v>0.1125</v>
      </c>
      <c r="AE402" t="s">
        <v>31</v>
      </c>
    </row>
    <row r="403" spans="1:31" x14ac:dyDescent="0.25">
      <c r="A403">
        <v>4259</v>
      </c>
      <c r="B403" t="s">
        <v>494</v>
      </c>
      <c r="C403" s="3" t="s">
        <v>615</v>
      </c>
      <c r="D403" t="s">
        <v>616</v>
      </c>
      <c r="E403" t="s">
        <v>31</v>
      </c>
      <c r="F403" t="s">
        <v>31</v>
      </c>
      <c r="N403" t="s">
        <v>45</v>
      </c>
      <c r="P403" t="s">
        <v>132</v>
      </c>
      <c r="Q403" t="s">
        <v>132</v>
      </c>
      <c r="R403" t="s">
        <v>31</v>
      </c>
      <c r="S403" t="s">
        <v>31</v>
      </c>
      <c r="T403" t="s">
        <v>31</v>
      </c>
      <c r="W403" t="s">
        <v>46</v>
      </c>
      <c r="X403" t="s">
        <v>37</v>
      </c>
      <c r="Y40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03">
        <f>COUNTA(Tableau1[[#This Row],[Significantly reducing climate-induced water scarcity]:[Access to safe and affordable potable water for all]])/5</f>
        <v>0.6</v>
      </c>
      <c r="AA403">
        <f>0.25*ROUND(10*COUNTA(Tableau1[[#This Row],[9a. Water scarcity, sanition, water supply]:[10d. Monitoring, evaluation and learning]])/11,1)/10</f>
        <v>6.7500000000000004E-2</v>
      </c>
      <c r="AB403" t="s">
        <v>31</v>
      </c>
    </row>
    <row r="404" spans="1:31" x14ac:dyDescent="0.25">
      <c r="A404">
        <v>4260</v>
      </c>
      <c r="B404" t="s">
        <v>494</v>
      </c>
      <c r="C404" t="s">
        <v>617</v>
      </c>
      <c r="D404" t="s">
        <v>618</v>
      </c>
      <c r="E404" t="s">
        <v>31</v>
      </c>
      <c r="F404" t="s">
        <v>31</v>
      </c>
      <c r="I404" t="s">
        <v>31</v>
      </c>
      <c r="J404" t="s">
        <v>31</v>
      </c>
      <c r="N404" t="s">
        <v>45</v>
      </c>
      <c r="P404" t="s">
        <v>132</v>
      </c>
      <c r="Q404" t="s">
        <v>132</v>
      </c>
      <c r="R404" t="s">
        <v>31</v>
      </c>
      <c r="S404" t="s">
        <v>31</v>
      </c>
      <c r="T404" t="s">
        <v>31</v>
      </c>
      <c r="W404" t="s">
        <v>46</v>
      </c>
      <c r="X404" t="s">
        <v>57</v>
      </c>
      <c r="Y404">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04">
        <f>COUNTA(Tableau1[[#This Row],[Significantly reducing climate-induced water scarcity]:[Access to safe and affordable potable water for all]])/5</f>
        <v>0.6</v>
      </c>
      <c r="AA404">
        <f>0.25*ROUND(10*COUNTA(Tableau1[[#This Row],[9a. Water scarcity, sanition, water supply]:[10d. Monitoring, evaluation and learning]])/11,1)/10</f>
        <v>0.1125</v>
      </c>
    </row>
    <row r="405" spans="1:31" x14ac:dyDescent="0.25">
      <c r="A405">
        <v>4261</v>
      </c>
      <c r="B405" t="s">
        <v>494</v>
      </c>
      <c r="C405" s="3" t="s">
        <v>619</v>
      </c>
      <c r="D405" t="s">
        <v>620</v>
      </c>
      <c r="E405" t="s">
        <v>31</v>
      </c>
      <c r="F405" t="s">
        <v>31</v>
      </c>
      <c r="N405" t="s">
        <v>45</v>
      </c>
      <c r="P405" t="s">
        <v>132</v>
      </c>
      <c r="Q405" t="s">
        <v>132</v>
      </c>
      <c r="R405" t="s">
        <v>31</v>
      </c>
      <c r="V405" t="s">
        <v>31</v>
      </c>
      <c r="W405" t="s">
        <v>46</v>
      </c>
      <c r="X405" t="s">
        <v>34</v>
      </c>
      <c r="Y40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05">
        <f>COUNTA(Tableau1[[#This Row],[Significantly reducing climate-induced water scarcity]:[Access to safe and affordable potable water for all]])/5</f>
        <v>0.4</v>
      </c>
      <c r="AA405">
        <f>0.25*ROUND(10*COUNTA(Tableau1[[#This Row],[9a. Water scarcity, sanition, water supply]:[10d. Monitoring, evaluation and learning]])/11,1)/10</f>
        <v>6.7500000000000004E-2</v>
      </c>
    </row>
    <row r="406" spans="1:31" x14ac:dyDescent="0.25">
      <c r="A406">
        <v>4262</v>
      </c>
      <c r="B406" t="s">
        <v>494</v>
      </c>
      <c r="C406" t="s">
        <v>621</v>
      </c>
      <c r="D406" t="s">
        <v>622</v>
      </c>
      <c r="E406" t="s">
        <v>31</v>
      </c>
      <c r="J406" t="s">
        <v>31</v>
      </c>
      <c r="N406" t="s">
        <v>45</v>
      </c>
      <c r="P406" t="s">
        <v>132</v>
      </c>
      <c r="Q406" t="s">
        <v>132</v>
      </c>
      <c r="R406" t="s">
        <v>31</v>
      </c>
      <c r="T406" t="s">
        <v>31</v>
      </c>
      <c r="V406" t="s">
        <v>31</v>
      </c>
      <c r="W406" t="s">
        <v>46</v>
      </c>
      <c r="X406" t="s">
        <v>34</v>
      </c>
      <c r="Y40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06">
        <f>COUNTA(Tableau1[[#This Row],[Significantly reducing climate-induced water scarcity]:[Access to safe and affordable potable water for all]])/5</f>
        <v>0.6</v>
      </c>
      <c r="AA406">
        <f>0.25*ROUND(10*COUNTA(Tableau1[[#This Row],[9a. Water scarcity, sanition, water supply]:[10d. Monitoring, evaluation and learning]])/11,1)/10</f>
        <v>6.7500000000000004E-2</v>
      </c>
    </row>
    <row r="407" spans="1:31" x14ac:dyDescent="0.25">
      <c r="A407">
        <v>4263</v>
      </c>
      <c r="B407" t="s">
        <v>494</v>
      </c>
      <c r="C407" s="3" t="s">
        <v>228</v>
      </c>
      <c r="D407" t="s">
        <v>623</v>
      </c>
      <c r="E407" t="s">
        <v>31</v>
      </c>
      <c r="F407" t="s">
        <v>31</v>
      </c>
      <c r="M407" t="s">
        <v>45</v>
      </c>
      <c r="P407" t="s">
        <v>132</v>
      </c>
      <c r="Q407" t="s">
        <v>132</v>
      </c>
      <c r="R407" t="s">
        <v>31</v>
      </c>
      <c r="T407" t="s">
        <v>31</v>
      </c>
      <c r="W407" t="s">
        <v>46</v>
      </c>
      <c r="X407" t="s">
        <v>34</v>
      </c>
      <c r="Y40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07">
        <f>COUNTA(Tableau1[[#This Row],[Significantly reducing climate-induced water scarcity]:[Access to safe and affordable potable water for all]])/5</f>
        <v>0.4</v>
      </c>
      <c r="AA407">
        <f>0.25*ROUND(10*COUNTA(Tableau1[[#This Row],[9a. Water scarcity, sanition, water supply]:[10d. Monitoring, evaluation and learning]])/11,1)/10</f>
        <v>6.7500000000000004E-2</v>
      </c>
      <c r="AB407" t="s">
        <v>31</v>
      </c>
    </row>
    <row r="408" spans="1:31" x14ac:dyDescent="0.25">
      <c r="A408">
        <v>4264</v>
      </c>
      <c r="B408" t="s">
        <v>494</v>
      </c>
      <c r="C408" t="s">
        <v>230</v>
      </c>
      <c r="D408" t="s">
        <v>624</v>
      </c>
      <c r="E408" t="s">
        <v>31</v>
      </c>
      <c r="F408" t="s">
        <v>31</v>
      </c>
      <c r="N408" t="s">
        <v>45</v>
      </c>
      <c r="P408" t="s">
        <v>133</v>
      </c>
      <c r="Q408" t="s">
        <v>132</v>
      </c>
      <c r="R408" t="s">
        <v>31</v>
      </c>
      <c r="T408" t="s">
        <v>31</v>
      </c>
      <c r="W408" t="s">
        <v>33</v>
      </c>
      <c r="X408" t="s">
        <v>37</v>
      </c>
      <c r="Y40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08">
        <f>COUNTA(Tableau1[[#This Row],[Significantly reducing climate-induced water scarcity]:[Access to safe and affordable potable water for all]])/5</f>
        <v>0.4</v>
      </c>
      <c r="AA408">
        <f>0.25*ROUND(10*COUNTA(Tableau1[[#This Row],[9a. Water scarcity, sanition, water supply]:[10d. Monitoring, evaluation and learning]])/11,1)/10</f>
        <v>6.7500000000000004E-2</v>
      </c>
    </row>
    <row r="409" spans="1:31" x14ac:dyDescent="0.25">
      <c r="A409">
        <v>4265</v>
      </c>
      <c r="B409" t="s">
        <v>494</v>
      </c>
      <c r="C409" t="s">
        <v>232</v>
      </c>
      <c r="D409" t="s">
        <v>625</v>
      </c>
      <c r="E409" t="s">
        <v>31</v>
      </c>
      <c r="F409" t="s">
        <v>31</v>
      </c>
      <c r="J409" t="s">
        <v>31</v>
      </c>
      <c r="N409" t="s">
        <v>45</v>
      </c>
      <c r="P409" t="s">
        <v>36</v>
      </c>
      <c r="Q409" t="s">
        <v>36</v>
      </c>
      <c r="R409" t="s">
        <v>31</v>
      </c>
      <c r="T409" t="s">
        <v>31</v>
      </c>
      <c r="W409" t="s">
        <v>33</v>
      </c>
      <c r="X409" t="s">
        <v>37</v>
      </c>
      <c r="Y40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09">
        <f>COUNTA(Tableau1[[#This Row],[Significantly reducing climate-induced water scarcity]:[Access to safe and affordable potable water for all]])/5</f>
        <v>0.4</v>
      </c>
      <c r="AA409">
        <f>0.25*ROUND(10*COUNTA(Tableau1[[#This Row],[9a. Water scarcity, sanition, water supply]:[10d. Monitoring, evaluation and learning]])/11,1)/10</f>
        <v>0.09</v>
      </c>
    </row>
    <row r="410" spans="1:31" x14ac:dyDescent="0.25">
      <c r="A410">
        <v>4266</v>
      </c>
      <c r="B410" t="s">
        <v>494</v>
      </c>
      <c r="C410" t="s">
        <v>626</v>
      </c>
      <c r="D410" t="s">
        <v>627</v>
      </c>
      <c r="E410" t="s">
        <v>31</v>
      </c>
      <c r="I410" t="s">
        <v>31</v>
      </c>
      <c r="N410" t="s">
        <v>45</v>
      </c>
      <c r="P410" t="s">
        <v>32</v>
      </c>
      <c r="Q410" t="s">
        <v>32</v>
      </c>
      <c r="R410" t="s">
        <v>31</v>
      </c>
      <c r="W410" t="s">
        <v>41</v>
      </c>
      <c r="X410" t="s">
        <v>57</v>
      </c>
      <c r="Y41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10">
        <f>COUNTA(Tableau1[[#This Row],[Significantly reducing climate-induced water scarcity]:[Access to safe and affordable potable water for all]])/5</f>
        <v>0.2</v>
      </c>
      <c r="AA410">
        <f>0.25*ROUND(10*COUNTA(Tableau1[[#This Row],[9a. Water scarcity, sanition, water supply]:[10d. Monitoring, evaluation and learning]])/11,1)/10</f>
        <v>6.7500000000000004E-2</v>
      </c>
    </row>
    <row r="411" spans="1:31" ht="30" x14ac:dyDescent="0.25">
      <c r="A411">
        <v>4267</v>
      </c>
      <c r="B411" t="s">
        <v>494</v>
      </c>
      <c r="C411" s="3" t="s">
        <v>628</v>
      </c>
      <c r="D411" t="s">
        <v>629</v>
      </c>
      <c r="E411" t="s">
        <v>31</v>
      </c>
      <c r="F411" t="s">
        <v>31</v>
      </c>
      <c r="J411" t="s">
        <v>31</v>
      </c>
      <c r="M411" t="s">
        <v>45</v>
      </c>
      <c r="P411" t="s">
        <v>32</v>
      </c>
      <c r="Q411" t="s">
        <v>32</v>
      </c>
      <c r="R411" t="s">
        <v>31</v>
      </c>
      <c r="T411" t="s">
        <v>31</v>
      </c>
      <c r="W411" t="s">
        <v>41</v>
      </c>
      <c r="X411" t="s">
        <v>37</v>
      </c>
      <c r="Y41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1">
        <f>COUNTA(Tableau1[[#This Row],[Significantly reducing climate-induced water scarcity]:[Access to safe and affordable potable water for all]])/5</f>
        <v>0.4</v>
      </c>
      <c r="AA411">
        <f>0.25*ROUND(10*COUNTA(Tableau1[[#This Row],[9a. Water scarcity, sanition, water supply]:[10d. Monitoring, evaluation and learning]])/11,1)/10</f>
        <v>0.09</v>
      </c>
      <c r="AB411" t="s">
        <v>31</v>
      </c>
    </row>
    <row r="412" spans="1:31" ht="30" x14ac:dyDescent="0.25">
      <c r="A412">
        <v>4268</v>
      </c>
      <c r="B412" t="s">
        <v>494</v>
      </c>
      <c r="C412" s="3" t="s">
        <v>630</v>
      </c>
      <c r="D412" t="s">
        <v>631</v>
      </c>
      <c r="E412" t="s">
        <v>31</v>
      </c>
      <c r="F412" t="s">
        <v>31</v>
      </c>
      <c r="N412" t="s">
        <v>45</v>
      </c>
      <c r="P412" t="s">
        <v>36</v>
      </c>
      <c r="Q412" t="s">
        <v>36</v>
      </c>
      <c r="R412" t="s">
        <v>31</v>
      </c>
      <c r="S412" t="s">
        <v>31</v>
      </c>
      <c r="T412" t="s">
        <v>31</v>
      </c>
      <c r="W412" t="s">
        <v>46</v>
      </c>
      <c r="X412" t="s">
        <v>37</v>
      </c>
      <c r="Y41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2">
        <f>COUNTA(Tableau1[[#This Row],[Significantly reducing climate-induced water scarcity]:[Access to safe and affordable potable water for all]])/5</f>
        <v>0.6</v>
      </c>
      <c r="AA412">
        <f>0.25*ROUND(10*COUNTA(Tableau1[[#This Row],[9a. Water scarcity, sanition, water supply]:[10d. Monitoring, evaluation and learning]])/11,1)/10</f>
        <v>6.7500000000000004E-2</v>
      </c>
      <c r="AB412" t="s">
        <v>31</v>
      </c>
    </row>
    <row r="413" spans="1:31" ht="30" x14ac:dyDescent="0.25">
      <c r="A413">
        <v>4269</v>
      </c>
      <c r="B413" t="s">
        <v>494</v>
      </c>
      <c r="C413" s="3" t="s">
        <v>632</v>
      </c>
      <c r="D413" t="s">
        <v>633</v>
      </c>
      <c r="E413" t="s">
        <v>31</v>
      </c>
      <c r="F413" t="s">
        <v>31</v>
      </c>
      <c r="N413" t="s">
        <v>45</v>
      </c>
      <c r="P413" t="s">
        <v>36</v>
      </c>
      <c r="Q413" t="s">
        <v>36</v>
      </c>
      <c r="R413" t="s">
        <v>31</v>
      </c>
      <c r="T413" t="s">
        <v>31</v>
      </c>
      <c r="V413" t="s">
        <v>31</v>
      </c>
      <c r="W413" t="s">
        <v>46</v>
      </c>
      <c r="X413" t="s">
        <v>37</v>
      </c>
      <c r="Y41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3">
        <f>COUNTA(Tableau1[[#This Row],[Significantly reducing climate-induced water scarcity]:[Access to safe and affordable potable water for all]])/5</f>
        <v>0.6</v>
      </c>
      <c r="AA413">
        <f>0.25*ROUND(10*COUNTA(Tableau1[[#This Row],[9a. Water scarcity, sanition, water supply]:[10d. Monitoring, evaluation and learning]])/11,1)/10</f>
        <v>6.7500000000000004E-2</v>
      </c>
      <c r="AB413" t="s">
        <v>31</v>
      </c>
    </row>
    <row r="414" spans="1:31" x14ac:dyDescent="0.25">
      <c r="A414">
        <v>4270</v>
      </c>
      <c r="B414" t="s">
        <v>494</v>
      </c>
      <c r="C414" s="3" t="s">
        <v>238</v>
      </c>
      <c r="D414" t="s">
        <v>634</v>
      </c>
      <c r="E414" t="s">
        <v>31</v>
      </c>
      <c r="N414" t="s">
        <v>45</v>
      </c>
      <c r="P414" t="s">
        <v>36</v>
      </c>
      <c r="Q414" t="s">
        <v>36</v>
      </c>
      <c r="S414" t="s">
        <v>31</v>
      </c>
      <c r="T414" t="s">
        <v>31</v>
      </c>
      <c r="W414" t="s">
        <v>46</v>
      </c>
      <c r="X414" t="s">
        <v>37</v>
      </c>
      <c r="Y41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4">
        <f>COUNTA(Tableau1[[#This Row],[Significantly reducing climate-induced water scarcity]:[Access to safe and affordable potable water for all]])/5</f>
        <v>0.4</v>
      </c>
      <c r="AA414">
        <f>0.25*ROUND(10*COUNTA(Tableau1[[#This Row],[9a. Water scarcity, sanition, water supply]:[10d. Monitoring, evaluation and learning]])/11,1)/10</f>
        <v>4.4999999999999998E-2</v>
      </c>
      <c r="AB414" t="s">
        <v>31</v>
      </c>
    </row>
    <row r="415" spans="1:31" x14ac:dyDescent="0.25">
      <c r="A415">
        <v>4271</v>
      </c>
      <c r="B415" t="s">
        <v>494</v>
      </c>
      <c r="C415" s="3" t="s">
        <v>635</v>
      </c>
      <c r="D415" t="s">
        <v>636</v>
      </c>
      <c r="E415" t="s">
        <v>31</v>
      </c>
      <c r="F415" t="s">
        <v>31</v>
      </c>
      <c r="N415" t="s">
        <v>45</v>
      </c>
      <c r="P415" t="s">
        <v>36</v>
      </c>
      <c r="Q415" t="s">
        <v>36</v>
      </c>
      <c r="S415" t="s">
        <v>31</v>
      </c>
      <c r="W415" t="s">
        <v>33</v>
      </c>
      <c r="X415" t="s">
        <v>39</v>
      </c>
      <c r="Y41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5">
        <f>COUNTA(Tableau1[[#This Row],[Significantly reducing climate-induced water scarcity]:[Access to safe and affordable potable water for all]])/5</f>
        <v>0.2</v>
      </c>
      <c r="AA415">
        <f>0.25*ROUND(10*COUNTA(Tableau1[[#This Row],[9a. Water scarcity, sanition, water supply]:[10d. Monitoring, evaluation and learning]])/11,1)/10</f>
        <v>6.7500000000000004E-2</v>
      </c>
    </row>
    <row r="416" spans="1:31" x14ac:dyDescent="0.25">
      <c r="A416">
        <v>4272</v>
      </c>
      <c r="B416" t="s">
        <v>494</v>
      </c>
      <c r="C416" s="3" t="s">
        <v>637</v>
      </c>
      <c r="D416" t="s">
        <v>638</v>
      </c>
      <c r="E416" t="s">
        <v>31</v>
      </c>
      <c r="N416" t="s">
        <v>45</v>
      </c>
      <c r="P416" t="s">
        <v>32</v>
      </c>
      <c r="Q416" t="s">
        <v>32</v>
      </c>
      <c r="U416" t="s">
        <v>31</v>
      </c>
      <c r="W416" t="s">
        <v>46</v>
      </c>
      <c r="X416" t="s">
        <v>37</v>
      </c>
      <c r="Y41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6">
        <f>COUNTA(Tableau1[[#This Row],[Significantly reducing climate-induced water scarcity]:[Access to safe and affordable potable water for all]])/5</f>
        <v>0.2</v>
      </c>
      <c r="AA416">
        <f>0.25*ROUND(10*COUNTA(Tableau1[[#This Row],[9a. Water scarcity, sanition, water supply]:[10d. Monitoring, evaluation and learning]])/11,1)/10</f>
        <v>4.4999999999999998E-2</v>
      </c>
    </row>
    <row r="417" spans="1:28" x14ac:dyDescent="0.25">
      <c r="A417">
        <v>4273</v>
      </c>
      <c r="B417" t="s">
        <v>494</v>
      </c>
      <c r="C417" t="s">
        <v>242</v>
      </c>
      <c r="D417" t="s">
        <v>639</v>
      </c>
      <c r="E417" t="s">
        <v>31</v>
      </c>
      <c r="N417" t="s">
        <v>45</v>
      </c>
      <c r="P417" t="s">
        <v>36</v>
      </c>
      <c r="Q417" t="s">
        <v>36</v>
      </c>
      <c r="R417" t="s">
        <v>31</v>
      </c>
      <c r="W417" t="s">
        <v>33</v>
      </c>
      <c r="X417" t="s">
        <v>34</v>
      </c>
      <c r="Y41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7">
        <f>COUNTA(Tableau1[[#This Row],[Significantly reducing climate-induced water scarcity]:[Access to safe and affordable potable water for all]])/5</f>
        <v>0.2</v>
      </c>
      <c r="AA417">
        <f>0.25*ROUND(10*COUNTA(Tableau1[[#This Row],[9a. Water scarcity, sanition, water supply]:[10d. Monitoring, evaluation and learning]])/11,1)/10</f>
        <v>4.4999999999999998E-2</v>
      </c>
    </row>
    <row r="418" spans="1:28" x14ac:dyDescent="0.25">
      <c r="A418">
        <v>4274</v>
      </c>
      <c r="B418" t="s">
        <v>494</v>
      </c>
      <c r="C418" t="s">
        <v>244</v>
      </c>
      <c r="D418" t="s">
        <v>640</v>
      </c>
      <c r="E418" t="s">
        <v>31</v>
      </c>
      <c r="G418" t="s">
        <v>31</v>
      </c>
      <c r="N418" t="s">
        <v>45</v>
      </c>
      <c r="P418" t="s">
        <v>36</v>
      </c>
      <c r="Q418" t="s">
        <v>36</v>
      </c>
      <c r="V418" t="s">
        <v>31</v>
      </c>
      <c r="W418" t="s">
        <v>33</v>
      </c>
      <c r="X418" t="s">
        <v>34</v>
      </c>
      <c r="Y41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8">
        <f>COUNTA(Tableau1[[#This Row],[Significantly reducing climate-induced water scarcity]:[Access to safe and affordable potable water for all]])/5</f>
        <v>0.2</v>
      </c>
      <c r="AA418">
        <f>0.25*ROUND(10*COUNTA(Tableau1[[#This Row],[9a. Water scarcity, sanition, water supply]:[10d. Monitoring, evaluation and learning]])/11,1)/10</f>
        <v>6.7500000000000004E-2</v>
      </c>
    </row>
    <row r="419" spans="1:28" x14ac:dyDescent="0.25">
      <c r="A419">
        <v>4361</v>
      </c>
      <c r="B419" t="s">
        <v>494</v>
      </c>
      <c r="C419" t="s">
        <v>641</v>
      </c>
      <c r="E419" t="s">
        <v>31</v>
      </c>
      <c r="J419" t="s">
        <v>31</v>
      </c>
      <c r="N419" t="s">
        <v>45</v>
      </c>
      <c r="P419" t="s">
        <v>36</v>
      </c>
      <c r="Q419" t="s">
        <v>36</v>
      </c>
      <c r="R419" t="s">
        <v>31</v>
      </c>
      <c r="V419" t="s">
        <v>31</v>
      </c>
      <c r="W419" t="s">
        <v>33</v>
      </c>
      <c r="X419" t="s">
        <v>34</v>
      </c>
      <c r="Y41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19">
        <f>COUNTA(Tableau1[[#This Row],[Significantly reducing climate-induced water scarcity]:[Access to safe and affordable potable water for all]])/5</f>
        <v>0.4</v>
      </c>
      <c r="AA419">
        <f>0.25*ROUND(10*COUNTA(Tableau1[[#This Row],[9a. Water scarcity, sanition, water supply]:[10d. Monitoring, evaluation and learning]])/11,1)/10</f>
        <v>6.7500000000000004E-2</v>
      </c>
    </row>
    <row r="420" spans="1:28" x14ac:dyDescent="0.25">
      <c r="A420">
        <v>4362</v>
      </c>
      <c r="B420" t="s">
        <v>494</v>
      </c>
      <c r="C420" s="3" t="s">
        <v>642</v>
      </c>
      <c r="E420" t="s">
        <v>31</v>
      </c>
      <c r="F420" t="s">
        <v>31</v>
      </c>
      <c r="N420" t="s">
        <v>45</v>
      </c>
      <c r="P420" t="s">
        <v>32</v>
      </c>
      <c r="Q420" t="s">
        <v>32</v>
      </c>
      <c r="R420" t="s">
        <v>31</v>
      </c>
      <c r="T420" t="s">
        <v>31</v>
      </c>
      <c r="W420" t="s">
        <v>41</v>
      </c>
      <c r="X420" t="s">
        <v>37</v>
      </c>
      <c r="Y42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0">
        <f>COUNTA(Tableau1[[#This Row],[Significantly reducing climate-induced water scarcity]:[Access to safe and affordable potable water for all]])/5</f>
        <v>0.4</v>
      </c>
      <c r="AA420">
        <f>0.25*ROUND(10*COUNTA(Tableau1[[#This Row],[9a. Water scarcity, sanition, water supply]:[10d. Monitoring, evaluation and learning]])/11,1)/10</f>
        <v>6.7500000000000004E-2</v>
      </c>
      <c r="AB420" t="s">
        <v>31</v>
      </c>
    </row>
    <row r="421" spans="1:28" x14ac:dyDescent="0.25">
      <c r="A421">
        <v>4363</v>
      </c>
      <c r="B421" t="s">
        <v>494</v>
      </c>
      <c r="C421" t="s">
        <v>643</v>
      </c>
      <c r="E421" t="s">
        <v>31</v>
      </c>
      <c r="H421" t="s">
        <v>31</v>
      </c>
      <c r="N421" t="s">
        <v>45</v>
      </c>
      <c r="P421" t="s">
        <v>32</v>
      </c>
      <c r="Q421" t="s">
        <v>32</v>
      </c>
      <c r="T421" t="s">
        <v>31</v>
      </c>
      <c r="W421" t="s">
        <v>46</v>
      </c>
      <c r="X421" t="s">
        <v>57</v>
      </c>
      <c r="Y421">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21">
        <f>COUNTA(Tableau1[[#This Row],[Significantly reducing climate-induced water scarcity]:[Access to safe and affordable potable water for all]])/5</f>
        <v>0.2</v>
      </c>
      <c r="AA421">
        <f>0.25*ROUND(10*COUNTA(Tableau1[[#This Row],[9a. Water scarcity, sanition, water supply]:[10d. Monitoring, evaluation and learning]])/11,1)/10</f>
        <v>6.7500000000000004E-2</v>
      </c>
    </row>
    <row r="422" spans="1:28" x14ac:dyDescent="0.25">
      <c r="A422">
        <v>4365</v>
      </c>
      <c r="B422" t="s">
        <v>494</v>
      </c>
      <c r="C422" t="s">
        <v>644</v>
      </c>
      <c r="D422" t="s">
        <v>645</v>
      </c>
      <c r="E422" t="s">
        <v>31</v>
      </c>
      <c r="F422" t="s">
        <v>31</v>
      </c>
      <c r="I422" t="s">
        <v>31</v>
      </c>
      <c r="J422" t="s">
        <v>31</v>
      </c>
      <c r="N422" t="s">
        <v>45</v>
      </c>
      <c r="P422" t="s">
        <v>36</v>
      </c>
      <c r="Q422" t="s">
        <v>36</v>
      </c>
      <c r="R422" t="s">
        <v>31</v>
      </c>
      <c r="T422" t="s">
        <v>31</v>
      </c>
      <c r="W422" t="s">
        <v>46</v>
      </c>
      <c r="X422" t="s">
        <v>39</v>
      </c>
      <c r="Y42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2">
        <f>COUNTA(Tableau1[[#This Row],[Significantly reducing climate-induced water scarcity]:[Access to safe and affordable potable water for all]])/5</f>
        <v>0.4</v>
      </c>
      <c r="AA422">
        <f>0.25*ROUND(10*COUNTA(Tableau1[[#This Row],[9a. Water scarcity, sanition, water supply]:[10d. Monitoring, evaluation and learning]])/11,1)/10</f>
        <v>0.1125</v>
      </c>
    </row>
    <row r="423" spans="1:28" x14ac:dyDescent="0.25">
      <c r="A423">
        <v>4366</v>
      </c>
      <c r="B423" t="s">
        <v>494</v>
      </c>
      <c r="C423" t="s">
        <v>646</v>
      </c>
      <c r="E423" t="s">
        <v>31</v>
      </c>
      <c r="F423" t="s">
        <v>31</v>
      </c>
      <c r="H423" t="s">
        <v>31</v>
      </c>
      <c r="J423" t="s">
        <v>31</v>
      </c>
      <c r="N423" t="s">
        <v>45</v>
      </c>
      <c r="P423" t="s">
        <v>36</v>
      </c>
      <c r="Q423" t="s">
        <v>36</v>
      </c>
      <c r="R423" t="s">
        <v>31</v>
      </c>
      <c r="T423" t="s">
        <v>31</v>
      </c>
      <c r="W423" t="s">
        <v>46</v>
      </c>
      <c r="X423" t="s">
        <v>34</v>
      </c>
      <c r="Y42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3">
        <f>COUNTA(Tableau1[[#This Row],[Significantly reducing climate-induced water scarcity]:[Access to safe and affordable potable water for all]])/5</f>
        <v>0.4</v>
      </c>
      <c r="AA423">
        <f>0.25*ROUND(10*COUNTA(Tableau1[[#This Row],[9a. Water scarcity, sanition, water supply]:[10d. Monitoring, evaluation and learning]])/11,1)/10</f>
        <v>0.1125</v>
      </c>
    </row>
    <row r="424" spans="1:28" x14ac:dyDescent="0.25">
      <c r="A424">
        <v>4367</v>
      </c>
      <c r="B424" t="s">
        <v>494</v>
      </c>
      <c r="C424" s="3" t="s">
        <v>647</v>
      </c>
      <c r="E424" t="s">
        <v>31</v>
      </c>
      <c r="F424" t="s">
        <v>31</v>
      </c>
      <c r="G424" t="s">
        <v>31</v>
      </c>
      <c r="I424" t="s">
        <v>31</v>
      </c>
      <c r="J424" t="s">
        <v>31</v>
      </c>
      <c r="N424" t="s">
        <v>45</v>
      </c>
      <c r="P424" t="s">
        <v>36</v>
      </c>
      <c r="Q424" t="s">
        <v>36</v>
      </c>
      <c r="R424" t="s">
        <v>31</v>
      </c>
      <c r="V424" t="s">
        <v>31</v>
      </c>
      <c r="W424" t="s">
        <v>46</v>
      </c>
      <c r="X424" t="s">
        <v>34</v>
      </c>
      <c r="Y42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4">
        <f>COUNTA(Tableau1[[#This Row],[Significantly reducing climate-induced water scarcity]:[Access to safe and affordable potable water for all]])/5</f>
        <v>0.4</v>
      </c>
      <c r="AA424">
        <f>0.25*ROUND(10*COUNTA(Tableau1[[#This Row],[9a. Water scarcity, sanition, water supply]:[10d. Monitoring, evaluation and learning]])/11,1)/10</f>
        <v>0.13750000000000001</v>
      </c>
      <c r="AB424" t="s">
        <v>31</v>
      </c>
    </row>
    <row r="425" spans="1:28" x14ac:dyDescent="0.25">
      <c r="A425">
        <v>4468</v>
      </c>
      <c r="B425" t="s">
        <v>494</v>
      </c>
      <c r="C425" t="s">
        <v>648</v>
      </c>
      <c r="D425">
        <v>2266</v>
      </c>
      <c r="E425" t="s">
        <v>31</v>
      </c>
      <c r="F425" t="s">
        <v>31</v>
      </c>
      <c r="G425" t="s">
        <v>31</v>
      </c>
      <c r="J425" t="s">
        <v>31</v>
      </c>
      <c r="N425" t="s">
        <v>45</v>
      </c>
      <c r="P425" t="s">
        <v>36</v>
      </c>
      <c r="Q425" t="s">
        <v>36</v>
      </c>
      <c r="R425" t="s">
        <v>31</v>
      </c>
      <c r="T425" t="s">
        <v>31</v>
      </c>
      <c r="V425" t="s">
        <v>31</v>
      </c>
      <c r="W425" t="s">
        <v>46</v>
      </c>
      <c r="X425" t="s">
        <v>34</v>
      </c>
      <c r="Y42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5">
        <f>COUNTA(Tableau1[[#This Row],[Significantly reducing climate-induced water scarcity]:[Access to safe and affordable potable water for all]])/5</f>
        <v>0.6</v>
      </c>
      <c r="AA425">
        <f>0.25*ROUND(10*COUNTA(Tableau1[[#This Row],[9a. Water scarcity, sanition, water supply]:[10d. Monitoring, evaluation and learning]])/11,1)/10</f>
        <v>0.1125</v>
      </c>
    </row>
    <row r="426" spans="1:28" x14ac:dyDescent="0.25">
      <c r="A426">
        <v>4469</v>
      </c>
      <c r="B426" t="s">
        <v>494</v>
      </c>
      <c r="C426" t="s">
        <v>649</v>
      </c>
      <c r="D426" t="s">
        <v>650</v>
      </c>
      <c r="E426" t="s">
        <v>31</v>
      </c>
      <c r="N426" t="s">
        <v>45</v>
      </c>
      <c r="P426" t="s">
        <v>36</v>
      </c>
      <c r="Q426" t="s">
        <v>36</v>
      </c>
      <c r="R426" t="s">
        <v>31</v>
      </c>
      <c r="T426" t="s">
        <v>31</v>
      </c>
      <c r="V426" t="s">
        <v>31</v>
      </c>
      <c r="W426" t="s">
        <v>33</v>
      </c>
      <c r="X426" t="s">
        <v>34</v>
      </c>
      <c r="Y42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6">
        <f>COUNTA(Tableau1[[#This Row],[Significantly reducing climate-induced water scarcity]:[Access to safe and affordable potable water for all]])/5</f>
        <v>0.6</v>
      </c>
      <c r="AA426">
        <f>0.25*ROUND(10*COUNTA(Tableau1[[#This Row],[9a. Water scarcity, sanition, water supply]:[10d. Monitoring, evaluation and learning]])/11,1)/10</f>
        <v>4.4999999999999998E-2</v>
      </c>
    </row>
    <row r="427" spans="1:28" ht="30" x14ac:dyDescent="0.25">
      <c r="A427">
        <v>4707</v>
      </c>
      <c r="B427" t="s">
        <v>494</v>
      </c>
      <c r="C427" s="3" t="s">
        <v>651</v>
      </c>
      <c r="D427">
        <v>5627</v>
      </c>
      <c r="E427" t="s">
        <v>31</v>
      </c>
      <c r="F427" t="s">
        <v>31</v>
      </c>
      <c r="J427" t="s">
        <v>31</v>
      </c>
      <c r="M427" t="s">
        <v>45</v>
      </c>
      <c r="P427" t="s">
        <v>36</v>
      </c>
      <c r="Q427" t="s">
        <v>36</v>
      </c>
      <c r="R427" t="s">
        <v>31</v>
      </c>
      <c r="T427" t="s">
        <v>31</v>
      </c>
      <c r="V427" t="s">
        <v>31</v>
      </c>
      <c r="W427" t="s">
        <v>52</v>
      </c>
      <c r="X427" t="s">
        <v>37</v>
      </c>
      <c r="Y42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7">
        <f>COUNTA(Tableau1[[#This Row],[Significantly reducing climate-induced water scarcity]:[Access to safe and affordable potable water for all]])/5</f>
        <v>0.6</v>
      </c>
      <c r="AA427">
        <f>0.25*ROUND(10*COUNTA(Tableau1[[#This Row],[9a. Water scarcity, sanition, water supply]:[10d. Monitoring, evaluation and learning]])/11,1)/10</f>
        <v>0.09</v>
      </c>
      <c r="AB427" t="s">
        <v>31</v>
      </c>
    </row>
    <row r="428" spans="1:28" x14ac:dyDescent="0.25">
      <c r="A428">
        <v>4708</v>
      </c>
      <c r="B428" t="s">
        <v>494</v>
      </c>
      <c r="C428" t="s">
        <v>652</v>
      </c>
      <c r="E428" t="s">
        <v>31</v>
      </c>
      <c r="F428" t="s">
        <v>31</v>
      </c>
      <c r="J428" t="s">
        <v>31</v>
      </c>
      <c r="N428" t="s">
        <v>45</v>
      </c>
      <c r="P428" t="s">
        <v>36</v>
      </c>
      <c r="Q428" t="s">
        <v>36</v>
      </c>
      <c r="R428" t="s">
        <v>31</v>
      </c>
      <c r="T428" t="s">
        <v>31</v>
      </c>
      <c r="V428" t="s">
        <v>31</v>
      </c>
      <c r="W428" t="s">
        <v>46</v>
      </c>
      <c r="X428" t="s">
        <v>34</v>
      </c>
      <c r="Y42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8">
        <f>COUNTA(Tableau1[[#This Row],[Significantly reducing climate-induced water scarcity]:[Access to safe and affordable potable water for all]])/5</f>
        <v>0.6</v>
      </c>
      <c r="AA428">
        <f>0.25*ROUND(10*COUNTA(Tableau1[[#This Row],[9a. Water scarcity, sanition, water supply]:[10d. Monitoring, evaluation and learning]])/11,1)/10</f>
        <v>0.09</v>
      </c>
    </row>
    <row r="429" spans="1:28" x14ac:dyDescent="0.25">
      <c r="A429">
        <v>4709</v>
      </c>
      <c r="B429" t="s">
        <v>494</v>
      </c>
      <c r="C429" t="s">
        <v>653</v>
      </c>
      <c r="D429">
        <v>5635</v>
      </c>
      <c r="E429" t="s">
        <v>31</v>
      </c>
      <c r="F429" t="s">
        <v>31</v>
      </c>
      <c r="N429" t="s">
        <v>45</v>
      </c>
      <c r="P429" t="s">
        <v>36</v>
      </c>
      <c r="Q429" t="s">
        <v>36</v>
      </c>
      <c r="R429" t="s">
        <v>31</v>
      </c>
      <c r="T429" t="s">
        <v>31</v>
      </c>
      <c r="V429" t="s">
        <v>31</v>
      </c>
      <c r="W429" t="s">
        <v>46</v>
      </c>
      <c r="X429" t="s">
        <v>34</v>
      </c>
      <c r="Y42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29">
        <f>COUNTA(Tableau1[[#This Row],[Significantly reducing climate-induced water scarcity]:[Access to safe and affordable potable water for all]])/5</f>
        <v>0.6</v>
      </c>
      <c r="AA429">
        <f>0.25*ROUND(10*COUNTA(Tableau1[[#This Row],[9a. Water scarcity, sanition, water supply]:[10d. Monitoring, evaluation and learning]])/11,1)/10</f>
        <v>6.7500000000000004E-2</v>
      </c>
    </row>
    <row r="430" spans="1:28" x14ac:dyDescent="0.25">
      <c r="A430">
        <v>4711</v>
      </c>
      <c r="B430" t="s">
        <v>494</v>
      </c>
      <c r="C430" t="s">
        <v>654</v>
      </c>
      <c r="D430" t="s">
        <v>655</v>
      </c>
      <c r="E430" t="s">
        <v>31</v>
      </c>
      <c r="F430" t="s">
        <v>31</v>
      </c>
      <c r="N430" t="s">
        <v>45</v>
      </c>
      <c r="P430" t="s">
        <v>36</v>
      </c>
      <c r="Q430" t="s">
        <v>36</v>
      </c>
      <c r="R430" t="s">
        <v>31</v>
      </c>
      <c r="T430" t="s">
        <v>31</v>
      </c>
      <c r="W430" t="s">
        <v>46</v>
      </c>
      <c r="X430" t="s">
        <v>57</v>
      </c>
      <c r="Y43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30">
        <f>COUNTA(Tableau1[[#This Row],[Significantly reducing climate-induced water scarcity]:[Access to safe and affordable potable water for all]])/5</f>
        <v>0.4</v>
      </c>
      <c r="AA430">
        <f>0.25*ROUND(10*COUNTA(Tableau1[[#This Row],[9a. Water scarcity, sanition, water supply]:[10d. Monitoring, evaluation and learning]])/11,1)/10</f>
        <v>6.7500000000000004E-2</v>
      </c>
    </row>
    <row r="431" spans="1:28" x14ac:dyDescent="0.25">
      <c r="A431">
        <v>4988</v>
      </c>
      <c r="B431" t="s">
        <v>656</v>
      </c>
      <c r="C431" t="s">
        <v>657</v>
      </c>
      <c r="E431" t="s">
        <v>31</v>
      </c>
      <c r="H431" t="s">
        <v>31</v>
      </c>
      <c r="P431" t="s">
        <v>36</v>
      </c>
      <c r="Q431" t="s">
        <v>36</v>
      </c>
      <c r="V431" t="s">
        <v>31</v>
      </c>
      <c r="W431" t="s">
        <v>33</v>
      </c>
      <c r="X431" t="s">
        <v>34</v>
      </c>
      <c r="Y43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1">
        <f>COUNTA(Tableau1[[#This Row],[Significantly reducing climate-induced water scarcity]:[Access to safe and affordable potable water for all]])/5</f>
        <v>0.2</v>
      </c>
      <c r="AA431">
        <f>0.25*ROUND(10*COUNTA(Tableau1[[#This Row],[9a. Water scarcity, sanition, water supply]:[10d. Monitoring, evaluation and learning]])/11,1)/10</f>
        <v>4.4999999999999998E-2</v>
      </c>
    </row>
    <row r="432" spans="1:28" ht="30" x14ac:dyDescent="0.25">
      <c r="A432">
        <v>4989</v>
      </c>
      <c r="B432" t="s">
        <v>656</v>
      </c>
      <c r="C432" s="3" t="s">
        <v>89</v>
      </c>
      <c r="D432" t="s">
        <v>658</v>
      </c>
      <c r="E432" t="s">
        <v>31</v>
      </c>
      <c r="P432" t="s">
        <v>36</v>
      </c>
      <c r="Q432" t="s">
        <v>36</v>
      </c>
      <c r="U432" t="s">
        <v>31</v>
      </c>
      <c r="W432" t="s">
        <v>46</v>
      </c>
      <c r="X432" t="s">
        <v>34</v>
      </c>
      <c r="Y43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2">
        <f>COUNTA(Tableau1[[#This Row],[Significantly reducing climate-induced water scarcity]:[Access to safe and affordable potable water for all]])/5</f>
        <v>0.2</v>
      </c>
      <c r="AA432">
        <f>0.25*ROUND(10*COUNTA(Tableau1[[#This Row],[9a. Water scarcity, sanition, water supply]:[10d. Monitoring, evaluation and learning]])/11,1)/10</f>
        <v>2.2499999999999999E-2</v>
      </c>
    </row>
    <row r="433" spans="1:28" x14ac:dyDescent="0.25">
      <c r="A433">
        <v>4990</v>
      </c>
      <c r="B433" t="s">
        <v>656</v>
      </c>
      <c r="C433" t="s">
        <v>87</v>
      </c>
      <c r="D433" t="s">
        <v>659</v>
      </c>
      <c r="E433" t="s">
        <v>31</v>
      </c>
      <c r="P433" t="s">
        <v>36</v>
      </c>
      <c r="Q433" t="s">
        <v>36</v>
      </c>
      <c r="R433" t="s">
        <v>31</v>
      </c>
      <c r="T433" t="s">
        <v>31</v>
      </c>
      <c r="V433" t="s">
        <v>31</v>
      </c>
      <c r="W433" t="s">
        <v>33</v>
      </c>
      <c r="X433" t="s">
        <v>34</v>
      </c>
      <c r="Y43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3">
        <f>COUNTA(Tableau1[[#This Row],[Significantly reducing climate-induced water scarcity]:[Access to safe and affordable potable water for all]])/5</f>
        <v>0.6</v>
      </c>
      <c r="AA433">
        <f>0.25*ROUND(10*COUNTA(Tableau1[[#This Row],[9a. Water scarcity, sanition, water supply]:[10d. Monitoring, evaluation and learning]])/11,1)/10</f>
        <v>2.2499999999999999E-2</v>
      </c>
    </row>
    <row r="434" spans="1:28" x14ac:dyDescent="0.25">
      <c r="A434">
        <v>4991</v>
      </c>
      <c r="B434" t="s">
        <v>656</v>
      </c>
      <c r="C434" t="s">
        <v>660</v>
      </c>
      <c r="E434" t="s">
        <v>31</v>
      </c>
      <c r="F434" t="s">
        <v>31</v>
      </c>
      <c r="P434" t="s">
        <v>36</v>
      </c>
      <c r="Q434" t="s">
        <v>36</v>
      </c>
      <c r="R434" t="s">
        <v>31</v>
      </c>
      <c r="W434" t="s">
        <v>33</v>
      </c>
      <c r="X434" t="s">
        <v>34</v>
      </c>
      <c r="Y43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4">
        <f>COUNTA(Tableau1[[#This Row],[Significantly reducing climate-induced water scarcity]:[Access to safe and affordable potable water for all]])/5</f>
        <v>0.2</v>
      </c>
      <c r="AA434">
        <f>0.25*ROUND(10*COUNTA(Tableau1[[#This Row],[9a. Water scarcity, sanition, water supply]:[10d. Monitoring, evaluation and learning]])/11,1)/10</f>
        <v>4.4999999999999998E-2</v>
      </c>
    </row>
    <row r="435" spans="1:28" ht="60" x14ac:dyDescent="0.25">
      <c r="A435">
        <v>4992</v>
      </c>
      <c r="B435" t="s">
        <v>656</v>
      </c>
      <c r="C435" s="3" t="s">
        <v>661</v>
      </c>
      <c r="E435" t="s">
        <v>31</v>
      </c>
      <c r="F435" t="s">
        <v>31</v>
      </c>
      <c r="J435" t="s">
        <v>31</v>
      </c>
      <c r="P435" t="s">
        <v>32</v>
      </c>
      <c r="Q435" t="s">
        <v>32</v>
      </c>
      <c r="R435" t="s">
        <v>31</v>
      </c>
      <c r="T435" t="s">
        <v>31</v>
      </c>
      <c r="W435" t="s">
        <v>33</v>
      </c>
      <c r="X435" t="s">
        <v>34</v>
      </c>
      <c r="Y43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5">
        <f>COUNTA(Tableau1[[#This Row],[Significantly reducing climate-induced water scarcity]:[Access to safe and affordable potable water for all]])/5</f>
        <v>0.4</v>
      </c>
      <c r="AA435">
        <f>0.25*ROUND(10*COUNTA(Tableau1[[#This Row],[9a. Water scarcity, sanition, water supply]:[10d. Monitoring, evaluation and learning]])/11,1)/10</f>
        <v>6.7500000000000004E-2</v>
      </c>
      <c r="AB435" t="s">
        <v>31</v>
      </c>
    </row>
    <row r="436" spans="1:28" ht="75" x14ac:dyDescent="0.25">
      <c r="A436">
        <v>4993</v>
      </c>
      <c r="B436" t="s">
        <v>656</v>
      </c>
      <c r="C436" s="3" t="s">
        <v>662</v>
      </c>
      <c r="E436" t="s">
        <v>31</v>
      </c>
      <c r="F436" t="s">
        <v>31</v>
      </c>
      <c r="H436" t="s">
        <v>31</v>
      </c>
      <c r="I436" t="s">
        <v>31</v>
      </c>
      <c r="J436" t="s">
        <v>31</v>
      </c>
      <c r="P436" t="s">
        <v>32</v>
      </c>
      <c r="Q436" t="s">
        <v>32</v>
      </c>
      <c r="R436" t="s">
        <v>31</v>
      </c>
      <c r="T436" t="s">
        <v>31</v>
      </c>
      <c r="W436" t="s">
        <v>41</v>
      </c>
      <c r="X436" t="s">
        <v>34</v>
      </c>
      <c r="Y43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6">
        <f>COUNTA(Tableau1[[#This Row],[Significantly reducing climate-induced water scarcity]:[Access to safe and affordable potable water for all]])/5</f>
        <v>0.4</v>
      </c>
      <c r="AA436">
        <f>0.25*ROUND(10*COUNTA(Tableau1[[#This Row],[9a. Water scarcity, sanition, water supply]:[10d. Monitoring, evaluation and learning]])/11,1)/10</f>
        <v>0.1125</v>
      </c>
      <c r="AB436" t="s">
        <v>31</v>
      </c>
    </row>
    <row r="437" spans="1:28" ht="60" x14ac:dyDescent="0.25">
      <c r="A437">
        <v>4995</v>
      </c>
      <c r="B437" t="s">
        <v>656</v>
      </c>
      <c r="C437" s="3" t="s">
        <v>663</v>
      </c>
      <c r="E437" t="s">
        <v>31</v>
      </c>
      <c r="H437" t="s">
        <v>31</v>
      </c>
      <c r="P437" t="s">
        <v>32</v>
      </c>
      <c r="Q437" t="s">
        <v>32</v>
      </c>
      <c r="W437" t="s">
        <v>33</v>
      </c>
      <c r="X437" t="s">
        <v>34</v>
      </c>
      <c r="Y43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7">
        <f>COUNTA(Tableau1[[#This Row],[Significantly reducing climate-induced water scarcity]:[Access to safe and affordable potable water for all]])/5</f>
        <v>0</v>
      </c>
      <c r="AA437">
        <f>0.25*ROUND(10*COUNTA(Tableau1[[#This Row],[9a. Water scarcity, sanition, water supply]:[10d. Monitoring, evaluation and learning]])/11,1)/10</f>
        <v>4.4999999999999998E-2</v>
      </c>
    </row>
    <row r="438" spans="1:28" x14ac:dyDescent="0.25">
      <c r="A438">
        <v>4996</v>
      </c>
      <c r="B438" t="s">
        <v>656</v>
      </c>
      <c r="C438" s="3" t="s">
        <v>341</v>
      </c>
      <c r="D438" t="s">
        <v>664</v>
      </c>
      <c r="E438" t="s">
        <v>31</v>
      </c>
      <c r="F438" t="s">
        <v>31</v>
      </c>
      <c r="H438" t="s">
        <v>31</v>
      </c>
      <c r="J438" t="s">
        <v>31</v>
      </c>
      <c r="P438" t="s">
        <v>36</v>
      </c>
      <c r="Q438" t="s">
        <v>36</v>
      </c>
      <c r="R438" t="s">
        <v>31</v>
      </c>
      <c r="T438" t="s">
        <v>31</v>
      </c>
      <c r="W438" t="s">
        <v>33</v>
      </c>
      <c r="X438" t="s">
        <v>34</v>
      </c>
      <c r="Y43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8">
        <f>COUNTA(Tableau1[[#This Row],[Significantly reducing climate-induced water scarcity]:[Access to safe and affordable potable water for all]])/5</f>
        <v>0.4</v>
      </c>
      <c r="AA438">
        <f>0.25*ROUND(10*COUNTA(Tableau1[[#This Row],[9a. Water scarcity, sanition, water supply]:[10d. Monitoring, evaluation and learning]])/11,1)/10</f>
        <v>0.09</v>
      </c>
      <c r="AB438" t="s">
        <v>31</v>
      </c>
    </row>
    <row r="439" spans="1:28" x14ac:dyDescent="0.25">
      <c r="A439">
        <v>4997</v>
      </c>
      <c r="B439" t="s">
        <v>656</v>
      </c>
      <c r="C439" s="3" t="s">
        <v>365</v>
      </c>
      <c r="D439" t="s">
        <v>665</v>
      </c>
      <c r="E439" t="s">
        <v>31</v>
      </c>
      <c r="F439" t="s">
        <v>31</v>
      </c>
      <c r="H439" t="s">
        <v>31</v>
      </c>
      <c r="P439" t="s">
        <v>36</v>
      </c>
      <c r="Q439" t="s">
        <v>36</v>
      </c>
      <c r="R439" t="s">
        <v>31</v>
      </c>
      <c r="W439" t="s">
        <v>33</v>
      </c>
      <c r="X439" t="s">
        <v>34</v>
      </c>
      <c r="Y43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39">
        <f>COUNTA(Tableau1[[#This Row],[Significantly reducing climate-induced water scarcity]:[Access to safe and affordable potable water for all]])/5</f>
        <v>0.2</v>
      </c>
      <c r="AA439">
        <f>0.25*ROUND(10*COUNTA(Tableau1[[#This Row],[9a. Water scarcity, sanition, water supply]:[10d. Monitoring, evaluation and learning]])/11,1)/10</f>
        <v>6.7500000000000004E-2</v>
      </c>
    </row>
    <row r="440" spans="1:28" x14ac:dyDescent="0.25">
      <c r="A440">
        <v>5090</v>
      </c>
      <c r="B440" t="s">
        <v>666</v>
      </c>
      <c r="C440" t="s">
        <v>87</v>
      </c>
      <c r="D440" t="s">
        <v>667</v>
      </c>
      <c r="E440" t="s">
        <v>31</v>
      </c>
      <c r="P440" t="s">
        <v>36</v>
      </c>
      <c r="Q440" t="s">
        <v>36</v>
      </c>
      <c r="V440" t="s">
        <v>31</v>
      </c>
      <c r="W440" t="s">
        <v>33</v>
      </c>
      <c r="X440" t="s">
        <v>34</v>
      </c>
      <c r="Y44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0">
        <f>COUNTA(Tableau1[[#This Row],[Significantly reducing climate-induced water scarcity]:[Access to safe and affordable potable water for all]])/5</f>
        <v>0.2</v>
      </c>
      <c r="AA440">
        <f>0.25*ROUND(10*COUNTA(Tableau1[[#This Row],[9a. Water scarcity, sanition, water supply]:[10d. Monitoring, evaluation and learning]])/11,1)/10</f>
        <v>2.2499999999999999E-2</v>
      </c>
    </row>
    <row r="441" spans="1:28" x14ac:dyDescent="0.25">
      <c r="A441">
        <v>5091</v>
      </c>
      <c r="B441" t="s">
        <v>666</v>
      </c>
      <c r="C441" s="3" t="s">
        <v>72</v>
      </c>
      <c r="D441" t="s">
        <v>668</v>
      </c>
      <c r="E441" t="s">
        <v>31</v>
      </c>
      <c r="F441" t="s">
        <v>31</v>
      </c>
      <c r="P441" t="s">
        <v>36</v>
      </c>
      <c r="Q441" t="s">
        <v>36</v>
      </c>
      <c r="R441" t="s">
        <v>31</v>
      </c>
      <c r="W441" t="s">
        <v>33</v>
      </c>
      <c r="X441" t="s">
        <v>34</v>
      </c>
      <c r="Y44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1">
        <f>COUNTA(Tableau1[[#This Row],[Significantly reducing climate-induced water scarcity]:[Access to safe and affordable potable water for all]])/5</f>
        <v>0.2</v>
      </c>
      <c r="AA441">
        <f>0.25*ROUND(10*COUNTA(Tableau1[[#This Row],[9a. Water scarcity, sanition, water supply]:[10d. Monitoring, evaluation and learning]])/11,1)/10</f>
        <v>4.4999999999999998E-2</v>
      </c>
      <c r="AB441" t="s">
        <v>31</v>
      </c>
    </row>
    <row r="442" spans="1:28" x14ac:dyDescent="0.25">
      <c r="A442">
        <v>5092</v>
      </c>
      <c r="B442" t="s">
        <v>666</v>
      </c>
      <c r="C442" t="s">
        <v>29</v>
      </c>
      <c r="D442" t="s">
        <v>669</v>
      </c>
      <c r="E442" t="s">
        <v>31</v>
      </c>
      <c r="F442" t="s">
        <v>31</v>
      </c>
      <c r="P442" t="s">
        <v>36</v>
      </c>
      <c r="Q442" t="s">
        <v>36</v>
      </c>
      <c r="R442" t="s">
        <v>31</v>
      </c>
      <c r="W442" t="s">
        <v>33</v>
      </c>
      <c r="X442" t="s">
        <v>34</v>
      </c>
      <c r="Y44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2">
        <f>COUNTA(Tableau1[[#This Row],[Significantly reducing climate-induced water scarcity]:[Access to safe and affordable potable water for all]])/5</f>
        <v>0.2</v>
      </c>
      <c r="AA442">
        <f>0.25*ROUND(10*COUNTA(Tableau1[[#This Row],[9a. Water scarcity, sanition, water supply]:[10d. Monitoring, evaluation and learning]])/11,1)/10</f>
        <v>4.4999999999999998E-2</v>
      </c>
    </row>
    <row r="443" spans="1:28" x14ac:dyDescent="0.25">
      <c r="A443">
        <v>5093</v>
      </c>
      <c r="B443" t="s">
        <v>666</v>
      </c>
      <c r="C443" t="s">
        <v>670</v>
      </c>
      <c r="E443" t="s">
        <v>31</v>
      </c>
      <c r="F443" t="s">
        <v>31</v>
      </c>
      <c r="G443" t="s">
        <v>31</v>
      </c>
      <c r="H443" t="s">
        <v>31</v>
      </c>
      <c r="I443" t="s">
        <v>31</v>
      </c>
      <c r="J443" t="s">
        <v>31</v>
      </c>
      <c r="P443" t="s">
        <v>36</v>
      </c>
      <c r="Q443" t="s">
        <v>36</v>
      </c>
      <c r="R443" t="s">
        <v>31</v>
      </c>
      <c r="S443" t="s">
        <v>31</v>
      </c>
      <c r="T443" t="s">
        <v>31</v>
      </c>
      <c r="U443" t="s">
        <v>31</v>
      </c>
      <c r="W443" t="s">
        <v>33</v>
      </c>
      <c r="X443" t="s">
        <v>34</v>
      </c>
      <c r="Y44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3">
        <f>COUNTA(Tableau1[[#This Row],[Significantly reducing climate-induced water scarcity]:[Access to safe and affordable potable water for all]])/5</f>
        <v>0.8</v>
      </c>
      <c r="AA443">
        <f>0.25*ROUND(10*COUNTA(Tableau1[[#This Row],[9a. Water scarcity, sanition, water supply]:[10d. Monitoring, evaluation and learning]])/11,1)/10</f>
        <v>0.13750000000000001</v>
      </c>
    </row>
    <row r="444" spans="1:28" ht="75" x14ac:dyDescent="0.25">
      <c r="A444">
        <v>5094</v>
      </c>
      <c r="B444" t="s">
        <v>666</v>
      </c>
      <c r="C444" s="3" t="s">
        <v>671</v>
      </c>
      <c r="E444" t="s">
        <v>31</v>
      </c>
      <c r="F444" t="s">
        <v>31</v>
      </c>
      <c r="G444" t="s">
        <v>31</v>
      </c>
      <c r="I444" t="s">
        <v>31</v>
      </c>
      <c r="J444" t="s">
        <v>31</v>
      </c>
      <c r="P444" t="s">
        <v>32</v>
      </c>
      <c r="Q444" t="s">
        <v>32</v>
      </c>
      <c r="R444" t="s">
        <v>31</v>
      </c>
      <c r="S444" t="s">
        <v>31</v>
      </c>
      <c r="T444" t="s">
        <v>31</v>
      </c>
      <c r="U444" t="s">
        <v>31</v>
      </c>
      <c r="V444" t="s">
        <v>31</v>
      </c>
      <c r="W444" t="s">
        <v>33</v>
      </c>
      <c r="X444" t="s">
        <v>37</v>
      </c>
      <c r="Y44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4">
        <f>COUNTA(Tableau1[[#This Row],[Significantly reducing climate-induced water scarcity]:[Access to safe and affordable potable water for all]])/5</f>
        <v>1</v>
      </c>
      <c r="AA444">
        <f>0.25*ROUND(10*COUNTA(Tableau1[[#This Row],[9a. Water scarcity, sanition, water supply]:[10d. Monitoring, evaluation and learning]])/11,1)/10</f>
        <v>0.1125</v>
      </c>
      <c r="AB444" t="s">
        <v>31</v>
      </c>
    </row>
    <row r="445" spans="1:28" ht="30" x14ac:dyDescent="0.25">
      <c r="A445">
        <v>5187</v>
      </c>
      <c r="B445" t="s">
        <v>494</v>
      </c>
      <c r="C445" s="3" t="s">
        <v>29</v>
      </c>
      <c r="D445" t="s">
        <v>672</v>
      </c>
      <c r="E445" t="s">
        <v>31</v>
      </c>
      <c r="F445" t="s">
        <v>31</v>
      </c>
      <c r="P445" t="s">
        <v>36</v>
      </c>
      <c r="Q445" t="s">
        <v>36</v>
      </c>
      <c r="R445" t="s">
        <v>31</v>
      </c>
      <c r="W445" t="s">
        <v>33</v>
      </c>
      <c r="X445" t="s">
        <v>34</v>
      </c>
      <c r="Y44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5">
        <f>COUNTA(Tableau1[[#This Row],[Significantly reducing climate-induced water scarcity]:[Access to safe and affordable potable water for all]])/5</f>
        <v>0.2</v>
      </c>
      <c r="AA445">
        <f>0.25*ROUND(10*COUNTA(Tableau1[[#This Row],[9a. Water scarcity, sanition, water supply]:[10d. Monitoring, evaluation and learning]])/11,1)/10</f>
        <v>4.4999999999999998E-2</v>
      </c>
      <c r="AB445" t="s">
        <v>31</v>
      </c>
    </row>
    <row r="446" spans="1:28" x14ac:dyDescent="0.25">
      <c r="A446">
        <v>5188</v>
      </c>
      <c r="B446" t="s">
        <v>494</v>
      </c>
      <c r="C446" t="s">
        <v>365</v>
      </c>
      <c r="D446" t="s">
        <v>673</v>
      </c>
      <c r="E446" t="s">
        <v>31</v>
      </c>
      <c r="F446" t="s">
        <v>31</v>
      </c>
      <c r="H446" t="s">
        <v>31</v>
      </c>
      <c r="P446" t="s">
        <v>36</v>
      </c>
      <c r="Q446" t="s">
        <v>36</v>
      </c>
      <c r="R446" t="s">
        <v>31</v>
      </c>
      <c r="W446" t="s">
        <v>33</v>
      </c>
      <c r="X446" t="s">
        <v>34</v>
      </c>
      <c r="Y44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6">
        <f>COUNTA(Tableau1[[#This Row],[Significantly reducing climate-induced water scarcity]:[Access to safe and affordable potable water for all]])/5</f>
        <v>0.2</v>
      </c>
      <c r="AA446">
        <f>0.25*ROUND(10*COUNTA(Tableau1[[#This Row],[9a. Water scarcity, sanition, water supply]:[10d. Monitoring, evaluation and learning]])/11,1)/10</f>
        <v>6.7500000000000004E-2</v>
      </c>
    </row>
    <row r="447" spans="1:28" x14ac:dyDescent="0.25">
      <c r="A447">
        <v>5190</v>
      </c>
      <c r="B447" t="s">
        <v>494</v>
      </c>
      <c r="C447" s="3" t="s">
        <v>674</v>
      </c>
      <c r="D447" t="s">
        <v>675</v>
      </c>
      <c r="E447" t="s">
        <v>31</v>
      </c>
      <c r="F447" t="s">
        <v>31</v>
      </c>
      <c r="G447" t="s">
        <v>31</v>
      </c>
      <c r="H447" t="s">
        <v>31</v>
      </c>
      <c r="I447" t="s">
        <v>31</v>
      </c>
      <c r="J447" t="s">
        <v>31</v>
      </c>
      <c r="K447" t="s">
        <v>31</v>
      </c>
      <c r="P447" t="s">
        <v>36</v>
      </c>
      <c r="Q447" t="s">
        <v>36</v>
      </c>
      <c r="R447" t="s">
        <v>31</v>
      </c>
      <c r="T447" t="s">
        <v>31</v>
      </c>
      <c r="V447" t="s">
        <v>31</v>
      </c>
      <c r="W447" t="s">
        <v>52</v>
      </c>
      <c r="X447" t="s">
        <v>37</v>
      </c>
      <c r="Y44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7">
        <f>COUNTA(Tableau1[[#This Row],[Significantly reducing climate-induced water scarcity]:[Access to safe and affordable potable water for all]])/5</f>
        <v>0.6</v>
      </c>
      <c r="AA447">
        <f>0.25*ROUND(10*COUNTA(Tableau1[[#This Row],[9a. Water scarcity, sanition, water supply]:[10d. Monitoring, evaluation and learning]])/11,1)/10</f>
        <v>0.16</v>
      </c>
      <c r="AB447" t="s">
        <v>31</v>
      </c>
    </row>
    <row r="448" spans="1:28" x14ac:dyDescent="0.25">
      <c r="A448">
        <v>5191</v>
      </c>
      <c r="B448" t="s">
        <v>494</v>
      </c>
      <c r="C448" t="s">
        <v>87</v>
      </c>
      <c r="D448" t="s">
        <v>676</v>
      </c>
      <c r="E448" t="s">
        <v>31</v>
      </c>
      <c r="P448" t="s">
        <v>36</v>
      </c>
      <c r="Q448" t="s">
        <v>36</v>
      </c>
      <c r="T448" t="s">
        <v>31</v>
      </c>
      <c r="V448" t="s">
        <v>31</v>
      </c>
      <c r="W448" t="s">
        <v>33</v>
      </c>
      <c r="X448" t="s">
        <v>34</v>
      </c>
      <c r="Y44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8">
        <f>COUNTA(Tableau1[[#This Row],[Significantly reducing climate-induced water scarcity]:[Access to safe and affordable potable water for all]])/5</f>
        <v>0.4</v>
      </c>
      <c r="AA448">
        <f>0.25*ROUND(10*COUNTA(Tableau1[[#This Row],[9a. Water scarcity, sanition, water supply]:[10d. Monitoring, evaluation and learning]])/11,1)/10</f>
        <v>2.2499999999999999E-2</v>
      </c>
    </row>
    <row r="449" spans="1:28" ht="30" x14ac:dyDescent="0.25">
      <c r="A449">
        <v>5286</v>
      </c>
      <c r="B449" t="s">
        <v>71</v>
      </c>
      <c r="C449" s="3" t="s">
        <v>677</v>
      </c>
      <c r="E449" t="s">
        <v>31</v>
      </c>
      <c r="F449" t="s">
        <v>31</v>
      </c>
      <c r="I449" t="s">
        <v>31</v>
      </c>
      <c r="J449" t="s">
        <v>31</v>
      </c>
      <c r="P449" t="s">
        <v>36</v>
      </c>
      <c r="Q449" t="s">
        <v>36</v>
      </c>
      <c r="R449" t="s">
        <v>31</v>
      </c>
      <c r="T449" t="s">
        <v>31</v>
      </c>
      <c r="V449" t="s">
        <v>31</v>
      </c>
      <c r="W449" t="s">
        <v>52</v>
      </c>
      <c r="X449" t="s">
        <v>37</v>
      </c>
      <c r="Y44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49">
        <f>COUNTA(Tableau1[[#This Row],[Significantly reducing climate-induced water scarcity]:[Access to safe and affordable potable water for all]])/5</f>
        <v>0.6</v>
      </c>
      <c r="AA449">
        <f>0.25*ROUND(10*COUNTA(Tableau1[[#This Row],[9a. Water scarcity, sanition, water supply]:[10d. Monitoring, evaluation and learning]])/11,1)/10</f>
        <v>0.09</v>
      </c>
      <c r="AB449" t="s">
        <v>31</v>
      </c>
    </row>
    <row r="450" spans="1:28" x14ac:dyDescent="0.25">
      <c r="A450">
        <v>5287</v>
      </c>
      <c r="B450" t="s">
        <v>71</v>
      </c>
      <c r="C450" s="3" t="s">
        <v>678</v>
      </c>
      <c r="E450" t="s">
        <v>31</v>
      </c>
      <c r="F450" t="s">
        <v>31</v>
      </c>
      <c r="I450" t="s">
        <v>31</v>
      </c>
      <c r="J450" t="s">
        <v>31</v>
      </c>
      <c r="P450" t="s">
        <v>36</v>
      </c>
      <c r="Q450" t="s">
        <v>36</v>
      </c>
      <c r="R450" t="s">
        <v>31</v>
      </c>
      <c r="T450" t="s">
        <v>31</v>
      </c>
      <c r="V450" t="s">
        <v>31</v>
      </c>
      <c r="W450" t="s">
        <v>52</v>
      </c>
      <c r="X450" t="s">
        <v>37</v>
      </c>
      <c r="Y45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0">
        <f>COUNTA(Tableau1[[#This Row],[Significantly reducing climate-induced water scarcity]:[Access to safe and affordable potable water for all]])/5</f>
        <v>0.6</v>
      </c>
      <c r="AA450">
        <f>0.25*ROUND(10*COUNTA(Tableau1[[#This Row],[9a. Water scarcity, sanition, water supply]:[10d. Monitoring, evaluation and learning]])/11,1)/10</f>
        <v>0.09</v>
      </c>
      <c r="AB450" t="s">
        <v>31</v>
      </c>
    </row>
    <row r="451" spans="1:28" x14ac:dyDescent="0.25">
      <c r="A451">
        <v>5288</v>
      </c>
      <c r="B451" t="s">
        <v>71</v>
      </c>
      <c r="C451" t="s">
        <v>679</v>
      </c>
      <c r="D451" t="s">
        <v>680</v>
      </c>
      <c r="E451" t="s">
        <v>31</v>
      </c>
      <c r="F451" t="s">
        <v>31</v>
      </c>
      <c r="G451" t="s">
        <v>31</v>
      </c>
      <c r="J451" t="s">
        <v>31</v>
      </c>
      <c r="P451" t="s">
        <v>36</v>
      </c>
      <c r="Q451" t="s">
        <v>36</v>
      </c>
      <c r="R451" t="s">
        <v>31</v>
      </c>
      <c r="T451" t="s">
        <v>31</v>
      </c>
      <c r="V451" t="s">
        <v>31</v>
      </c>
      <c r="W451" t="s">
        <v>33</v>
      </c>
      <c r="X451" t="s">
        <v>34</v>
      </c>
      <c r="Y45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1">
        <f>COUNTA(Tableau1[[#This Row],[Significantly reducing climate-induced water scarcity]:[Access to safe and affordable potable water for all]])/5</f>
        <v>0.6</v>
      </c>
      <c r="AA451">
        <f>0.25*ROUND(10*COUNTA(Tableau1[[#This Row],[9a. Water scarcity, sanition, water supply]:[10d. Monitoring, evaluation and learning]])/11,1)/10</f>
        <v>0.09</v>
      </c>
    </row>
    <row r="452" spans="1:28" x14ac:dyDescent="0.25">
      <c r="A452">
        <v>5314</v>
      </c>
      <c r="B452" t="s">
        <v>43</v>
      </c>
      <c r="C452" s="3" t="s">
        <v>681</v>
      </c>
      <c r="E452" t="s">
        <v>31</v>
      </c>
      <c r="F452" t="s">
        <v>31</v>
      </c>
      <c r="N452" t="s">
        <v>45</v>
      </c>
      <c r="P452" t="s">
        <v>36</v>
      </c>
      <c r="Q452" t="s">
        <v>36</v>
      </c>
      <c r="R452" t="s">
        <v>31</v>
      </c>
      <c r="W452" t="s">
        <v>33</v>
      </c>
      <c r="X452" t="s">
        <v>34</v>
      </c>
      <c r="Y45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2">
        <f>COUNTA(Tableau1[[#This Row],[Significantly reducing climate-induced water scarcity]:[Access to safe and affordable potable water for all]])/5</f>
        <v>0.2</v>
      </c>
      <c r="AA452">
        <f>0.25*ROUND(10*COUNTA(Tableau1[[#This Row],[9a. Water scarcity, sanition, water supply]:[10d. Monitoring, evaluation and learning]])/11,1)/10</f>
        <v>6.7500000000000004E-2</v>
      </c>
    </row>
    <row r="453" spans="1:28" x14ac:dyDescent="0.25">
      <c r="A453">
        <v>5315</v>
      </c>
      <c r="B453" t="s">
        <v>43</v>
      </c>
      <c r="C453" s="3" t="s">
        <v>682</v>
      </c>
      <c r="E453" t="s">
        <v>31</v>
      </c>
      <c r="P453" t="s">
        <v>36</v>
      </c>
      <c r="Q453" t="s">
        <v>36</v>
      </c>
      <c r="S453" t="s">
        <v>31</v>
      </c>
      <c r="W453" t="s">
        <v>33</v>
      </c>
      <c r="X453" t="s">
        <v>39</v>
      </c>
      <c r="Y45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3">
        <f>COUNTA(Tableau1[[#This Row],[Significantly reducing climate-induced water scarcity]:[Access to safe and affordable potable water for all]])/5</f>
        <v>0.2</v>
      </c>
      <c r="AA453">
        <f>0.25*ROUND(10*COUNTA(Tableau1[[#This Row],[9a. Water scarcity, sanition, water supply]:[10d. Monitoring, evaluation and learning]])/11,1)/10</f>
        <v>2.2499999999999999E-2</v>
      </c>
    </row>
    <row r="454" spans="1:28" x14ac:dyDescent="0.25">
      <c r="A454">
        <v>5320</v>
      </c>
      <c r="B454" t="s">
        <v>43</v>
      </c>
      <c r="C454" s="3" t="s">
        <v>683</v>
      </c>
      <c r="E454" t="s">
        <v>31</v>
      </c>
      <c r="N454" t="s">
        <v>45</v>
      </c>
      <c r="P454" t="s">
        <v>36</v>
      </c>
      <c r="Q454" t="s">
        <v>36</v>
      </c>
      <c r="R454" t="s">
        <v>31</v>
      </c>
      <c r="W454" t="s">
        <v>33</v>
      </c>
      <c r="X454" t="s">
        <v>34</v>
      </c>
      <c r="Y45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4">
        <f>COUNTA(Tableau1[[#This Row],[Significantly reducing climate-induced water scarcity]:[Access to safe and affordable potable water for all]])/5</f>
        <v>0.2</v>
      </c>
      <c r="AA454">
        <f>0.25*ROUND(10*COUNTA(Tableau1[[#This Row],[9a. Water scarcity, sanition, water supply]:[10d. Monitoring, evaluation and learning]])/11,1)/10</f>
        <v>4.4999999999999998E-2</v>
      </c>
    </row>
    <row r="455" spans="1:28" x14ac:dyDescent="0.25">
      <c r="A455">
        <v>5325</v>
      </c>
      <c r="B455" t="s">
        <v>43</v>
      </c>
      <c r="C455" t="s">
        <v>684</v>
      </c>
      <c r="E455" t="s">
        <v>31</v>
      </c>
      <c r="N455" t="s">
        <v>45</v>
      </c>
      <c r="P455" t="s">
        <v>36</v>
      </c>
      <c r="Q455" t="s">
        <v>36</v>
      </c>
      <c r="V455" t="s">
        <v>31</v>
      </c>
      <c r="W455" t="s">
        <v>33</v>
      </c>
      <c r="X455" t="s">
        <v>34</v>
      </c>
      <c r="Y45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5">
        <f>COUNTA(Tableau1[[#This Row],[Significantly reducing climate-induced water scarcity]:[Access to safe and affordable potable water for all]])/5</f>
        <v>0.2</v>
      </c>
      <c r="AA455">
        <f>0.25*ROUND(10*COUNTA(Tableau1[[#This Row],[9a. Water scarcity, sanition, water supply]:[10d. Monitoring, evaluation and learning]])/11,1)/10</f>
        <v>4.4999999999999998E-2</v>
      </c>
    </row>
    <row r="456" spans="1:28" x14ac:dyDescent="0.25">
      <c r="A456">
        <v>5335</v>
      </c>
      <c r="B456" t="s">
        <v>43</v>
      </c>
      <c r="C456" t="s">
        <v>685</v>
      </c>
      <c r="E456" t="s">
        <v>31</v>
      </c>
      <c r="H456" t="s">
        <v>31</v>
      </c>
      <c r="I456" t="s">
        <v>31</v>
      </c>
      <c r="P456" t="s">
        <v>36</v>
      </c>
      <c r="Q456" t="s">
        <v>36</v>
      </c>
      <c r="R456" t="s">
        <v>31</v>
      </c>
      <c r="T456" t="s">
        <v>31</v>
      </c>
      <c r="W456" t="s">
        <v>46</v>
      </c>
      <c r="X456" t="s">
        <v>34</v>
      </c>
      <c r="Y45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6">
        <f>COUNTA(Tableau1[[#This Row],[Significantly reducing climate-induced water scarcity]:[Access to safe and affordable potable water for all]])/5</f>
        <v>0.4</v>
      </c>
      <c r="AA456">
        <f>0.25*ROUND(10*COUNTA(Tableau1[[#This Row],[9a. Water scarcity, sanition, water supply]:[10d. Monitoring, evaluation and learning]])/11,1)/10</f>
        <v>6.7500000000000004E-2</v>
      </c>
    </row>
    <row r="457" spans="1:28" x14ac:dyDescent="0.25">
      <c r="A457">
        <v>5338</v>
      </c>
      <c r="B457" t="s">
        <v>43</v>
      </c>
      <c r="C457" s="3" t="s">
        <v>686</v>
      </c>
      <c r="E457" t="s">
        <v>31</v>
      </c>
      <c r="F457" t="s">
        <v>31</v>
      </c>
      <c r="I457" t="s">
        <v>31</v>
      </c>
      <c r="L457" t="s">
        <v>45</v>
      </c>
      <c r="P457" t="s">
        <v>36</v>
      </c>
      <c r="Q457" t="s">
        <v>36</v>
      </c>
      <c r="S457" t="s">
        <v>31</v>
      </c>
      <c r="W457" t="s">
        <v>33</v>
      </c>
      <c r="X457" t="s">
        <v>39</v>
      </c>
      <c r="Y45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7">
        <f>COUNTA(Tableau1[[#This Row],[Significantly reducing climate-induced water scarcity]:[Access to safe and affordable potable water for all]])/5</f>
        <v>0.2</v>
      </c>
      <c r="AA457">
        <f>0.25*ROUND(10*COUNTA(Tableau1[[#This Row],[9a. Water scarcity, sanition, water supply]:[10d. Monitoring, evaluation and learning]])/11,1)/10</f>
        <v>0.09</v>
      </c>
    </row>
    <row r="458" spans="1:28" x14ac:dyDescent="0.25">
      <c r="A458">
        <v>5340</v>
      </c>
      <c r="B458" t="s">
        <v>687</v>
      </c>
      <c r="C458" s="3" t="s">
        <v>688</v>
      </c>
      <c r="D458" t="s">
        <v>689</v>
      </c>
      <c r="E458" t="s">
        <v>31</v>
      </c>
      <c r="I458" t="s">
        <v>31</v>
      </c>
      <c r="P458" t="s">
        <v>690</v>
      </c>
      <c r="Q458" t="s">
        <v>690</v>
      </c>
      <c r="S458" t="s">
        <v>31</v>
      </c>
      <c r="W458" t="s">
        <v>33</v>
      </c>
      <c r="X458" t="s">
        <v>39</v>
      </c>
      <c r="Y45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8">
        <f>COUNTA(Tableau1[[#This Row],[Significantly reducing climate-induced water scarcity]:[Access to safe and affordable potable water for all]])/5</f>
        <v>0.2</v>
      </c>
      <c r="AA458">
        <f>0.25*ROUND(10*COUNTA(Tableau1[[#This Row],[9a. Water scarcity, sanition, water supply]:[10d. Monitoring, evaluation and learning]])/11,1)/10</f>
        <v>4.4999999999999998E-2</v>
      </c>
    </row>
    <row r="459" spans="1:28" x14ac:dyDescent="0.25">
      <c r="A459">
        <v>5341</v>
      </c>
      <c r="B459" t="s">
        <v>687</v>
      </c>
      <c r="C459" s="3" t="s">
        <v>691</v>
      </c>
      <c r="D459" t="s">
        <v>692</v>
      </c>
      <c r="E459" t="s">
        <v>31</v>
      </c>
      <c r="I459" t="s">
        <v>31</v>
      </c>
      <c r="P459" t="s">
        <v>690</v>
      </c>
      <c r="Q459" t="s">
        <v>690</v>
      </c>
      <c r="S459" t="s">
        <v>31</v>
      </c>
      <c r="W459" t="s">
        <v>33</v>
      </c>
      <c r="X459" t="s">
        <v>39</v>
      </c>
      <c r="Y45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59">
        <f>COUNTA(Tableau1[[#This Row],[Significantly reducing climate-induced water scarcity]:[Access to safe and affordable potable water for all]])/5</f>
        <v>0.2</v>
      </c>
      <c r="AA459">
        <f>0.25*ROUND(10*COUNTA(Tableau1[[#This Row],[9a. Water scarcity, sanition, water supply]:[10d. Monitoring, evaluation and learning]])/11,1)/10</f>
        <v>4.4999999999999998E-2</v>
      </c>
    </row>
    <row r="460" spans="1:28" x14ac:dyDescent="0.25">
      <c r="A460">
        <v>5342</v>
      </c>
      <c r="B460" t="s">
        <v>687</v>
      </c>
      <c r="C460" s="3" t="s">
        <v>693</v>
      </c>
      <c r="D460" t="s">
        <v>694</v>
      </c>
      <c r="E460" t="s">
        <v>31</v>
      </c>
      <c r="F460" t="s">
        <v>31</v>
      </c>
      <c r="I460" t="s">
        <v>31</v>
      </c>
      <c r="P460" t="s">
        <v>695</v>
      </c>
      <c r="Q460" t="s">
        <v>690</v>
      </c>
      <c r="S460" t="s">
        <v>31</v>
      </c>
      <c r="W460" t="s">
        <v>33</v>
      </c>
      <c r="X460" t="s">
        <v>39</v>
      </c>
      <c r="Y46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0">
        <f>COUNTA(Tableau1[[#This Row],[Significantly reducing climate-induced water scarcity]:[Access to safe and affordable potable water for all]])/5</f>
        <v>0.2</v>
      </c>
      <c r="AA460">
        <f>0.25*ROUND(10*COUNTA(Tableau1[[#This Row],[9a. Water scarcity, sanition, water supply]:[10d. Monitoring, evaluation and learning]])/11,1)/10</f>
        <v>6.7500000000000004E-2</v>
      </c>
    </row>
    <row r="461" spans="1:28" x14ac:dyDescent="0.25">
      <c r="A461">
        <v>5343</v>
      </c>
      <c r="B461" t="s">
        <v>687</v>
      </c>
      <c r="C461" s="3" t="s">
        <v>688</v>
      </c>
      <c r="D461" t="s">
        <v>696</v>
      </c>
      <c r="E461" t="s">
        <v>31</v>
      </c>
      <c r="I461" t="s">
        <v>31</v>
      </c>
      <c r="P461" t="s">
        <v>690</v>
      </c>
      <c r="Q461" t="s">
        <v>690</v>
      </c>
      <c r="S461" t="s">
        <v>31</v>
      </c>
      <c r="W461" t="s">
        <v>33</v>
      </c>
      <c r="X461" t="s">
        <v>39</v>
      </c>
      <c r="Y46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1">
        <f>COUNTA(Tableau1[[#This Row],[Significantly reducing climate-induced water scarcity]:[Access to safe and affordable potable water for all]])/5</f>
        <v>0.2</v>
      </c>
      <c r="AA461">
        <f>0.25*ROUND(10*COUNTA(Tableau1[[#This Row],[9a. Water scarcity, sanition, water supply]:[10d. Monitoring, evaluation and learning]])/11,1)/10</f>
        <v>4.4999999999999998E-2</v>
      </c>
    </row>
    <row r="462" spans="1:28" x14ac:dyDescent="0.25">
      <c r="A462">
        <v>5344</v>
      </c>
      <c r="B462" t="s">
        <v>687</v>
      </c>
      <c r="C462" s="3" t="s">
        <v>697</v>
      </c>
      <c r="D462" t="s">
        <v>698</v>
      </c>
      <c r="E462" t="s">
        <v>31</v>
      </c>
      <c r="H462" t="s">
        <v>31</v>
      </c>
      <c r="P462" t="s">
        <v>695</v>
      </c>
      <c r="Q462" t="s">
        <v>690</v>
      </c>
      <c r="W462" t="s">
        <v>33</v>
      </c>
      <c r="X462" t="s">
        <v>34</v>
      </c>
      <c r="Y46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2">
        <f>COUNTA(Tableau1[[#This Row],[Significantly reducing climate-induced water scarcity]:[Access to safe and affordable potable water for all]])/5</f>
        <v>0</v>
      </c>
      <c r="AA462">
        <f>0.25*ROUND(10*COUNTA(Tableau1[[#This Row],[9a. Water scarcity, sanition, water supply]:[10d. Monitoring, evaluation and learning]])/11,1)/10</f>
        <v>4.4999999999999998E-2</v>
      </c>
      <c r="AB462" t="s">
        <v>31</v>
      </c>
    </row>
    <row r="463" spans="1:28" x14ac:dyDescent="0.25">
      <c r="A463">
        <v>5346</v>
      </c>
      <c r="B463" t="s">
        <v>687</v>
      </c>
      <c r="C463" s="3" t="s">
        <v>699</v>
      </c>
      <c r="D463" t="s">
        <v>700</v>
      </c>
      <c r="E463" t="s">
        <v>31</v>
      </c>
      <c r="F463" t="s">
        <v>31</v>
      </c>
      <c r="P463" t="s">
        <v>690</v>
      </c>
      <c r="Q463" t="s">
        <v>690</v>
      </c>
      <c r="S463" t="s">
        <v>31</v>
      </c>
      <c r="W463" t="s">
        <v>33</v>
      </c>
      <c r="X463" t="s">
        <v>39</v>
      </c>
      <c r="Y46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3">
        <f>COUNTA(Tableau1[[#This Row],[Significantly reducing climate-induced water scarcity]:[Access to safe and affordable potable water for all]])/5</f>
        <v>0.2</v>
      </c>
      <c r="AA463">
        <f>0.25*ROUND(10*COUNTA(Tableau1[[#This Row],[9a. Water scarcity, sanition, water supply]:[10d. Monitoring, evaluation and learning]])/11,1)/10</f>
        <v>4.4999999999999998E-2</v>
      </c>
    </row>
    <row r="464" spans="1:28" x14ac:dyDescent="0.25">
      <c r="A464">
        <v>5347</v>
      </c>
      <c r="B464" t="s">
        <v>687</v>
      </c>
      <c r="C464" s="3" t="s">
        <v>701</v>
      </c>
      <c r="D464" t="s">
        <v>702</v>
      </c>
      <c r="E464" t="s">
        <v>31</v>
      </c>
      <c r="P464" t="s">
        <v>695</v>
      </c>
      <c r="Q464" t="s">
        <v>690</v>
      </c>
      <c r="S464" t="s">
        <v>31</v>
      </c>
      <c r="W464" t="s">
        <v>33</v>
      </c>
      <c r="X464" t="s">
        <v>39</v>
      </c>
      <c r="Y46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4">
        <f>COUNTA(Tableau1[[#This Row],[Significantly reducing climate-induced water scarcity]:[Access to safe and affordable potable water for all]])/5</f>
        <v>0.2</v>
      </c>
      <c r="AA464">
        <f>0.25*ROUND(10*COUNTA(Tableau1[[#This Row],[9a. Water scarcity, sanition, water supply]:[10d. Monitoring, evaluation and learning]])/11,1)/10</f>
        <v>2.2499999999999999E-2</v>
      </c>
    </row>
    <row r="465" spans="1:29" x14ac:dyDescent="0.25">
      <c r="A465">
        <v>5348</v>
      </c>
      <c r="B465" t="s">
        <v>687</v>
      </c>
      <c r="C465" t="s">
        <v>703</v>
      </c>
      <c r="E465" t="s">
        <v>31</v>
      </c>
      <c r="P465" t="s">
        <v>695</v>
      </c>
      <c r="Q465" t="s">
        <v>690</v>
      </c>
      <c r="V465" t="s">
        <v>31</v>
      </c>
      <c r="W465" t="s">
        <v>46</v>
      </c>
      <c r="X465" t="s">
        <v>34</v>
      </c>
      <c r="Y46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5">
        <f>COUNTA(Tableau1[[#This Row],[Significantly reducing climate-induced water scarcity]:[Access to safe and affordable potable water for all]])/5</f>
        <v>0.2</v>
      </c>
      <c r="AA465">
        <f>0.25*ROUND(10*COUNTA(Tableau1[[#This Row],[9a. Water scarcity, sanition, water supply]:[10d. Monitoring, evaluation and learning]])/11,1)/10</f>
        <v>2.2499999999999999E-2</v>
      </c>
    </row>
    <row r="466" spans="1:29" x14ac:dyDescent="0.25">
      <c r="A466">
        <v>5349</v>
      </c>
      <c r="B466" t="s">
        <v>687</v>
      </c>
      <c r="C466" t="s">
        <v>704</v>
      </c>
      <c r="D466" t="s">
        <v>705</v>
      </c>
      <c r="E466" t="s">
        <v>31</v>
      </c>
      <c r="F466" t="s">
        <v>31</v>
      </c>
      <c r="G466" t="s">
        <v>31</v>
      </c>
      <c r="I466" t="s">
        <v>31</v>
      </c>
      <c r="J466" t="s">
        <v>31</v>
      </c>
      <c r="P466" t="s">
        <v>695</v>
      </c>
      <c r="Q466" t="s">
        <v>695</v>
      </c>
      <c r="R466" t="s">
        <v>31</v>
      </c>
      <c r="S466" t="s">
        <v>31</v>
      </c>
      <c r="T466" t="s">
        <v>31</v>
      </c>
      <c r="W466" t="s">
        <v>46</v>
      </c>
      <c r="X466" t="s">
        <v>37</v>
      </c>
      <c r="Y46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6">
        <f>COUNTA(Tableau1[[#This Row],[Significantly reducing climate-induced water scarcity]:[Access to safe and affordable potable water for all]])/5</f>
        <v>0.6</v>
      </c>
      <c r="AA466">
        <f>0.25*ROUND(10*COUNTA(Tableau1[[#This Row],[9a. Water scarcity, sanition, water supply]:[10d. Monitoring, evaluation and learning]])/11,1)/10</f>
        <v>0.1125</v>
      </c>
    </row>
    <row r="467" spans="1:29" ht="45" x14ac:dyDescent="0.25">
      <c r="A467">
        <v>5350</v>
      </c>
      <c r="B467" t="s">
        <v>687</v>
      </c>
      <c r="C467" s="3" t="s">
        <v>706</v>
      </c>
      <c r="D467">
        <v>8678</v>
      </c>
      <c r="E467" t="s">
        <v>31</v>
      </c>
      <c r="F467" t="s">
        <v>31</v>
      </c>
      <c r="G467" t="s">
        <v>31</v>
      </c>
      <c r="H467" t="s">
        <v>31</v>
      </c>
      <c r="I467" t="s">
        <v>31</v>
      </c>
      <c r="J467" t="s">
        <v>31</v>
      </c>
      <c r="P467" t="s">
        <v>695</v>
      </c>
      <c r="Q467" t="s">
        <v>690</v>
      </c>
      <c r="R467" t="s">
        <v>31</v>
      </c>
      <c r="T467" t="s">
        <v>31</v>
      </c>
      <c r="U467" t="s">
        <v>31</v>
      </c>
      <c r="W467" t="s">
        <v>41</v>
      </c>
      <c r="X467" t="s">
        <v>37</v>
      </c>
      <c r="Y46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7">
        <f>COUNTA(Tableau1[[#This Row],[Significantly reducing climate-induced water scarcity]:[Access to safe and affordable potable water for all]])/5</f>
        <v>0.6</v>
      </c>
      <c r="AA467">
        <f>0.25*ROUND(10*COUNTA(Tableau1[[#This Row],[9a. Water scarcity, sanition, water supply]:[10d. Monitoring, evaluation and learning]])/11,1)/10</f>
        <v>0.13750000000000001</v>
      </c>
      <c r="AB467" t="s">
        <v>31</v>
      </c>
    </row>
    <row r="468" spans="1:29" ht="30" x14ac:dyDescent="0.25">
      <c r="A468">
        <v>5351</v>
      </c>
      <c r="B468" t="s">
        <v>687</v>
      </c>
      <c r="C468" s="3" t="s">
        <v>707</v>
      </c>
      <c r="D468">
        <v>8339</v>
      </c>
      <c r="E468" t="s">
        <v>31</v>
      </c>
      <c r="F468" t="s">
        <v>31</v>
      </c>
      <c r="H468" t="s">
        <v>31</v>
      </c>
      <c r="I468" t="s">
        <v>31</v>
      </c>
      <c r="J468" t="s">
        <v>31</v>
      </c>
      <c r="P468" t="s">
        <v>695</v>
      </c>
      <c r="Q468" t="s">
        <v>690</v>
      </c>
      <c r="R468" t="s">
        <v>31</v>
      </c>
      <c r="S468" t="s">
        <v>31</v>
      </c>
      <c r="T468" t="s">
        <v>31</v>
      </c>
      <c r="U468" t="s">
        <v>31</v>
      </c>
      <c r="W468" t="s">
        <v>41</v>
      </c>
      <c r="X468" t="s">
        <v>37</v>
      </c>
      <c r="Y46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8">
        <f>COUNTA(Tableau1[[#This Row],[Significantly reducing climate-induced water scarcity]:[Access to safe and affordable potable water for all]])/5</f>
        <v>0.8</v>
      </c>
      <c r="AA468">
        <f>0.25*ROUND(10*COUNTA(Tableau1[[#This Row],[9a. Water scarcity, sanition, water supply]:[10d. Monitoring, evaluation and learning]])/11,1)/10</f>
        <v>0.1125</v>
      </c>
      <c r="AB468" t="s">
        <v>31</v>
      </c>
    </row>
    <row r="469" spans="1:29" ht="30" x14ac:dyDescent="0.25">
      <c r="A469">
        <v>5354</v>
      </c>
      <c r="B469" t="s">
        <v>687</v>
      </c>
      <c r="C469" s="3" t="s">
        <v>708</v>
      </c>
      <c r="D469">
        <v>7751</v>
      </c>
      <c r="E469" t="s">
        <v>31</v>
      </c>
      <c r="F469" t="s">
        <v>31</v>
      </c>
      <c r="J469" t="s">
        <v>31</v>
      </c>
      <c r="P469" t="s">
        <v>690</v>
      </c>
      <c r="Q469" t="s">
        <v>690</v>
      </c>
      <c r="R469" t="s">
        <v>31</v>
      </c>
      <c r="S469" t="s">
        <v>31</v>
      </c>
      <c r="T469" t="s">
        <v>31</v>
      </c>
      <c r="W469" t="s">
        <v>41</v>
      </c>
      <c r="X469" t="s">
        <v>37</v>
      </c>
      <c r="Y46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69">
        <f>COUNTA(Tableau1[[#This Row],[Significantly reducing climate-induced water scarcity]:[Access to safe and affordable potable water for all]])/5</f>
        <v>0.6</v>
      </c>
      <c r="AA469">
        <f>0.25*ROUND(10*COUNTA(Tableau1[[#This Row],[9a. Water scarcity, sanition, water supply]:[10d. Monitoring, evaluation and learning]])/11,1)/10</f>
        <v>6.7500000000000004E-2</v>
      </c>
      <c r="AB469" t="s">
        <v>31</v>
      </c>
    </row>
    <row r="470" spans="1:29" ht="30" x14ac:dyDescent="0.25">
      <c r="A470">
        <v>5355</v>
      </c>
      <c r="B470" t="s">
        <v>687</v>
      </c>
      <c r="C470" s="3" t="s">
        <v>709</v>
      </c>
      <c r="E470" t="s">
        <v>31</v>
      </c>
      <c r="I470" t="s">
        <v>31</v>
      </c>
      <c r="P470" t="s">
        <v>690</v>
      </c>
      <c r="Q470" t="s">
        <v>690</v>
      </c>
      <c r="S470" t="s">
        <v>31</v>
      </c>
      <c r="W470" t="s">
        <v>33</v>
      </c>
      <c r="X470" t="s">
        <v>39</v>
      </c>
      <c r="Y47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70">
        <f>COUNTA(Tableau1[[#This Row],[Significantly reducing climate-induced water scarcity]:[Access to safe and affordable potable water for all]])/5</f>
        <v>0.2</v>
      </c>
      <c r="AA470">
        <f>0.25*ROUND(10*COUNTA(Tableau1[[#This Row],[9a. Water scarcity, sanition, water supply]:[10d. Monitoring, evaluation and learning]])/11,1)/10</f>
        <v>4.4999999999999998E-2</v>
      </c>
    </row>
    <row r="471" spans="1:29" ht="30" x14ac:dyDescent="0.25">
      <c r="A471">
        <v>5356</v>
      </c>
      <c r="B471" t="s">
        <v>687</v>
      </c>
      <c r="C471" s="3" t="s">
        <v>710</v>
      </c>
      <c r="E471" t="s">
        <v>31</v>
      </c>
      <c r="F471" t="s">
        <v>31</v>
      </c>
      <c r="H471" t="s">
        <v>31</v>
      </c>
      <c r="I471" t="s">
        <v>31</v>
      </c>
      <c r="J471" t="s">
        <v>31</v>
      </c>
      <c r="P471" t="s">
        <v>695</v>
      </c>
      <c r="Q471" t="s">
        <v>695</v>
      </c>
      <c r="R471" t="s">
        <v>31</v>
      </c>
      <c r="T471" t="s">
        <v>31</v>
      </c>
      <c r="W471" t="s">
        <v>33</v>
      </c>
      <c r="X471" t="s">
        <v>57</v>
      </c>
      <c r="Y471">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71">
        <f>COUNTA(Tableau1[[#This Row],[Significantly reducing climate-induced water scarcity]:[Access to safe and affordable potable water for all]])/5</f>
        <v>0.4</v>
      </c>
      <c r="AA471">
        <f>0.25*ROUND(10*COUNTA(Tableau1[[#This Row],[9a. Water scarcity, sanition, water supply]:[10d. Monitoring, evaluation and learning]])/11,1)/10</f>
        <v>0.1125</v>
      </c>
      <c r="AB471" t="s">
        <v>31</v>
      </c>
    </row>
    <row r="472" spans="1:29" x14ac:dyDescent="0.25">
      <c r="A472">
        <v>5358</v>
      </c>
      <c r="B472" t="s">
        <v>687</v>
      </c>
      <c r="C472" s="3" t="s">
        <v>711</v>
      </c>
      <c r="D472">
        <v>7753</v>
      </c>
      <c r="E472" t="s">
        <v>31</v>
      </c>
      <c r="F472" t="s">
        <v>31</v>
      </c>
      <c r="P472" t="s">
        <v>695</v>
      </c>
      <c r="Q472" t="s">
        <v>690</v>
      </c>
      <c r="U472" t="s">
        <v>31</v>
      </c>
      <c r="W472" t="s">
        <v>41</v>
      </c>
      <c r="X472" t="s">
        <v>57</v>
      </c>
      <c r="Y472">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72">
        <f>COUNTA(Tableau1[[#This Row],[Significantly reducing climate-induced water scarcity]:[Access to safe and affordable potable water for all]])/5</f>
        <v>0.2</v>
      </c>
      <c r="AA472">
        <f>0.25*ROUND(10*COUNTA(Tableau1[[#This Row],[9a. Water scarcity, sanition, water supply]:[10d. Monitoring, evaluation and learning]])/11,1)/10</f>
        <v>4.4999999999999998E-2</v>
      </c>
      <c r="AB472" t="s">
        <v>31</v>
      </c>
    </row>
    <row r="473" spans="1:29" x14ac:dyDescent="0.25">
      <c r="A473">
        <v>5360</v>
      </c>
      <c r="B473" t="s">
        <v>687</v>
      </c>
      <c r="C473" t="s">
        <v>712</v>
      </c>
      <c r="E473" t="s">
        <v>31</v>
      </c>
      <c r="F473" t="s">
        <v>31</v>
      </c>
      <c r="J473" t="s">
        <v>31</v>
      </c>
      <c r="P473" t="s">
        <v>690</v>
      </c>
      <c r="Q473" t="s">
        <v>690</v>
      </c>
      <c r="R473" t="s">
        <v>31</v>
      </c>
      <c r="W473" t="s">
        <v>46</v>
      </c>
      <c r="X473" t="s">
        <v>34</v>
      </c>
      <c r="Y47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73">
        <f>COUNTA(Tableau1[[#This Row],[Significantly reducing climate-induced water scarcity]:[Access to safe and affordable potable water for all]])/5</f>
        <v>0.2</v>
      </c>
      <c r="AA473">
        <f>0.25*ROUND(10*COUNTA(Tableau1[[#This Row],[9a. Water scarcity, sanition, water supply]:[10d. Monitoring, evaluation and learning]])/11,1)/10</f>
        <v>6.7500000000000004E-2</v>
      </c>
    </row>
    <row r="474" spans="1:29" ht="45" x14ac:dyDescent="0.25">
      <c r="A474">
        <v>5362</v>
      </c>
      <c r="B474" t="s">
        <v>687</v>
      </c>
      <c r="C474" s="3" t="s">
        <v>713</v>
      </c>
      <c r="D474">
        <v>9074</v>
      </c>
      <c r="E474" t="s">
        <v>31</v>
      </c>
      <c r="F474" t="s">
        <v>31</v>
      </c>
      <c r="G474" t="s">
        <v>31</v>
      </c>
      <c r="I474" t="s">
        <v>31</v>
      </c>
      <c r="J474" t="s">
        <v>31</v>
      </c>
      <c r="P474" t="s">
        <v>690</v>
      </c>
      <c r="Q474" t="s">
        <v>690</v>
      </c>
      <c r="R474" t="s">
        <v>31</v>
      </c>
      <c r="S474" t="s">
        <v>31</v>
      </c>
      <c r="T474" t="s">
        <v>31</v>
      </c>
      <c r="U474" t="s">
        <v>31</v>
      </c>
      <c r="V474" t="s">
        <v>31</v>
      </c>
      <c r="W474" t="s">
        <v>33</v>
      </c>
      <c r="X474" t="s">
        <v>34</v>
      </c>
      <c r="Y47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74">
        <f>COUNTA(Tableau1[[#This Row],[Significantly reducing climate-induced water scarcity]:[Access to safe and affordable potable water for all]])/5</f>
        <v>1</v>
      </c>
      <c r="AA474">
        <f>0.25*ROUND(10*COUNTA(Tableau1[[#This Row],[9a. Water scarcity, sanition, water supply]:[10d. Monitoring, evaluation and learning]])/11,1)/10</f>
        <v>0.1125</v>
      </c>
      <c r="AB474" t="s">
        <v>31</v>
      </c>
    </row>
    <row r="475" spans="1:29" x14ac:dyDescent="0.25">
      <c r="A475">
        <v>5365</v>
      </c>
      <c r="B475" t="s">
        <v>687</v>
      </c>
      <c r="C475" t="s">
        <v>714</v>
      </c>
      <c r="D475">
        <v>8695</v>
      </c>
      <c r="E475" t="s">
        <v>31</v>
      </c>
      <c r="F475" t="s">
        <v>31</v>
      </c>
      <c r="I475" t="s">
        <v>31</v>
      </c>
      <c r="P475" t="s">
        <v>690</v>
      </c>
      <c r="Q475" t="s">
        <v>690</v>
      </c>
      <c r="S475" t="s">
        <v>31</v>
      </c>
      <c r="W475" t="s">
        <v>46</v>
      </c>
      <c r="X475" t="s">
        <v>39</v>
      </c>
      <c r="Y47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75">
        <f>COUNTA(Tableau1[[#This Row],[Significantly reducing climate-induced water scarcity]:[Access to safe and affordable potable water for all]])/5</f>
        <v>0.2</v>
      </c>
      <c r="AA475">
        <f>0.25*ROUND(10*COUNTA(Tableau1[[#This Row],[9a. Water scarcity, sanition, water supply]:[10d. Monitoring, evaluation and learning]])/11,1)/10</f>
        <v>6.7500000000000004E-2</v>
      </c>
    </row>
    <row r="476" spans="1:29" x14ac:dyDescent="0.25">
      <c r="A476">
        <v>5367</v>
      </c>
      <c r="B476" t="s">
        <v>687</v>
      </c>
      <c r="C476" t="s">
        <v>715</v>
      </c>
      <c r="D476">
        <v>8698</v>
      </c>
      <c r="E476" t="s">
        <v>31</v>
      </c>
      <c r="F476" t="s">
        <v>31</v>
      </c>
      <c r="J476" t="s">
        <v>31</v>
      </c>
      <c r="P476" t="s">
        <v>695</v>
      </c>
      <c r="Q476" t="s">
        <v>690</v>
      </c>
      <c r="R476" t="s">
        <v>31</v>
      </c>
      <c r="T476" t="s">
        <v>31</v>
      </c>
      <c r="V476" t="s">
        <v>31</v>
      </c>
      <c r="W476" t="s">
        <v>46</v>
      </c>
      <c r="X476" t="s">
        <v>34</v>
      </c>
      <c r="Y47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76">
        <f>COUNTA(Tableau1[[#This Row],[Significantly reducing climate-induced water scarcity]:[Access to safe and affordable potable water for all]])/5</f>
        <v>0.6</v>
      </c>
      <c r="AA476">
        <f>0.25*ROUND(10*COUNTA(Tableau1[[#This Row],[9a. Water scarcity, sanition, water supply]:[10d. Monitoring, evaluation and learning]])/11,1)/10</f>
        <v>6.7500000000000004E-2</v>
      </c>
    </row>
    <row r="477" spans="1:29" x14ac:dyDescent="0.25">
      <c r="A477">
        <v>5368</v>
      </c>
      <c r="B477" t="s">
        <v>687</v>
      </c>
      <c r="C477" t="s">
        <v>716</v>
      </c>
      <c r="E477" t="s">
        <v>31</v>
      </c>
      <c r="F477" t="s">
        <v>31</v>
      </c>
      <c r="G477" t="s">
        <v>31</v>
      </c>
      <c r="I477" t="s">
        <v>31</v>
      </c>
      <c r="J477" t="s">
        <v>31</v>
      </c>
      <c r="P477" t="s">
        <v>690</v>
      </c>
      <c r="Q477" t="s">
        <v>690</v>
      </c>
      <c r="S477" t="s">
        <v>31</v>
      </c>
      <c r="W477" t="s">
        <v>33</v>
      </c>
      <c r="X477" t="s">
        <v>39</v>
      </c>
      <c r="Y47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77">
        <f>COUNTA(Tableau1[[#This Row],[Significantly reducing climate-induced water scarcity]:[Access to safe and affordable potable water for all]])/5</f>
        <v>0.2</v>
      </c>
      <c r="AA477">
        <f>0.25*ROUND(10*COUNTA(Tableau1[[#This Row],[9a. Water scarcity, sanition, water supply]:[10d. Monitoring, evaluation and learning]])/11,1)/10</f>
        <v>0.1125</v>
      </c>
    </row>
    <row r="478" spans="1:29" ht="60" x14ac:dyDescent="0.25">
      <c r="A478">
        <v>5369</v>
      </c>
      <c r="B478" t="s">
        <v>687</v>
      </c>
      <c r="C478" s="3" t="s">
        <v>717</v>
      </c>
      <c r="D478" t="s">
        <v>718</v>
      </c>
      <c r="E478" t="s">
        <v>31</v>
      </c>
      <c r="F478" t="s">
        <v>31</v>
      </c>
      <c r="H478" t="s">
        <v>31</v>
      </c>
      <c r="I478" t="s">
        <v>31</v>
      </c>
      <c r="J478" t="s">
        <v>31</v>
      </c>
      <c r="P478" t="s">
        <v>690</v>
      </c>
      <c r="Q478" t="s">
        <v>690</v>
      </c>
      <c r="R478" t="s">
        <v>31</v>
      </c>
      <c r="T478" t="s">
        <v>31</v>
      </c>
      <c r="W478" t="s">
        <v>52</v>
      </c>
      <c r="X478" t="s">
        <v>37</v>
      </c>
      <c r="Y47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78">
        <f>COUNTA(Tableau1[[#This Row],[Significantly reducing climate-induced water scarcity]:[Access to safe and affordable potable water for all]])/5</f>
        <v>0.4</v>
      </c>
      <c r="AA478">
        <f>0.25*ROUND(10*COUNTA(Tableau1[[#This Row],[9a. Water scarcity, sanition, water supply]:[10d. Monitoring, evaluation and learning]])/11,1)/10</f>
        <v>0.1125</v>
      </c>
      <c r="AB478" t="s">
        <v>31</v>
      </c>
      <c r="AC478" t="s">
        <v>31</v>
      </c>
    </row>
    <row r="479" spans="1:29" ht="45" x14ac:dyDescent="0.25">
      <c r="A479">
        <v>5370</v>
      </c>
      <c r="B479" t="s">
        <v>687</v>
      </c>
      <c r="C479" s="3" t="s">
        <v>719</v>
      </c>
      <c r="D479">
        <v>8709</v>
      </c>
      <c r="E479" t="s">
        <v>31</v>
      </c>
      <c r="I479" t="s">
        <v>31</v>
      </c>
      <c r="P479" t="s">
        <v>695</v>
      </c>
      <c r="Q479" t="s">
        <v>690</v>
      </c>
      <c r="S479" t="s">
        <v>31</v>
      </c>
      <c r="W479" t="s">
        <v>46</v>
      </c>
      <c r="X479" t="s">
        <v>34</v>
      </c>
      <c r="Y47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79">
        <f>COUNTA(Tableau1[[#This Row],[Significantly reducing climate-induced water scarcity]:[Access to safe and affordable potable water for all]])/5</f>
        <v>0.2</v>
      </c>
      <c r="AA479">
        <f>0.25*ROUND(10*COUNTA(Tableau1[[#This Row],[9a. Water scarcity, sanition, water supply]:[10d. Monitoring, evaluation and learning]])/11,1)/10</f>
        <v>4.4999999999999998E-2</v>
      </c>
    </row>
    <row r="480" spans="1:29" x14ac:dyDescent="0.25">
      <c r="A480">
        <v>5374</v>
      </c>
      <c r="B480" t="s">
        <v>687</v>
      </c>
      <c r="C480" t="s">
        <v>720</v>
      </c>
      <c r="D480" t="s">
        <v>721</v>
      </c>
      <c r="E480" t="s">
        <v>31</v>
      </c>
      <c r="F480" t="s">
        <v>31</v>
      </c>
      <c r="G480" t="s">
        <v>31</v>
      </c>
      <c r="I480" t="s">
        <v>31</v>
      </c>
      <c r="J480" t="s">
        <v>31</v>
      </c>
      <c r="P480" t="s">
        <v>690</v>
      </c>
      <c r="Q480" t="s">
        <v>690</v>
      </c>
      <c r="U480" t="s">
        <v>31</v>
      </c>
      <c r="W480" t="s">
        <v>46</v>
      </c>
      <c r="X480" t="s">
        <v>39</v>
      </c>
      <c r="Y48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0">
        <f>COUNTA(Tableau1[[#This Row],[Significantly reducing climate-induced water scarcity]:[Access to safe and affordable potable water for all]])/5</f>
        <v>0.2</v>
      </c>
      <c r="AA480">
        <f>0.25*ROUND(10*COUNTA(Tableau1[[#This Row],[9a. Water scarcity, sanition, water supply]:[10d. Monitoring, evaluation and learning]])/11,1)/10</f>
        <v>0.1125</v>
      </c>
    </row>
    <row r="481" spans="1:28" x14ac:dyDescent="0.25">
      <c r="A481">
        <v>5376</v>
      </c>
      <c r="B481" t="s">
        <v>687</v>
      </c>
      <c r="C481" s="3" t="s">
        <v>224</v>
      </c>
      <c r="D481" t="s">
        <v>722</v>
      </c>
      <c r="E481" t="s">
        <v>31</v>
      </c>
      <c r="F481" t="s">
        <v>31</v>
      </c>
      <c r="P481" t="s">
        <v>690</v>
      </c>
      <c r="Q481" t="s">
        <v>690</v>
      </c>
      <c r="R481" t="s">
        <v>31</v>
      </c>
      <c r="T481" t="s">
        <v>31</v>
      </c>
      <c r="W481" t="s">
        <v>46</v>
      </c>
      <c r="X481" t="s">
        <v>37</v>
      </c>
      <c r="Y48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1">
        <f>COUNTA(Tableau1[[#This Row],[Significantly reducing climate-induced water scarcity]:[Access to safe and affordable potable water for all]])/5</f>
        <v>0.4</v>
      </c>
      <c r="AA481">
        <f>0.25*ROUND(10*COUNTA(Tableau1[[#This Row],[9a. Water scarcity, sanition, water supply]:[10d. Monitoring, evaluation and learning]])/11,1)/10</f>
        <v>4.4999999999999998E-2</v>
      </c>
      <c r="AB481" t="s">
        <v>31</v>
      </c>
    </row>
    <row r="482" spans="1:28" ht="30" x14ac:dyDescent="0.25">
      <c r="A482">
        <v>5377</v>
      </c>
      <c r="B482" t="s">
        <v>687</v>
      </c>
      <c r="C482" s="3" t="s">
        <v>226</v>
      </c>
      <c r="D482" t="s">
        <v>723</v>
      </c>
      <c r="E482" t="s">
        <v>31</v>
      </c>
      <c r="F482" t="s">
        <v>31</v>
      </c>
      <c r="I482" t="s">
        <v>31</v>
      </c>
      <c r="J482" t="s">
        <v>31</v>
      </c>
      <c r="P482" t="s">
        <v>690</v>
      </c>
      <c r="Q482" t="s">
        <v>690</v>
      </c>
      <c r="R482" t="s">
        <v>31</v>
      </c>
      <c r="T482" t="s">
        <v>31</v>
      </c>
      <c r="W482" t="s">
        <v>46</v>
      </c>
      <c r="X482" t="s">
        <v>37</v>
      </c>
      <c r="Y48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2">
        <f>COUNTA(Tableau1[[#This Row],[Significantly reducing climate-induced water scarcity]:[Access to safe and affordable potable water for all]])/5</f>
        <v>0.4</v>
      </c>
      <c r="AA482">
        <f>0.25*ROUND(10*COUNTA(Tableau1[[#This Row],[9a. Water scarcity, sanition, water supply]:[10d. Monitoring, evaluation and learning]])/11,1)/10</f>
        <v>0.09</v>
      </c>
      <c r="AB482" t="s">
        <v>31</v>
      </c>
    </row>
    <row r="483" spans="1:28" x14ac:dyDescent="0.25">
      <c r="A483">
        <v>5380</v>
      </c>
      <c r="B483" t="s">
        <v>687</v>
      </c>
      <c r="C483" s="3" t="s">
        <v>228</v>
      </c>
      <c r="D483" t="s">
        <v>724</v>
      </c>
      <c r="E483" t="s">
        <v>31</v>
      </c>
      <c r="F483" t="s">
        <v>31</v>
      </c>
      <c r="I483" t="s">
        <v>31</v>
      </c>
      <c r="P483" t="s">
        <v>690</v>
      </c>
      <c r="Q483" t="s">
        <v>690</v>
      </c>
      <c r="R483" t="s">
        <v>31</v>
      </c>
      <c r="T483" t="s">
        <v>31</v>
      </c>
      <c r="W483" t="s">
        <v>46</v>
      </c>
      <c r="X483" t="s">
        <v>34</v>
      </c>
      <c r="Y48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3">
        <f>COUNTA(Tableau1[[#This Row],[Significantly reducing climate-induced water scarcity]:[Access to safe and affordable potable water for all]])/5</f>
        <v>0.4</v>
      </c>
      <c r="AA483">
        <f>0.25*ROUND(10*COUNTA(Tableau1[[#This Row],[9a. Water scarcity, sanition, water supply]:[10d. Monitoring, evaluation and learning]])/11,1)/10</f>
        <v>6.7500000000000004E-2</v>
      </c>
      <c r="AB483" t="s">
        <v>31</v>
      </c>
    </row>
    <row r="484" spans="1:28" x14ac:dyDescent="0.25">
      <c r="A484">
        <v>5381</v>
      </c>
      <c r="B484" t="s">
        <v>687</v>
      </c>
      <c r="C484" t="s">
        <v>230</v>
      </c>
      <c r="D484" t="s">
        <v>725</v>
      </c>
      <c r="E484" t="s">
        <v>31</v>
      </c>
      <c r="F484" t="s">
        <v>31</v>
      </c>
      <c r="P484" t="s">
        <v>690</v>
      </c>
      <c r="Q484" t="s">
        <v>690</v>
      </c>
      <c r="R484" t="s">
        <v>31</v>
      </c>
      <c r="W484" t="s">
        <v>33</v>
      </c>
      <c r="X484" t="s">
        <v>37</v>
      </c>
      <c r="Y48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4">
        <f>COUNTA(Tableau1[[#This Row],[Significantly reducing climate-induced water scarcity]:[Access to safe and affordable potable water for all]])/5</f>
        <v>0.2</v>
      </c>
      <c r="AA484">
        <f>0.25*ROUND(10*COUNTA(Tableau1[[#This Row],[9a. Water scarcity, sanition, water supply]:[10d. Monitoring, evaluation and learning]])/11,1)/10</f>
        <v>4.4999999999999998E-2</v>
      </c>
    </row>
    <row r="485" spans="1:28" x14ac:dyDescent="0.25">
      <c r="A485">
        <v>5382</v>
      </c>
      <c r="B485" t="s">
        <v>687</v>
      </c>
      <c r="C485" t="s">
        <v>726</v>
      </c>
      <c r="D485" t="s">
        <v>727</v>
      </c>
      <c r="E485" t="s">
        <v>31</v>
      </c>
      <c r="F485" t="s">
        <v>31</v>
      </c>
      <c r="P485" t="s">
        <v>690</v>
      </c>
      <c r="Q485" t="s">
        <v>690</v>
      </c>
      <c r="R485" t="s">
        <v>31</v>
      </c>
      <c r="T485" t="s">
        <v>31</v>
      </c>
      <c r="W485" t="s">
        <v>33</v>
      </c>
      <c r="X485" t="s">
        <v>37</v>
      </c>
      <c r="Y48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5">
        <f>COUNTA(Tableau1[[#This Row],[Significantly reducing climate-induced water scarcity]:[Access to safe and affordable potable water for all]])/5</f>
        <v>0.4</v>
      </c>
      <c r="AA485">
        <f>0.25*ROUND(10*COUNTA(Tableau1[[#This Row],[9a. Water scarcity, sanition, water supply]:[10d. Monitoring, evaluation and learning]])/11,1)/10</f>
        <v>4.4999999999999998E-2</v>
      </c>
    </row>
    <row r="486" spans="1:28" x14ac:dyDescent="0.25">
      <c r="A486">
        <v>5383</v>
      </c>
      <c r="B486" t="s">
        <v>687</v>
      </c>
      <c r="C486" s="3" t="s">
        <v>635</v>
      </c>
      <c r="D486" t="s">
        <v>728</v>
      </c>
      <c r="E486" t="s">
        <v>31</v>
      </c>
      <c r="F486" t="s">
        <v>31</v>
      </c>
      <c r="P486" t="s">
        <v>690</v>
      </c>
      <c r="Q486" t="s">
        <v>690</v>
      </c>
      <c r="S486" t="s">
        <v>31</v>
      </c>
      <c r="W486" t="s">
        <v>33</v>
      </c>
      <c r="X486" t="s">
        <v>39</v>
      </c>
      <c r="Y48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6">
        <f>COUNTA(Tableau1[[#This Row],[Significantly reducing climate-induced water scarcity]:[Access to safe and affordable potable water for all]])/5</f>
        <v>0.2</v>
      </c>
      <c r="AA486">
        <f>0.25*ROUND(10*COUNTA(Tableau1[[#This Row],[9a. Water scarcity, sanition, water supply]:[10d. Monitoring, evaluation and learning]])/11,1)/10</f>
        <v>4.4999999999999998E-2</v>
      </c>
    </row>
    <row r="487" spans="1:28" x14ac:dyDescent="0.25">
      <c r="A487">
        <v>5385</v>
      </c>
      <c r="B487" t="s">
        <v>687</v>
      </c>
      <c r="C487" t="s">
        <v>242</v>
      </c>
      <c r="D487" t="s">
        <v>729</v>
      </c>
      <c r="E487" t="s">
        <v>31</v>
      </c>
      <c r="F487" t="s">
        <v>31</v>
      </c>
      <c r="P487" t="s">
        <v>690</v>
      </c>
      <c r="Q487" t="s">
        <v>690</v>
      </c>
      <c r="R487" t="s">
        <v>31</v>
      </c>
      <c r="W487" t="s">
        <v>33</v>
      </c>
      <c r="X487" t="s">
        <v>34</v>
      </c>
      <c r="Y48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7">
        <f>COUNTA(Tableau1[[#This Row],[Significantly reducing climate-induced water scarcity]:[Access to safe and affordable potable water for all]])/5</f>
        <v>0.2</v>
      </c>
      <c r="AA487">
        <f>0.25*ROUND(10*COUNTA(Tableau1[[#This Row],[9a. Water scarcity, sanition, water supply]:[10d. Monitoring, evaluation and learning]])/11,1)/10</f>
        <v>4.4999999999999998E-2</v>
      </c>
    </row>
    <row r="488" spans="1:28" x14ac:dyDescent="0.25">
      <c r="A488">
        <v>5386</v>
      </c>
      <c r="B488" t="s">
        <v>687</v>
      </c>
      <c r="C488" t="s">
        <v>244</v>
      </c>
      <c r="D488" t="s">
        <v>730</v>
      </c>
      <c r="E488" t="s">
        <v>31</v>
      </c>
      <c r="G488" t="s">
        <v>31</v>
      </c>
      <c r="P488" t="s">
        <v>690</v>
      </c>
      <c r="Q488" t="s">
        <v>690</v>
      </c>
      <c r="V488" t="s">
        <v>31</v>
      </c>
      <c r="W488" t="s">
        <v>33</v>
      </c>
      <c r="X488" t="s">
        <v>34</v>
      </c>
      <c r="Y48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8">
        <f>COUNTA(Tableau1[[#This Row],[Significantly reducing climate-induced water scarcity]:[Access to safe and affordable potable water for all]])/5</f>
        <v>0.2</v>
      </c>
      <c r="AA488">
        <f>0.25*ROUND(10*COUNTA(Tableau1[[#This Row],[9a. Water scarcity, sanition, water supply]:[10d. Monitoring, evaluation and learning]])/11,1)/10</f>
        <v>4.4999999999999998E-2</v>
      </c>
    </row>
    <row r="489" spans="1:28" ht="30" x14ac:dyDescent="0.25">
      <c r="A489">
        <v>5387</v>
      </c>
      <c r="B489" t="s">
        <v>687</v>
      </c>
      <c r="C489" s="3" t="s">
        <v>731</v>
      </c>
      <c r="D489">
        <v>7762</v>
      </c>
      <c r="E489" t="s">
        <v>31</v>
      </c>
      <c r="F489" t="s">
        <v>31</v>
      </c>
      <c r="I489" t="s">
        <v>31</v>
      </c>
      <c r="P489" t="s">
        <v>690</v>
      </c>
      <c r="Q489" t="s">
        <v>690</v>
      </c>
      <c r="T489" t="s">
        <v>31</v>
      </c>
      <c r="U489" t="s">
        <v>31</v>
      </c>
      <c r="W489" t="s">
        <v>41</v>
      </c>
      <c r="X489" t="s">
        <v>37</v>
      </c>
      <c r="Y48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89">
        <f>COUNTA(Tableau1[[#This Row],[Significantly reducing climate-induced water scarcity]:[Access to safe and affordable potable water for all]])/5</f>
        <v>0.4</v>
      </c>
      <c r="AA489">
        <f>0.25*ROUND(10*COUNTA(Tableau1[[#This Row],[9a. Water scarcity, sanition, water supply]:[10d. Monitoring, evaluation and learning]])/11,1)/10</f>
        <v>6.7500000000000004E-2</v>
      </c>
      <c r="AB489" t="s">
        <v>31</v>
      </c>
    </row>
    <row r="490" spans="1:28" ht="30" x14ac:dyDescent="0.25">
      <c r="A490">
        <v>5389</v>
      </c>
      <c r="B490" t="s">
        <v>687</v>
      </c>
      <c r="C490" s="3" t="s">
        <v>234</v>
      </c>
      <c r="D490" t="s">
        <v>732</v>
      </c>
      <c r="E490" t="s">
        <v>31</v>
      </c>
      <c r="F490" t="s">
        <v>31</v>
      </c>
      <c r="J490" t="s">
        <v>31</v>
      </c>
      <c r="P490" t="s">
        <v>690</v>
      </c>
      <c r="Q490" t="s">
        <v>733</v>
      </c>
      <c r="R490" t="s">
        <v>31</v>
      </c>
      <c r="T490" t="s">
        <v>31</v>
      </c>
      <c r="W490" t="s">
        <v>41</v>
      </c>
      <c r="X490" t="s">
        <v>34</v>
      </c>
      <c r="Y49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90">
        <f>COUNTA(Tableau1[[#This Row],[Significantly reducing climate-induced water scarcity]:[Access to safe and affordable potable water for all]])/5</f>
        <v>0.4</v>
      </c>
      <c r="AA490">
        <f>0.25*ROUND(10*COUNTA(Tableau1[[#This Row],[9a. Water scarcity, sanition, water supply]:[10d. Monitoring, evaluation and learning]])/11,1)/10</f>
        <v>6.7500000000000004E-2</v>
      </c>
      <c r="AB490" t="s">
        <v>31</v>
      </c>
    </row>
    <row r="491" spans="1:28" ht="30" x14ac:dyDescent="0.25">
      <c r="A491">
        <v>5390</v>
      </c>
      <c r="B491" t="s">
        <v>687</v>
      </c>
      <c r="C491" s="3" t="s">
        <v>734</v>
      </c>
      <c r="D491" t="s">
        <v>735</v>
      </c>
      <c r="E491" t="s">
        <v>31</v>
      </c>
      <c r="F491" t="s">
        <v>31</v>
      </c>
      <c r="P491" t="s">
        <v>690</v>
      </c>
      <c r="Q491" t="s">
        <v>690</v>
      </c>
      <c r="T491" t="s">
        <v>31</v>
      </c>
      <c r="W491" t="s">
        <v>46</v>
      </c>
      <c r="X491" t="s">
        <v>37</v>
      </c>
      <c r="Y49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91">
        <f>COUNTA(Tableau1[[#This Row],[Significantly reducing climate-induced water scarcity]:[Access to safe and affordable potable water for all]])/5</f>
        <v>0.2</v>
      </c>
      <c r="AA491">
        <f>0.25*ROUND(10*COUNTA(Tableau1[[#This Row],[9a. Water scarcity, sanition, water supply]:[10d. Monitoring, evaluation and learning]])/11,1)/10</f>
        <v>4.4999999999999998E-2</v>
      </c>
      <c r="AB491" t="s">
        <v>31</v>
      </c>
    </row>
    <row r="492" spans="1:28" x14ac:dyDescent="0.25">
      <c r="A492">
        <v>5392</v>
      </c>
      <c r="B492" t="s">
        <v>687</v>
      </c>
      <c r="C492" s="3" t="s">
        <v>238</v>
      </c>
      <c r="D492" t="s">
        <v>736</v>
      </c>
      <c r="E492" t="s">
        <v>31</v>
      </c>
      <c r="P492" t="s">
        <v>690</v>
      </c>
      <c r="Q492" t="s">
        <v>690</v>
      </c>
      <c r="T492" t="s">
        <v>31</v>
      </c>
      <c r="W492" t="s">
        <v>46</v>
      </c>
      <c r="X492" t="s">
        <v>37</v>
      </c>
      <c r="Y49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92">
        <f>COUNTA(Tableau1[[#This Row],[Significantly reducing climate-induced water scarcity]:[Access to safe and affordable potable water for all]])/5</f>
        <v>0.2</v>
      </c>
      <c r="AA492">
        <f>0.25*ROUND(10*COUNTA(Tableau1[[#This Row],[9a. Water scarcity, sanition, water supply]:[10d. Monitoring, evaluation and learning]])/11,1)/10</f>
        <v>2.2499999999999999E-2</v>
      </c>
      <c r="AB492" t="s">
        <v>31</v>
      </c>
    </row>
    <row r="493" spans="1:28" ht="30" x14ac:dyDescent="0.25">
      <c r="A493">
        <v>5393</v>
      </c>
      <c r="B493" t="s">
        <v>687</v>
      </c>
      <c r="C493" s="3" t="s">
        <v>737</v>
      </c>
      <c r="D493" t="s">
        <v>738</v>
      </c>
      <c r="E493" t="s">
        <v>31</v>
      </c>
      <c r="F493" t="s">
        <v>31</v>
      </c>
      <c r="G493" t="s">
        <v>31</v>
      </c>
      <c r="I493" t="s">
        <v>31</v>
      </c>
      <c r="P493" t="s">
        <v>690</v>
      </c>
      <c r="Q493" t="s">
        <v>690</v>
      </c>
      <c r="T493" t="s">
        <v>31</v>
      </c>
      <c r="W493" t="s">
        <v>33</v>
      </c>
      <c r="X493" t="s">
        <v>37</v>
      </c>
      <c r="Y49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93">
        <f>COUNTA(Tableau1[[#This Row],[Significantly reducing climate-induced water scarcity]:[Access to safe and affordable potable water for all]])/5</f>
        <v>0.2</v>
      </c>
      <c r="AA493">
        <f>0.25*ROUND(10*COUNTA(Tableau1[[#This Row],[9a. Water scarcity, sanition, water supply]:[10d. Monitoring, evaluation and learning]])/11,1)/10</f>
        <v>0.09</v>
      </c>
    </row>
    <row r="494" spans="1:28" x14ac:dyDescent="0.25">
      <c r="A494">
        <v>5395</v>
      </c>
      <c r="B494" t="s">
        <v>687</v>
      </c>
      <c r="C494" t="s">
        <v>739</v>
      </c>
      <c r="E494" t="s">
        <v>31</v>
      </c>
      <c r="P494" t="s">
        <v>690</v>
      </c>
      <c r="Q494" t="s">
        <v>690</v>
      </c>
      <c r="R494" t="s">
        <v>31</v>
      </c>
      <c r="V494" t="s">
        <v>31</v>
      </c>
      <c r="W494" t="s">
        <v>46</v>
      </c>
      <c r="X494" t="s">
        <v>34</v>
      </c>
      <c r="Y49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94">
        <f>COUNTA(Tableau1[[#This Row],[Significantly reducing climate-induced water scarcity]:[Access to safe and affordable potable water for all]])/5</f>
        <v>0.4</v>
      </c>
      <c r="AA494">
        <f>0.25*ROUND(10*COUNTA(Tableau1[[#This Row],[9a. Water scarcity, sanition, water supply]:[10d. Monitoring, evaluation and learning]])/11,1)/10</f>
        <v>2.2499999999999999E-2</v>
      </c>
    </row>
    <row r="495" spans="1:28" x14ac:dyDescent="0.25">
      <c r="A495">
        <v>5396</v>
      </c>
      <c r="B495" t="s">
        <v>687</v>
      </c>
      <c r="C495" t="s">
        <v>740</v>
      </c>
      <c r="E495" t="s">
        <v>31</v>
      </c>
      <c r="F495" t="s">
        <v>31</v>
      </c>
      <c r="P495" t="s">
        <v>690</v>
      </c>
      <c r="Q495" t="s">
        <v>690</v>
      </c>
      <c r="R495" t="s">
        <v>31</v>
      </c>
      <c r="W495" t="s">
        <v>33</v>
      </c>
      <c r="X495" t="s">
        <v>34</v>
      </c>
      <c r="Y49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95">
        <f>COUNTA(Tableau1[[#This Row],[Significantly reducing climate-induced water scarcity]:[Access to safe and affordable potable water for all]])/5</f>
        <v>0.2</v>
      </c>
      <c r="AA495">
        <f>0.25*ROUND(10*COUNTA(Tableau1[[#This Row],[9a. Water scarcity, sanition, water supply]:[10d. Monitoring, evaluation and learning]])/11,1)/10</f>
        <v>4.4999999999999998E-2</v>
      </c>
    </row>
    <row r="496" spans="1:28" ht="30" x14ac:dyDescent="0.25">
      <c r="A496">
        <v>5397</v>
      </c>
      <c r="B496" t="s">
        <v>687</v>
      </c>
      <c r="C496" s="3" t="s">
        <v>741</v>
      </c>
      <c r="D496" t="s">
        <v>742</v>
      </c>
      <c r="E496" t="s">
        <v>31</v>
      </c>
      <c r="F496" t="s">
        <v>31</v>
      </c>
      <c r="G496" t="s">
        <v>31</v>
      </c>
      <c r="I496" t="s">
        <v>31</v>
      </c>
      <c r="K496" t="s">
        <v>31</v>
      </c>
      <c r="P496" t="s">
        <v>690</v>
      </c>
      <c r="Q496" t="s">
        <v>690</v>
      </c>
      <c r="S496" t="s">
        <v>31</v>
      </c>
      <c r="W496" t="s">
        <v>33</v>
      </c>
      <c r="X496" t="s">
        <v>39</v>
      </c>
      <c r="Y49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496">
        <f>COUNTA(Tableau1[[#This Row],[Significantly reducing climate-induced water scarcity]:[Access to safe and affordable potable water for all]])/5</f>
        <v>0.2</v>
      </c>
      <c r="AA496">
        <f>0.25*ROUND(10*COUNTA(Tableau1[[#This Row],[9a. Water scarcity, sanition, water supply]:[10d. Monitoring, evaluation and learning]])/11,1)/10</f>
        <v>0.1125</v>
      </c>
    </row>
    <row r="497" spans="1:28" x14ac:dyDescent="0.25">
      <c r="A497">
        <v>5399</v>
      </c>
      <c r="B497" t="s">
        <v>687</v>
      </c>
      <c r="C497" t="s">
        <v>743</v>
      </c>
      <c r="E497" t="s">
        <v>31</v>
      </c>
      <c r="F497" t="s">
        <v>31</v>
      </c>
      <c r="P497" t="s">
        <v>690</v>
      </c>
      <c r="Q497" t="s">
        <v>690</v>
      </c>
      <c r="R497" t="s">
        <v>31</v>
      </c>
      <c r="W497" t="s">
        <v>33</v>
      </c>
      <c r="X497" t="s">
        <v>57</v>
      </c>
      <c r="Y497">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97">
        <f>COUNTA(Tableau1[[#This Row],[Significantly reducing climate-induced water scarcity]:[Access to safe and affordable potable water for all]])/5</f>
        <v>0.2</v>
      </c>
      <c r="AA497">
        <f>0.25*ROUND(10*COUNTA(Tableau1[[#This Row],[9a. Water scarcity, sanition, water supply]:[10d. Monitoring, evaluation and learning]])/11,1)/10</f>
        <v>4.4999999999999998E-2</v>
      </c>
    </row>
    <row r="498" spans="1:28" x14ac:dyDescent="0.25">
      <c r="A498">
        <v>5400</v>
      </c>
      <c r="B498" t="s">
        <v>687</v>
      </c>
      <c r="C498" s="3" t="s">
        <v>744</v>
      </c>
      <c r="D498">
        <v>6721</v>
      </c>
      <c r="E498" t="s">
        <v>31</v>
      </c>
      <c r="F498" t="s">
        <v>31</v>
      </c>
      <c r="H498" t="s">
        <v>31</v>
      </c>
      <c r="P498" t="s">
        <v>690</v>
      </c>
      <c r="Q498" t="s">
        <v>690</v>
      </c>
      <c r="V498" t="s">
        <v>31</v>
      </c>
      <c r="W498" t="s">
        <v>46</v>
      </c>
      <c r="X498" t="s">
        <v>57</v>
      </c>
      <c r="Y498">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98">
        <f>COUNTA(Tableau1[[#This Row],[Significantly reducing climate-induced water scarcity]:[Access to safe and affordable potable water for all]])/5</f>
        <v>0.2</v>
      </c>
      <c r="AA498">
        <f>0.25*ROUND(10*COUNTA(Tableau1[[#This Row],[9a. Water scarcity, sanition, water supply]:[10d. Monitoring, evaluation and learning]])/11,1)/10</f>
        <v>6.7500000000000004E-2</v>
      </c>
    </row>
    <row r="499" spans="1:28" x14ac:dyDescent="0.25">
      <c r="A499">
        <v>5402</v>
      </c>
      <c r="B499" t="s">
        <v>687</v>
      </c>
      <c r="C499" s="3" t="s">
        <v>745</v>
      </c>
      <c r="D499">
        <v>7780</v>
      </c>
      <c r="E499" t="s">
        <v>31</v>
      </c>
      <c r="P499" t="s">
        <v>690</v>
      </c>
      <c r="Q499" t="s">
        <v>690</v>
      </c>
      <c r="R499" t="s">
        <v>31</v>
      </c>
      <c r="W499" t="s">
        <v>52</v>
      </c>
      <c r="X499" t="s">
        <v>57</v>
      </c>
      <c r="Y499">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499">
        <f>COUNTA(Tableau1[[#This Row],[Significantly reducing climate-induced water scarcity]:[Access to safe and affordable potable water for all]])/5</f>
        <v>0.2</v>
      </c>
      <c r="AA499">
        <f>0.25*ROUND(10*COUNTA(Tableau1[[#This Row],[9a. Water scarcity, sanition, water supply]:[10d. Monitoring, evaluation and learning]])/11,1)/10</f>
        <v>2.2499999999999999E-2</v>
      </c>
      <c r="AB499" t="s">
        <v>31</v>
      </c>
    </row>
    <row r="500" spans="1:28" x14ac:dyDescent="0.25">
      <c r="A500">
        <v>5403</v>
      </c>
      <c r="B500" t="s">
        <v>687</v>
      </c>
      <c r="C500" t="s">
        <v>746</v>
      </c>
      <c r="D500">
        <v>6749</v>
      </c>
      <c r="E500" t="s">
        <v>31</v>
      </c>
      <c r="H500" t="s">
        <v>31</v>
      </c>
      <c r="P500" t="s">
        <v>690</v>
      </c>
      <c r="Q500" t="s">
        <v>690</v>
      </c>
      <c r="R500" t="s">
        <v>31</v>
      </c>
      <c r="T500" t="s">
        <v>31</v>
      </c>
      <c r="W500" t="s">
        <v>33</v>
      </c>
      <c r="X500" t="s">
        <v>37</v>
      </c>
      <c r="Y50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0">
        <f>COUNTA(Tableau1[[#This Row],[Significantly reducing climate-induced water scarcity]:[Access to safe and affordable potable water for all]])/5</f>
        <v>0.4</v>
      </c>
      <c r="AA500">
        <f>0.25*ROUND(10*COUNTA(Tableau1[[#This Row],[9a. Water scarcity, sanition, water supply]:[10d. Monitoring, evaluation and learning]])/11,1)/10</f>
        <v>4.4999999999999998E-2</v>
      </c>
    </row>
    <row r="501" spans="1:28" x14ac:dyDescent="0.25">
      <c r="A501">
        <v>5406</v>
      </c>
      <c r="B501" t="s">
        <v>687</v>
      </c>
      <c r="C501" t="s">
        <v>747</v>
      </c>
      <c r="E501" t="s">
        <v>31</v>
      </c>
      <c r="P501" t="s">
        <v>690</v>
      </c>
      <c r="Q501" t="s">
        <v>690</v>
      </c>
      <c r="R501" t="s">
        <v>31</v>
      </c>
      <c r="W501" t="s">
        <v>33</v>
      </c>
      <c r="X501" t="s">
        <v>37</v>
      </c>
      <c r="Y50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1">
        <f>COUNTA(Tableau1[[#This Row],[Significantly reducing climate-induced water scarcity]:[Access to safe and affordable potable water for all]])/5</f>
        <v>0.2</v>
      </c>
      <c r="AA501">
        <f>0.25*ROUND(10*COUNTA(Tableau1[[#This Row],[9a. Water scarcity, sanition, water supply]:[10d. Monitoring, evaluation and learning]])/11,1)/10</f>
        <v>2.2499999999999999E-2</v>
      </c>
    </row>
    <row r="502" spans="1:28" x14ac:dyDescent="0.25">
      <c r="A502">
        <v>5407</v>
      </c>
      <c r="B502" t="s">
        <v>687</v>
      </c>
      <c r="C502" t="s">
        <v>748</v>
      </c>
      <c r="D502">
        <v>5411</v>
      </c>
      <c r="E502" t="s">
        <v>31</v>
      </c>
      <c r="F502" t="s">
        <v>31</v>
      </c>
      <c r="J502" t="s">
        <v>31</v>
      </c>
      <c r="P502" t="s">
        <v>695</v>
      </c>
      <c r="Q502" t="s">
        <v>690</v>
      </c>
      <c r="R502" t="s">
        <v>31</v>
      </c>
      <c r="T502" t="s">
        <v>31</v>
      </c>
      <c r="W502" t="s">
        <v>46</v>
      </c>
      <c r="X502" t="s">
        <v>34</v>
      </c>
      <c r="Y50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2">
        <f>COUNTA(Tableau1[[#This Row],[Significantly reducing climate-induced water scarcity]:[Access to safe and affordable potable water for all]])/5</f>
        <v>0.4</v>
      </c>
      <c r="AA502">
        <f>0.25*ROUND(10*COUNTA(Tableau1[[#This Row],[9a. Water scarcity, sanition, water supply]:[10d. Monitoring, evaluation and learning]])/11,1)/10</f>
        <v>6.7500000000000004E-2</v>
      </c>
    </row>
    <row r="503" spans="1:28" x14ac:dyDescent="0.25">
      <c r="A503">
        <v>5409</v>
      </c>
      <c r="B503" t="s">
        <v>687</v>
      </c>
      <c r="C503" t="s">
        <v>749</v>
      </c>
      <c r="D503" t="s">
        <v>750</v>
      </c>
      <c r="E503" t="s">
        <v>31</v>
      </c>
      <c r="F503" t="s">
        <v>31</v>
      </c>
      <c r="P503" t="s">
        <v>690</v>
      </c>
      <c r="Q503" t="s">
        <v>690</v>
      </c>
      <c r="R503" t="s">
        <v>31</v>
      </c>
      <c r="W503" t="s">
        <v>46</v>
      </c>
      <c r="X503" t="s">
        <v>57</v>
      </c>
      <c r="Y503">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503">
        <f>COUNTA(Tableau1[[#This Row],[Significantly reducing climate-induced water scarcity]:[Access to safe and affordable potable water for all]])/5</f>
        <v>0.2</v>
      </c>
      <c r="AA503">
        <f>0.25*ROUND(10*COUNTA(Tableau1[[#This Row],[9a. Water scarcity, sanition, water supply]:[10d. Monitoring, evaluation and learning]])/11,1)/10</f>
        <v>4.4999999999999998E-2</v>
      </c>
    </row>
    <row r="504" spans="1:28" ht="30" x14ac:dyDescent="0.25">
      <c r="A504">
        <v>5410</v>
      </c>
      <c r="B504" t="s">
        <v>687</v>
      </c>
      <c r="C504" s="3" t="s">
        <v>751</v>
      </c>
      <c r="D504">
        <v>7308</v>
      </c>
      <c r="E504" t="s">
        <v>31</v>
      </c>
      <c r="G504" t="s">
        <v>31</v>
      </c>
      <c r="I504" t="s">
        <v>31</v>
      </c>
      <c r="P504" t="s">
        <v>695</v>
      </c>
      <c r="Q504" t="s">
        <v>690</v>
      </c>
      <c r="R504" t="s">
        <v>31</v>
      </c>
      <c r="S504" t="s">
        <v>31</v>
      </c>
      <c r="T504" t="s">
        <v>31</v>
      </c>
      <c r="U504" t="s">
        <v>31</v>
      </c>
      <c r="W504" t="s">
        <v>41</v>
      </c>
      <c r="X504" t="s">
        <v>34</v>
      </c>
      <c r="Y50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4">
        <f>COUNTA(Tableau1[[#This Row],[Significantly reducing climate-induced water scarcity]:[Access to safe and affordable potable water for all]])/5</f>
        <v>0.8</v>
      </c>
      <c r="AA504">
        <f>0.25*ROUND(10*COUNTA(Tableau1[[#This Row],[9a. Water scarcity, sanition, water supply]:[10d. Monitoring, evaluation and learning]])/11,1)/10</f>
        <v>6.7500000000000004E-2</v>
      </c>
      <c r="AB504" t="s">
        <v>31</v>
      </c>
    </row>
    <row r="505" spans="1:28" x14ac:dyDescent="0.25">
      <c r="A505">
        <v>5411</v>
      </c>
      <c r="B505" t="s">
        <v>687</v>
      </c>
      <c r="C505" t="s">
        <v>752</v>
      </c>
      <c r="D505">
        <v>5407</v>
      </c>
      <c r="E505" t="s">
        <v>31</v>
      </c>
      <c r="F505" t="s">
        <v>31</v>
      </c>
      <c r="J505" t="s">
        <v>31</v>
      </c>
      <c r="P505" t="s">
        <v>690</v>
      </c>
      <c r="Q505" t="s">
        <v>690</v>
      </c>
      <c r="R505" t="s">
        <v>31</v>
      </c>
      <c r="T505" t="s">
        <v>31</v>
      </c>
      <c r="W505" t="s">
        <v>46</v>
      </c>
      <c r="X505" t="s">
        <v>34</v>
      </c>
      <c r="Y50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5">
        <f>COUNTA(Tableau1[[#This Row],[Significantly reducing climate-induced water scarcity]:[Access to safe and affordable potable water for all]])/5</f>
        <v>0.4</v>
      </c>
      <c r="AA505">
        <f>0.25*ROUND(10*COUNTA(Tableau1[[#This Row],[9a. Water scarcity, sanition, water supply]:[10d. Monitoring, evaluation and learning]])/11,1)/10</f>
        <v>6.7500000000000004E-2</v>
      </c>
    </row>
    <row r="506" spans="1:28" x14ac:dyDescent="0.25">
      <c r="A506">
        <v>5413</v>
      </c>
      <c r="B506" t="s">
        <v>687</v>
      </c>
      <c r="C506" t="s">
        <v>753</v>
      </c>
      <c r="E506" t="s">
        <v>31</v>
      </c>
      <c r="J506" t="s">
        <v>31</v>
      </c>
      <c r="P506" t="s">
        <v>690</v>
      </c>
      <c r="Q506" t="s">
        <v>690</v>
      </c>
      <c r="R506" t="s">
        <v>31</v>
      </c>
      <c r="V506" t="s">
        <v>31</v>
      </c>
      <c r="W506" t="s">
        <v>33</v>
      </c>
      <c r="X506" t="s">
        <v>34</v>
      </c>
      <c r="Y50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6">
        <f>COUNTA(Tableau1[[#This Row],[Significantly reducing climate-induced water scarcity]:[Access to safe and affordable potable water for all]])/5</f>
        <v>0.4</v>
      </c>
      <c r="AA506">
        <f>0.25*ROUND(10*COUNTA(Tableau1[[#This Row],[9a. Water scarcity, sanition, water supply]:[10d. Monitoring, evaluation and learning]])/11,1)/10</f>
        <v>4.4999999999999998E-2</v>
      </c>
    </row>
    <row r="507" spans="1:28" x14ac:dyDescent="0.25">
      <c r="A507">
        <v>5414</v>
      </c>
      <c r="B507" t="s">
        <v>687</v>
      </c>
      <c r="C507" t="s">
        <v>754</v>
      </c>
      <c r="D507" t="s">
        <v>755</v>
      </c>
      <c r="E507" t="s">
        <v>31</v>
      </c>
      <c r="G507" t="s">
        <v>31</v>
      </c>
      <c r="I507" t="s">
        <v>31</v>
      </c>
      <c r="J507" t="s">
        <v>31</v>
      </c>
      <c r="P507" t="s">
        <v>695</v>
      </c>
      <c r="Q507" t="s">
        <v>690</v>
      </c>
      <c r="R507" t="s">
        <v>31</v>
      </c>
      <c r="T507" t="s">
        <v>31</v>
      </c>
      <c r="U507" t="s">
        <v>31</v>
      </c>
      <c r="V507" t="s">
        <v>31</v>
      </c>
      <c r="W507" t="s">
        <v>33</v>
      </c>
      <c r="X507" t="s">
        <v>34</v>
      </c>
      <c r="Y50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7">
        <f>COUNTA(Tableau1[[#This Row],[Significantly reducing climate-induced water scarcity]:[Access to safe and affordable potable water for all]])/5</f>
        <v>0.8</v>
      </c>
      <c r="AA507">
        <f>0.25*ROUND(10*COUNTA(Tableau1[[#This Row],[9a. Water scarcity, sanition, water supply]:[10d. Monitoring, evaluation and learning]])/11,1)/10</f>
        <v>0.09</v>
      </c>
    </row>
    <row r="508" spans="1:28" x14ac:dyDescent="0.25">
      <c r="A508">
        <v>5415</v>
      </c>
      <c r="B508" t="s">
        <v>687</v>
      </c>
      <c r="C508" s="3" t="s">
        <v>756</v>
      </c>
      <c r="D508" t="s">
        <v>757</v>
      </c>
      <c r="E508" t="s">
        <v>31</v>
      </c>
      <c r="F508" t="s">
        <v>31</v>
      </c>
      <c r="P508" t="s">
        <v>690</v>
      </c>
      <c r="Q508" t="s">
        <v>690</v>
      </c>
      <c r="R508" t="s">
        <v>31</v>
      </c>
      <c r="W508" t="s">
        <v>33</v>
      </c>
      <c r="X508" t="s">
        <v>39</v>
      </c>
      <c r="Y50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8">
        <f>COUNTA(Tableau1[[#This Row],[Significantly reducing climate-induced water scarcity]:[Access to safe and affordable potable water for all]])/5</f>
        <v>0.2</v>
      </c>
      <c r="AA508">
        <f>0.25*ROUND(10*COUNTA(Tableau1[[#This Row],[9a. Water scarcity, sanition, water supply]:[10d. Monitoring, evaluation and learning]])/11,1)/10</f>
        <v>4.4999999999999998E-2</v>
      </c>
    </row>
    <row r="509" spans="1:28" ht="30" x14ac:dyDescent="0.25">
      <c r="A509">
        <v>5416</v>
      </c>
      <c r="B509" t="s">
        <v>687</v>
      </c>
      <c r="C509" s="3" t="s">
        <v>758</v>
      </c>
      <c r="D509" t="s">
        <v>759</v>
      </c>
      <c r="E509" t="s">
        <v>31</v>
      </c>
      <c r="F509" t="s">
        <v>31</v>
      </c>
      <c r="G509" t="s">
        <v>31</v>
      </c>
      <c r="P509" t="s">
        <v>690</v>
      </c>
      <c r="Q509" t="s">
        <v>690</v>
      </c>
      <c r="R509" t="s">
        <v>31</v>
      </c>
      <c r="V509" t="s">
        <v>31</v>
      </c>
      <c r="W509" t="s">
        <v>33</v>
      </c>
      <c r="X509" t="s">
        <v>39</v>
      </c>
      <c r="Y50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09">
        <f>COUNTA(Tableau1[[#This Row],[Significantly reducing climate-induced water scarcity]:[Access to safe and affordable potable water for all]])/5</f>
        <v>0.4</v>
      </c>
      <c r="AA509">
        <f>0.25*ROUND(10*COUNTA(Tableau1[[#This Row],[9a. Water scarcity, sanition, water supply]:[10d. Monitoring, evaluation and learning]])/11,1)/10</f>
        <v>6.7500000000000004E-2</v>
      </c>
    </row>
    <row r="510" spans="1:28" x14ac:dyDescent="0.25">
      <c r="A510">
        <v>5417</v>
      </c>
      <c r="B510" t="s">
        <v>687</v>
      </c>
      <c r="C510" t="s">
        <v>760</v>
      </c>
      <c r="D510">
        <v>7314</v>
      </c>
      <c r="E510" t="s">
        <v>31</v>
      </c>
      <c r="F510" t="s">
        <v>31</v>
      </c>
      <c r="P510" t="s">
        <v>690</v>
      </c>
      <c r="Q510" t="s">
        <v>690</v>
      </c>
      <c r="R510" t="s">
        <v>31</v>
      </c>
      <c r="T510" t="s">
        <v>31</v>
      </c>
      <c r="W510" t="s">
        <v>46</v>
      </c>
      <c r="X510" t="s">
        <v>57</v>
      </c>
      <c r="Y51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510">
        <f>COUNTA(Tableau1[[#This Row],[Significantly reducing climate-induced water scarcity]:[Access to safe and affordable potable water for all]])/5</f>
        <v>0.4</v>
      </c>
      <c r="AA510">
        <f>0.25*ROUND(10*COUNTA(Tableau1[[#This Row],[9a. Water scarcity, sanition, water supply]:[10d. Monitoring, evaluation and learning]])/11,1)/10</f>
        <v>4.4999999999999998E-2</v>
      </c>
    </row>
    <row r="511" spans="1:28" ht="30" x14ac:dyDescent="0.25">
      <c r="A511">
        <v>5418</v>
      </c>
      <c r="B511" t="s">
        <v>687</v>
      </c>
      <c r="C511" s="3" t="s">
        <v>761</v>
      </c>
      <c r="D511">
        <v>5896</v>
      </c>
      <c r="E511" t="s">
        <v>31</v>
      </c>
      <c r="F511" t="s">
        <v>31</v>
      </c>
      <c r="I511" t="s">
        <v>31</v>
      </c>
      <c r="J511" t="s">
        <v>31</v>
      </c>
      <c r="P511" t="s">
        <v>690</v>
      </c>
      <c r="Q511" t="s">
        <v>690</v>
      </c>
      <c r="R511" t="s">
        <v>31</v>
      </c>
      <c r="T511" t="s">
        <v>31</v>
      </c>
      <c r="W511" t="s">
        <v>46</v>
      </c>
      <c r="X511" t="s">
        <v>57</v>
      </c>
      <c r="Y511">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511">
        <f>COUNTA(Tableau1[[#This Row],[Significantly reducing climate-induced water scarcity]:[Access to safe and affordable potable water for all]])/5</f>
        <v>0.4</v>
      </c>
      <c r="AA511">
        <f>0.25*ROUND(10*COUNTA(Tableau1[[#This Row],[9a. Water scarcity, sanition, water supply]:[10d. Monitoring, evaluation and learning]])/11,1)/10</f>
        <v>0.09</v>
      </c>
      <c r="AB511" t="s">
        <v>31</v>
      </c>
    </row>
    <row r="512" spans="1:28" ht="30" x14ac:dyDescent="0.25">
      <c r="A512">
        <v>5421</v>
      </c>
      <c r="B512" t="s">
        <v>687</v>
      </c>
      <c r="C512" s="3" t="s">
        <v>762</v>
      </c>
      <c r="D512" t="s">
        <v>763</v>
      </c>
      <c r="E512" t="s">
        <v>31</v>
      </c>
      <c r="P512" t="s">
        <v>695</v>
      </c>
      <c r="Q512" t="s">
        <v>690</v>
      </c>
      <c r="R512" t="s">
        <v>31</v>
      </c>
      <c r="V512" t="s">
        <v>31</v>
      </c>
      <c r="W512" t="s">
        <v>33</v>
      </c>
      <c r="X512" t="s">
        <v>34</v>
      </c>
      <c r="Y51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12">
        <f>COUNTA(Tableau1[[#This Row],[Significantly reducing climate-induced water scarcity]:[Access to safe and affordable potable water for all]])/5</f>
        <v>0.4</v>
      </c>
      <c r="AA512">
        <f>0.25*ROUND(10*COUNTA(Tableau1[[#This Row],[9a. Water scarcity, sanition, water supply]:[10d. Monitoring, evaluation and learning]])/11,1)/10</f>
        <v>2.2499999999999999E-2</v>
      </c>
    </row>
    <row r="513" spans="1:28" x14ac:dyDescent="0.25">
      <c r="A513">
        <v>5422</v>
      </c>
      <c r="B513" t="s">
        <v>687</v>
      </c>
      <c r="C513" t="s">
        <v>764</v>
      </c>
      <c r="D513" t="s">
        <v>765</v>
      </c>
      <c r="E513" t="s">
        <v>31</v>
      </c>
      <c r="F513" t="s">
        <v>31</v>
      </c>
      <c r="P513" t="s">
        <v>695</v>
      </c>
      <c r="Q513" t="s">
        <v>695</v>
      </c>
      <c r="R513" t="s">
        <v>31</v>
      </c>
      <c r="W513" t="s">
        <v>46</v>
      </c>
      <c r="X513" t="s">
        <v>34</v>
      </c>
      <c r="Y51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13">
        <f>COUNTA(Tableau1[[#This Row],[Significantly reducing climate-induced water scarcity]:[Access to safe and affordable potable water for all]])/5</f>
        <v>0.2</v>
      </c>
      <c r="AA513">
        <f>0.25*ROUND(10*COUNTA(Tableau1[[#This Row],[9a. Water scarcity, sanition, water supply]:[10d. Monitoring, evaluation and learning]])/11,1)/10</f>
        <v>4.4999999999999998E-2</v>
      </c>
    </row>
    <row r="514" spans="1:28" x14ac:dyDescent="0.25">
      <c r="A514">
        <v>5423</v>
      </c>
      <c r="B514" t="s">
        <v>687</v>
      </c>
      <c r="C514" t="s">
        <v>766</v>
      </c>
      <c r="D514" t="s">
        <v>767</v>
      </c>
      <c r="E514" t="s">
        <v>31</v>
      </c>
      <c r="P514" t="s">
        <v>690</v>
      </c>
      <c r="Q514" t="s">
        <v>690</v>
      </c>
      <c r="T514" t="s">
        <v>31</v>
      </c>
      <c r="V514" t="s">
        <v>31</v>
      </c>
      <c r="W514" t="s">
        <v>46</v>
      </c>
      <c r="X514" t="s">
        <v>34</v>
      </c>
      <c r="Y51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14">
        <f>COUNTA(Tableau1[[#This Row],[Significantly reducing climate-induced water scarcity]:[Access to safe and affordable potable water for all]])/5</f>
        <v>0.4</v>
      </c>
      <c r="AA514">
        <f>0.25*ROUND(10*COUNTA(Tableau1[[#This Row],[9a. Water scarcity, sanition, water supply]:[10d. Monitoring, evaluation and learning]])/11,1)/10</f>
        <v>2.2499999999999999E-2</v>
      </c>
    </row>
    <row r="515" spans="1:28" x14ac:dyDescent="0.25">
      <c r="A515">
        <v>5424</v>
      </c>
      <c r="B515" t="s">
        <v>687</v>
      </c>
      <c r="C515" t="s">
        <v>768</v>
      </c>
      <c r="D515" t="s">
        <v>769</v>
      </c>
      <c r="E515" t="s">
        <v>31</v>
      </c>
      <c r="P515" t="s">
        <v>695</v>
      </c>
      <c r="Q515" t="s">
        <v>690</v>
      </c>
      <c r="T515" t="s">
        <v>31</v>
      </c>
      <c r="W515" t="s">
        <v>46</v>
      </c>
      <c r="X515" t="s">
        <v>57</v>
      </c>
      <c r="Y515">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515">
        <f>COUNTA(Tableau1[[#This Row],[Significantly reducing climate-induced water scarcity]:[Access to safe and affordable potable water for all]])/5</f>
        <v>0.2</v>
      </c>
      <c r="AA515">
        <f>0.25*ROUND(10*COUNTA(Tableau1[[#This Row],[9a. Water scarcity, sanition, water supply]:[10d. Monitoring, evaluation and learning]])/11,1)/10</f>
        <v>2.2499999999999999E-2</v>
      </c>
    </row>
    <row r="516" spans="1:28" ht="30" x14ac:dyDescent="0.25">
      <c r="A516">
        <v>5425</v>
      </c>
      <c r="B516" t="s">
        <v>687</v>
      </c>
      <c r="C516" s="3" t="s">
        <v>770</v>
      </c>
      <c r="D516">
        <v>7344</v>
      </c>
      <c r="E516" t="s">
        <v>31</v>
      </c>
      <c r="P516" t="s">
        <v>690</v>
      </c>
      <c r="Q516" t="s">
        <v>690</v>
      </c>
      <c r="S516" t="s">
        <v>31</v>
      </c>
      <c r="W516" t="s">
        <v>46</v>
      </c>
      <c r="X516" t="s">
        <v>39</v>
      </c>
      <c r="Y51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16">
        <f>COUNTA(Tableau1[[#This Row],[Significantly reducing climate-induced water scarcity]:[Access to safe and affordable potable water for all]])/5</f>
        <v>0.2</v>
      </c>
      <c r="AA516">
        <f>0.25*ROUND(10*COUNTA(Tableau1[[#This Row],[9a. Water scarcity, sanition, water supply]:[10d. Monitoring, evaluation and learning]])/11,1)/10</f>
        <v>2.2499999999999999E-2</v>
      </c>
    </row>
    <row r="517" spans="1:28" ht="30" x14ac:dyDescent="0.25">
      <c r="A517">
        <v>5426</v>
      </c>
      <c r="B517" t="s">
        <v>687</v>
      </c>
      <c r="C517" s="3" t="s">
        <v>771</v>
      </c>
      <c r="D517">
        <v>7345</v>
      </c>
      <c r="E517" t="s">
        <v>31</v>
      </c>
      <c r="F517" t="s">
        <v>31</v>
      </c>
      <c r="I517" t="s">
        <v>31</v>
      </c>
      <c r="P517" t="s">
        <v>690</v>
      </c>
      <c r="Q517" t="s">
        <v>690</v>
      </c>
      <c r="R517" t="s">
        <v>31</v>
      </c>
      <c r="T517" t="s">
        <v>31</v>
      </c>
      <c r="W517" t="s">
        <v>46</v>
      </c>
      <c r="X517" t="s">
        <v>34</v>
      </c>
      <c r="Y51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17">
        <f>COUNTA(Tableau1[[#This Row],[Significantly reducing climate-induced water scarcity]:[Access to safe and affordable potable water for all]])/5</f>
        <v>0.4</v>
      </c>
      <c r="AA517">
        <f>0.25*ROUND(10*COUNTA(Tableau1[[#This Row],[9a. Water scarcity, sanition, water supply]:[10d. Monitoring, evaluation and learning]])/11,1)/10</f>
        <v>6.7500000000000004E-2</v>
      </c>
      <c r="AB517" t="s">
        <v>31</v>
      </c>
    </row>
    <row r="518" spans="1:28" x14ac:dyDescent="0.25">
      <c r="A518">
        <v>5429</v>
      </c>
      <c r="B518" t="s">
        <v>687</v>
      </c>
      <c r="C518" s="3" t="s">
        <v>772</v>
      </c>
      <c r="D518" t="s">
        <v>773</v>
      </c>
      <c r="E518" t="s">
        <v>31</v>
      </c>
      <c r="F518" t="s">
        <v>31</v>
      </c>
      <c r="G518" t="s">
        <v>31</v>
      </c>
      <c r="P518" t="s">
        <v>695</v>
      </c>
      <c r="Q518" t="s">
        <v>690</v>
      </c>
      <c r="S518" t="s">
        <v>31</v>
      </c>
      <c r="W518" t="s">
        <v>33</v>
      </c>
      <c r="X518" t="s">
        <v>39</v>
      </c>
      <c r="Y51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18">
        <f>COUNTA(Tableau1[[#This Row],[Significantly reducing climate-induced water scarcity]:[Access to safe and affordable potable water for all]])/5</f>
        <v>0.2</v>
      </c>
      <c r="AA518">
        <f>0.25*ROUND(10*COUNTA(Tableau1[[#This Row],[9a. Water scarcity, sanition, water supply]:[10d. Monitoring, evaluation and learning]])/11,1)/10</f>
        <v>6.7500000000000004E-2</v>
      </c>
    </row>
    <row r="519" spans="1:28" ht="30" x14ac:dyDescent="0.25">
      <c r="A519">
        <v>5431</v>
      </c>
      <c r="B519" t="s">
        <v>687</v>
      </c>
      <c r="C519" s="3" t="s">
        <v>762</v>
      </c>
      <c r="D519" t="s">
        <v>774</v>
      </c>
      <c r="E519" t="s">
        <v>31</v>
      </c>
      <c r="H519" t="s">
        <v>31</v>
      </c>
      <c r="P519" t="s">
        <v>690</v>
      </c>
      <c r="Q519" t="s">
        <v>690</v>
      </c>
      <c r="S519" t="s">
        <v>31</v>
      </c>
      <c r="V519" t="s">
        <v>31</v>
      </c>
      <c r="W519" t="s">
        <v>33</v>
      </c>
      <c r="X519" t="s">
        <v>34</v>
      </c>
      <c r="Y51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19">
        <f>COUNTA(Tableau1[[#This Row],[Significantly reducing climate-induced water scarcity]:[Access to safe and affordable potable water for all]])/5</f>
        <v>0.4</v>
      </c>
      <c r="AA519">
        <f>0.25*ROUND(10*COUNTA(Tableau1[[#This Row],[9a. Water scarcity, sanition, water supply]:[10d. Monitoring, evaluation and learning]])/11,1)/10</f>
        <v>4.4999999999999998E-2</v>
      </c>
    </row>
    <row r="520" spans="1:28" x14ac:dyDescent="0.25">
      <c r="A520">
        <v>5432</v>
      </c>
      <c r="B520" t="s">
        <v>687</v>
      </c>
      <c r="C520" t="s">
        <v>764</v>
      </c>
      <c r="D520" t="s">
        <v>775</v>
      </c>
      <c r="E520" t="s">
        <v>31</v>
      </c>
      <c r="F520" t="s">
        <v>31</v>
      </c>
      <c r="P520" t="s">
        <v>695</v>
      </c>
      <c r="Q520" t="s">
        <v>690</v>
      </c>
      <c r="R520" t="s">
        <v>31</v>
      </c>
      <c r="W520" t="s">
        <v>46</v>
      </c>
      <c r="X520" t="s">
        <v>34</v>
      </c>
      <c r="Y52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0">
        <f>COUNTA(Tableau1[[#This Row],[Significantly reducing climate-induced water scarcity]:[Access to safe and affordable potable water for all]])/5</f>
        <v>0.2</v>
      </c>
      <c r="AA520">
        <f>0.25*ROUND(10*COUNTA(Tableau1[[#This Row],[9a. Water scarcity, sanition, water supply]:[10d. Monitoring, evaluation and learning]])/11,1)/10</f>
        <v>4.4999999999999998E-2</v>
      </c>
    </row>
    <row r="521" spans="1:28" x14ac:dyDescent="0.25">
      <c r="A521">
        <v>5433</v>
      </c>
      <c r="B521" t="s">
        <v>687</v>
      </c>
      <c r="C521" t="s">
        <v>776</v>
      </c>
      <c r="D521">
        <v>3980</v>
      </c>
      <c r="E521" t="s">
        <v>31</v>
      </c>
      <c r="F521" t="s">
        <v>31</v>
      </c>
      <c r="G521" t="s">
        <v>31</v>
      </c>
      <c r="J521" t="s">
        <v>31</v>
      </c>
      <c r="P521" t="s">
        <v>695</v>
      </c>
      <c r="Q521" t="s">
        <v>690</v>
      </c>
      <c r="R521" t="s">
        <v>31</v>
      </c>
      <c r="T521" t="s">
        <v>31</v>
      </c>
      <c r="V521" t="s">
        <v>31</v>
      </c>
      <c r="W521" t="s">
        <v>33</v>
      </c>
      <c r="X521" t="s">
        <v>34</v>
      </c>
      <c r="Y52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1">
        <f>COUNTA(Tableau1[[#This Row],[Significantly reducing climate-induced water scarcity]:[Access to safe and affordable potable water for all]])/5</f>
        <v>0.6</v>
      </c>
      <c r="AA521">
        <f>0.25*ROUND(10*COUNTA(Tableau1[[#This Row],[9a. Water scarcity, sanition, water supply]:[10d. Monitoring, evaluation and learning]])/11,1)/10</f>
        <v>0.09</v>
      </c>
    </row>
    <row r="522" spans="1:28" x14ac:dyDescent="0.25">
      <c r="A522">
        <v>5435</v>
      </c>
      <c r="B522" t="s">
        <v>687</v>
      </c>
      <c r="C522" t="s">
        <v>777</v>
      </c>
      <c r="E522" t="s">
        <v>31</v>
      </c>
      <c r="F522" t="s">
        <v>31</v>
      </c>
      <c r="P522" t="s">
        <v>690</v>
      </c>
      <c r="Q522" t="s">
        <v>690</v>
      </c>
      <c r="R522" t="s">
        <v>31</v>
      </c>
      <c r="V522" t="s">
        <v>31</v>
      </c>
      <c r="W522" t="s">
        <v>33</v>
      </c>
      <c r="X522" t="s">
        <v>34</v>
      </c>
      <c r="Y52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2">
        <f>COUNTA(Tableau1[[#This Row],[Significantly reducing climate-induced water scarcity]:[Access to safe and affordable potable water for all]])/5</f>
        <v>0.4</v>
      </c>
      <c r="AA522">
        <f>0.25*ROUND(10*COUNTA(Tableau1[[#This Row],[9a. Water scarcity, sanition, water supply]:[10d. Monitoring, evaluation and learning]])/11,1)/10</f>
        <v>4.4999999999999998E-2</v>
      </c>
    </row>
    <row r="523" spans="1:28" x14ac:dyDescent="0.25">
      <c r="A523">
        <v>5436</v>
      </c>
      <c r="B523" t="s">
        <v>687</v>
      </c>
      <c r="C523" s="3" t="s">
        <v>778</v>
      </c>
      <c r="D523" t="s">
        <v>779</v>
      </c>
      <c r="E523" t="s">
        <v>31</v>
      </c>
      <c r="F523" t="s">
        <v>31</v>
      </c>
      <c r="I523" t="s">
        <v>31</v>
      </c>
      <c r="P523" t="s">
        <v>695</v>
      </c>
      <c r="Q523" t="s">
        <v>690</v>
      </c>
      <c r="S523" t="s">
        <v>31</v>
      </c>
      <c r="W523" t="s">
        <v>33</v>
      </c>
      <c r="X523" t="s">
        <v>39</v>
      </c>
      <c r="Y52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3">
        <f>COUNTA(Tableau1[[#This Row],[Significantly reducing climate-induced water scarcity]:[Access to safe and affordable potable water for all]])/5</f>
        <v>0.2</v>
      </c>
      <c r="AA523">
        <f>0.25*ROUND(10*COUNTA(Tableau1[[#This Row],[9a. Water scarcity, sanition, water supply]:[10d. Monitoring, evaluation and learning]])/11,1)/10</f>
        <v>6.7500000000000004E-2</v>
      </c>
    </row>
    <row r="524" spans="1:28" x14ac:dyDescent="0.25">
      <c r="A524">
        <v>5437</v>
      </c>
      <c r="B524" t="s">
        <v>687</v>
      </c>
      <c r="C524" s="3" t="s">
        <v>688</v>
      </c>
      <c r="D524" t="s">
        <v>780</v>
      </c>
      <c r="E524" t="s">
        <v>31</v>
      </c>
      <c r="I524" t="s">
        <v>31</v>
      </c>
      <c r="P524" t="s">
        <v>690</v>
      </c>
      <c r="Q524" t="s">
        <v>690</v>
      </c>
      <c r="S524" t="s">
        <v>31</v>
      </c>
      <c r="W524" t="s">
        <v>33</v>
      </c>
      <c r="X524" t="s">
        <v>39</v>
      </c>
      <c r="Y52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4">
        <f>COUNTA(Tableau1[[#This Row],[Significantly reducing climate-induced water scarcity]:[Access to safe and affordable potable water for all]])/5</f>
        <v>0.2</v>
      </c>
      <c r="AA524">
        <f>0.25*ROUND(10*COUNTA(Tableau1[[#This Row],[9a. Water scarcity, sanition, water supply]:[10d. Monitoring, evaluation and learning]])/11,1)/10</f>
        <v>4.4999999999999998E-2</v>
      </c>
    </row>
    <row r="525" spans="1:28" x14ac:dyDescent="0.25">
      <c r="A525">
        <v>5438</v>
      </c>
      <c r="B525" t="s">
        <v>687</v>
      </c>
      <c r="C525" s="3" t="s">
        <v>691</v>
      </c>
      <c r="D525" t="s">
        <v>781</v>
      </c>
      <c r="E525" t="s">
        <v>31</v>
      </c>
      <c r="I525" t="s">
        <v>31</v>
      </c>
      <c r="P525" t="s">
        <v>690</v>
      </c>
      <c r="Q525" t="s">
        <v>690</v>
      </c>
      <c r="S525" t="s">
        <v>31</v>
      </c>
      <c r="W525" t="s">
        <v>46</v>
      </c>
      <c r="X525" t="s">
        <v>39</v>
      </c>
      <c r="Y52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5">
        <f>COUNTA(Tableau1[[#This Row],[Significantly reducing climate-induced water scarcity]:[Access to safe and affordable potable water for all]])/5</f>
        <v>0.2</v>
      </c>
      <c r="AA525">
        <f>0.25*ROUND(10*COUNTA(Tableau1[[#This Row],[9a. Water scarcity, sanition, water supply]:[10d. Monitoring, evaluation and learning]])/11,1)/10</f>
        <v>4.4999999999999998E-2</v>
      </c>
    </row>
    <row r="526" spans="1:28" x14ac:dyDescent="0.25">
      <c r="A526">
        <v>5439</v>
      </c>
      <c r="B526" t="s">
        <v>687</v>
      </c>
      <c r="C526" s="3" t="s">
        <v>782</v>
      </c>
      <c r="D526" t="s">
        <v>783</v>
      </c>
      <c r="E526" t="s">
        <v>31</v>
      </c>
      <c r="I526" t="s">
        <v>31</v>
      </c>
      <c r="P526" t="s">
        <v>690</v>
      </c>
      <c r="Q526" t="s">
        <v>690</v>
      </c>
      <c r="S526" t="s">
        <v>31</v>
      </c>
      <c r="W526" t="s">
        <v>33</v>
      </c>
      <c r="X526" t="s">
        <v>39</v>
      </c>
      <c r="Y52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6">
        <f>COUNTA(Tableau1[[#This Row],[Significantly reducing climate-induced water scarcity]:[Access to safe and affordable potable water for all]])/5</f>
        <v>0.2</v>
      </c>
      <c r="AA526">
        <f>0.25*ROUND(10*COUNTA(Tableau1[[#This Row],[9a. Water scarcity, sanition, water supply]:[10d. Monitoring, evaluation and learning]])/11,1)/10</f>
        <v>4.4999999999999998E-2</v>
      </c>
    </row>
    <row r="527" spans="1:28" x14ac:dyDescent="0.25">
      <c r="A527">
        <v>5440</v>
      </c>
      <c r="B527" t="s">
        <v>687</v>
      </c>
      <c r="C527" t="s">
        <v>784</v>
      </c>
      <c r="D527" t="s">
        <v>785</v>
      </c>
      <c r="E527" t="s">
        <v>31</v>
      </c>
      <c r="G527" t="s">
        <v>31</v>
      </c>
      <c r="I527" t="s">
        <v>31</v>
      </c>
      <c r="P527" t="s">
        <v>690</v>
      </c>
      <c r="Q527" t="s">
        <v>690</v>
      </c>
      <c r="T527" t="s">
        <v>31</v>
      </c>
      <c r="U527" t="s">
        <v>31</v>
      </c>
      <c r="W527" t="s">
        <v>33</v>
      </c>
      <c r="X527" t="s">
        <v>37</v>
      </c>
      <c r="Y52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7">
        <f>COUNTA(Tableau1[[#This Row],[Significantly reducing climate-induced water scarcity]:[Access to safe and affordable potable water for all]])/5</f>
        <v>0.4</v>
      </c>
      <c r="AA527">
        <f>0.25*ROUND(10*COUNTA(Tableau1[[#This Row],[9a. Water scarcity, sanition, water supply]:[10d. Monitoring, evaluation and learning]])/11,1)/10</f>
        <v>6.7500000000000004E-2</v>
      </c>
    </row>
    <row r="528" spans="1:28" ht="30" x14ac:dyDescent="0.25">
      <c r="A528">
        <v>5441</v>
      </c>
      <c r="B528" t="s">
        <v>687</v>
      </c>
      <c r="C528" s="3" t="s">
        <v>786</v>
      </c>
      <c r="D528" t="s">
        <v>787</v>
      </c>
      <c r="E528" t="s">
        <v>31</v>
      </c>
      <c r="G528" t="s">
        <v>31</v>
      </c>
      <c r="P528" t="s">
        <v>695</v>
      </c>
      <c r="Q528" t="s">
        <v>690</v>
      </c>
      <c r="S528" t="s">
        <v>31</v>
      </c>
      <c r="W528" t="s">
        <v>33</v>
      </c>
      <c r="X528" t="s">
        <v>39</v>
      </c>
      <c r="Y52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8">
        <f>COUNTA(Tableau1[[#This Row],[Significantly reducing climate-induced water scarcity]:[Access to safe and affordable potable water for all]])/5</f>
        <v>0.2</v>
      </c>
      <c r="AA528">
        <f>0.25*ROUND(10*COUNTA(Tableau1[[#This Row],[9a. Water scarcity, sanition, water supply]:[10d. Monitoring, evaluation and learning]])/11,1)/10</f>
        <v>4.4999999999999998E-2</v>
      </c>
    </row>
    <row r="529" spans="1:31" ht="30" x14ac:dyDescent="0.25">
      <c r="A529">
        <v>5442</v>
      </c>
      <c r="B529" t="s">
        <v>687</v>
      </c>
      <c r="C529" s="3" t="s">
        <v>788</v>
      </c>
      <c r="D529" t="s">
        <v>789</v>
      </c>
      <c r="E529" t="s">
        <v>31</v>
      </c>
      <c r="F529" t="s">
        <v>31</v>
      </c>
      <c r="G529" t="s">
        <v>31</v>
      </c>
      <c r="I529" t="s">
        <v>31</v>
      </c>
      <c r="J529" t="s">
        <v>31</v>
      </c>
      <c r="P529" t="s">
        <v>695</v>
      </c>
      <c r="Q529" t="s">
        <v>695</v>
      </c>
      <c r="R529" t="s">
        <v>31</v>
      </c>
      <c r="S529" t="s">
        <v>31</v>
      </c>
      <c r="T529" t="s">
        <v>31</v>
      </c>
      <c r="W529" t="s">
        <v>33</v>
      </c>
      <c r="X529" t="s">
        <v>37</v>
      </c>
      <c r="Y52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29">
        <f>COUNTA(Tableau1[[#This Row],[Significantly reducing climate-induced water scarcity]:[Access to safe and affordable potable water for all]])/5</f>
        <v>0.6</v>
      </c>
      <c r="AA529">
        <f>0.25*ROUND(10*COUNTA(Tableau1[[#This Row],[9a. Water scarcity, sanition, water supply]:[10d. Monitoring, evaluation and learning]])/11,1)/10</f>
        <v>0.1125</v>
      </c>
      <c r="AB529" t="s">
        <v>31</v>
      </c>
    </row>
    <row r="530" spans="1:31" x14ac:dyDescent="0.25">
      <c r="A530">
        <v>5443</v>
      </c>
      <c r="B530" t="s">
        <v>687</v>
      </c>
      <c r="C530" t="s">
        <v>790</v>
      </c>
      <c r="D530" t="s">
        <v>791</v>
      </c>
      <c r="E530" t="s">
        <v>31</v>
      </c>
      <c r="F530" t="s">
        <v>31</v>
      </c>
      <c r="G530" t="s">
        <v>31</v>
      </c>
      <c r="I530" t="s">
        <v>31</v>
      </c>
      <c r="J530" t="s">
        <v>31</v>
      </c>
      <c r="P530" t="s">
        <v>695</v>
      </c>
      <c r="Q530" t="s">
        <v>690</v>
      </c>
      <c r="S530" t="s">
        <v>31</v>
      </c>
      <c r="T530" t="s">
        <v>31</v>
      </c>
      <c r="W530" t="s">
        <v>33</v>
      </c>
      <c r="X530" t="s">
        <v>39</v>
      </c>
      <c r="Y53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0">
        <f>COUNTA(Tableau1[[#This Row],[Significantly reducing climate-induced water scarcity]:[Access to safe and affordable potable water for all]])/5</f>
        <v>0.4</v>
      </c>
      <c r="AA530">
        <f>0.25*ROUND(10*COUNTA(Tableau1[[#This Row],[9a. Water scarcity, sanition, water supply]:[10d. Monitoring, evaluation and learning]])/11,1)/10</f>
        <v>0.1125</v>
      </c>
    </row>
    <row r="531" spans="1:31" ht="30" x14ac:dyDescent="0.25">
      <c r="A531">
        <v>5444</v>
      </c>
      <c r="B531" t="s">
        <v>687</v>
      </c>
      <c r="C531" s="3" t="s">
        <v>762</v>
      </c>
      <c r="D531" t="s">
        <v>792</v>
      </c>
      <c r="E531" t="s">
        <v>31</v>
      </c>
      <c r="P531" t="s">
        <v>690</v>
      </c>
      <c r="Q531" t="s">
        <v>690</v>
      </c>
      <c r="S531" t="s">
        <v>31</v>
      </c>
      <c r="V531" t="s">
        <v>31</v>
      </c>
      <c r="W531" t="s">
        <v>33</v>
      </c>
      <c r="X531" t="s">
        <v>34</v>
      </c>
      <c r="Y53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1">
        <f>COUNTA(Tableau1[[#This Row],[Significantly reducing climate-induced water scarcity]:[Access to safe and affordable potable water for all]])/5</f>
        <v>0.4</v>
      </c>
      <c r="AA531">
        <f>0.25*ROUND(10*COUNTA(Tableau1[[#This Row],[9a. Water scarcity, sanition, water supply]:[10d. Monitoring, evaluation and learning]])/11,1)/10</f>
        <v>2.2499999999999999E-2</v>
      </c>
    </row>
    <row r="532" spans="1:31" x14ac:dyDescent="0.25">
      <c r="A532">
        <v>5445</v>
      </c>
      <c r="B532" t="s">
        <v>687</v>
      </c>
      <c r="C532" t="s">
        <v>793</v>
      </c>
      <c r="D532" t="s">
        <v>794</v>
      </c>
      <c r="E532" t="s">
        <v>31</v>
      </c>
      <c r="F532" t="s">
        <v>31</v>
      </c>
      <c r="G532" t="s">
        <v>31</v>
      </c>
      <c r="I532" t="s">
        <v>31</v>
      </c>
      <c r="J532" t="s">
        <v>31</v>
      </c>
      <c r="P532" t="s">
        <v>690</v>
      </c>
      <c r="Q532" t="s">
        <v>690</v>
      </c>
      <c r="U532" t="s">
        <v>31</v>
      </c>
      <c r="W532" t="s">
        <v>33</v>
      </c>
      <c r="X532" t="s">
        <v>39</v>
      </c>
      <c r="Y53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2">
        <f>COUNTA(Tableau1[[#This Row],[Significantly reducing climate-induced water scarcity]:[Access to safe and affordable potable water for all]])/5</f>
        <v>0.2</v>
      </c>
      <c r="AA532">
        <f>0.25*ROUND(10*COUNTA(Tableau1[[#This Row],[9a. Water scarcity, sanition, water supply]:[10d. Monitoring, evaluation and learning]])/11,1)/10</f>
        <v>0.1125</v>
      </c>
    </row>
    <row r="533" spans="1:31" x14ac:dyDescent="0.25">
      <c r="A533">
        <v>5446</v>
      </c>
      <c r="B533" t="s">
        <v>687</v>
      </c>
      <c r="C533" t="s">
        <v>573</v>
      </c>
      <c r="D533" t="s">
        <v>795</v>
      </c>
      <c r="E533" t="s">
        <v>31</v>
      </c>
      <c r="P533" t="s">
        <v>695</v>
      </c>
      <c r="Q533" t="s">
        <v>695</v>
      </c>
      <c r="R533" t="s">
        <v>31</v>
      </c>
      <c r="V533" t="s">
        <v>31</v>
      </c>
      <c r="W533" t="s">
        <v>33</v>
      </c>
      <c r="X533" t="s">
        <v>34</v>
      </c>
      <c r="Y53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3">
        <f>COUNTA(Tableau1[[#This Row],[Significantly reducing climate-induced water scarcity]:[Access to safe and affordable potable water for all]])/5</f>
        <v>0.4</v>
      </c>
      <c r="AA533">
        <f>0.25*ROUND(10*COUNTA(Tableau1[[#This Row],[9a. Water scarcity, sanition, water supply]:[10d. Monitoring, evaluation and learning]])/11,1)/10</f>
        <v>2.2499999999999999E-2</v>
      </c>
    </row>
    <row r="534" spans="1:31" x14ac:dyDescent="0.25">
      <c r="A534">
        <v>5447</v>
      </c>
      <c r="B534" t="s">
        <v>687</v>
      </c>
      <c r="C534" t="s">
        <v>796</v>
      </c>
      <c r="D534" t="s">
        <v>797</v>
      </c>
      <c r="E534" t="s">
        <v>31</v>
      </c>
      <c r="F534" t="s">
        <v>31</v>
      </c>
      <c r="P534" t="s">
        <v>695</v>
      </c>
      <c r="Q534" t="s">
        <v>690</v>
      </c>
      <c r="R534" t="s">
        <v>31</v>
      </c>
      <c r="T534" t="s">
        <v>31</v>
      </c>
      <c r="V534" t="s">
        <v>31</v>
      </c>
      <c r="W534" t="s">
        <v>46</v>
      </c>
      <c r="X534" t="s">
        <v>39</v>
      </c>
      <c r="Y53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4">
        <f>COUNTA(Tableau1[[#This Row],[Significantly reducing climate-induced water scarcity]:[Access to safe and affordable potable water for all]])/5</f>
        <v>0.6</v>
      </c>
      <c r="AA534">
        <f>0.25*ROUND(10*COUNTA(Tableau1[[#This Row],[9a. Water scarcity, sanition, water supply]:[10d. Monitoring, evaluation and learning]])/11,1)/10</f>
        <v>4.4999999999999998E-2</v>
      </c>
    </row>
    <row r="535" spans="1:31" ht="30" x14ac:dyDescent="0.25">
      <c r="A535">
        <v>5448</v>
      </c>
      <c r="B535" t="s">
        <v>687</v>
      </c>
      <c r="C535" s="3" t="s">
        <v>798</v>
      </c>
      <c r="D535">
        <v>7813</v>
      </c>
      <c r="E535" t="s">
        <v>31</v>
      </c>
      <c r="F535" t="s">
        <v>31</v>
      </c>
      <c r="P535" t="s">
        <v>690</v>
      </c>
      <c r="Q535" t="s">
        <v>690</v>
      </c>
      <c r="R535" t="s">
        <v>31</v>
      </c>
      <c r="T535" t="s">
        <v>31</v>
      </c>
      <c r="W535" t="s">
        <v>33</v>
      </c>
      <c r="X535" t="s">
        <v>37</v>
      </c>
      <c r="Y53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5">
        <f>COUNTA(Tableau1[[#This Row],[Significantly reducing climate-induced water scarcity]:[Access to safe and affordable potable water for all]])/5</f>
        <v>0.4</v>
      </c>
      <c r="AA535">
        <f>0.25*ROUND(10*COUNTA(Tableau1[[#This Row],[9a. Water scarcity, sanition, water supply]:[10d. Monitoring, evaluation and learning]])/11,1)/10</f>
        <v>4.4999999999999998E-2</v>
      </c>
      <c r="AB535" t="s">
        <v>31</v>
      </c>
    </row>
    <row r="536" spans="1:31" ht="30" x14ac:dyDescent="0.25">
      <c r="A536">
        <v>5449</v>
      </c>
      <c r="B536" t="s">
        <v>687</v>
      </c>
      <c r="C536" s="3" t="s">
        <v>786</v>
      </c>
      <c r="D536" t="s">
        <v>799</v>
      </c>
      <c r="E536" t="s">
        <v>31</v>
      </c>
      <c r="G536" t="s">
        <v>31</v>
      </c>
      <c r="P536" t="s">
        <v>695</v>
      </c>
      <c r="Q536" t="s">
        <v>690</v>
      </c>
      <c r="S536" t="s">
        <v>31</v>
      </c>
      <c r="W536" t="s">
        <v>33</v>
      </c>
      <c r="X536" t="s">
        <v>39</v>
      </c>
      <c r="Y53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6">
        <f>COUNTA(Tableau1[[#This Row],[Significantly reducing climate-induced water scarcity]:[Access to safe and affordable potable water for all]])/5</f>
        <v>0.2</v>
      </c>
      <c r="AA536">
        <f>0.25*ROUND(10*COUNTA(Tableau1[[#This Row],[9a. Water scarcity, sanition, water supply]:[10d. Monitoring, evaluation and learning]])/11,1)/10</f>
        <v>4.4999999999999998E-2</v>
      </c>
    </row>
    <row r="537" spans="1:31" x14ac:dyDescent="0.25">
      <c r="A537">
        <v>5450</v>
      </c>
      <c r="B537" t="s">
        <v>687</v>
      </c>
      <c r="C537" t="s">
        <v>784</v>
      </c>
      <c r="D537" t="s">
        <v>800</v>
      </c>
      <c r="E537" t="s">
        <v>31</v>
      </c>
      <c r="G537" t="s">
        <v>31</v>
      </c>
      <c r="I537" t="s">
        <v>31</v>
      </c>
      <c r="P537" t="s">
        <v>690</v>
      </c>
      <c r="Q537" t="s">
        <v>690</v>
      </c>
      <c r="T537" t="s">
        <v>31</v>
      </c>
      <c r="U537" t="s">
        <v>31</v>
      </c>
      <c r="W537" t="s">
        <v>33</v>
      </c>
      <c r="X537" t="s">
        <v>34</v>
      </c>
      <c r="Y53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7">
        <f>COUNTA(Tableau1[[#This Row],[Significantly reducing climate-induced water scarcity]:[Access to safe and affordable potable water for all]])/5</f>
        <v>0.4</v>
      </c>
      <c r="AA537">
        <f>0.25*ROUND(10*COUNTA(Tableau1[[#This Row],[9a. Water scarcity, sanition, water supply]:[10d. Monitoring, evaluation and learning]])/11,1)/10</f>
        <v>6.7500000000000004E-2</v>
      </c>
    </row>
    <row r="538" spans="1:31" x14ac:dyDescent="0.25">
      <c r="A538">
        <v>5451</v>
      </c>
      <c r="B538" t="s">
        <v>687</v>
      </c>
      <c r="C538" s="3" t="s">
        <v>801</v>
      </c>
      <c r="E538" t="s">
        <v>31</v>
      </c>
      <c r="F538" t="s">
        <v>31</v>
      </c>
      <c r="G538" t="s">
        <v>31</v>
      </c>
      <c r="I538" t="s">
        <v>31</v>
      </c>
      <c r="K538" t="s">
        <v>31</v>
      </c>
      <c r="P538" t="s">
        <v>690</v>
      </c>
      <c r="Q538" t="s">
        <v>690</v>
      </c>
      <c r="S538" t="s">
        <v>31</v>
      </c>
      <c r="U538" t="s">
        <v>31</v>
      </c>
      <c r="W538" t="s">
        <v>52</v>
      </c>
      <c r="X538" t="s">
        <v>39</v>
      </c>
      <c r="Y53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8">
        <f>COUNTA(Tableau1[[#This Row],[Significantly reducing climate-induced water scarcity]:[Access to safe and affordable potable water for all]])/5</f>
        <v>0.4</v>
      </c>
      <c r="AA538">
        <f>0.25*ROUND(10*COUNTA(Tableau1[[#This Row],[9a. Water scarcity, sanition, water supply]:[10d. Monitoring, evaluation and learning]])/11,1)/10</f>
        <v>0.1125</v>
      </c>
      <c r="AB538" t="s">
        <v>31</v>
      </c>
    </row>
    <row r="539" spans="1:31" x14ac:dyDescent="0.25">
      <c r="A539">
        <v>5452</v>
      </c>
      <c r="B539" t="s">
        <v>687</v>
      </c>
      <c r="C539" s="3" t="s">
        <v>495</v>
      </c>
      <c r="D539" t="s">
        <v>802</v>
      </c>
      <c r="E539" t="s">
        <v>31</v>
      </c>
      <c r="P539" t="s">
        <v>690</v>
      </c>
      <c r="Q539" t="s">
        <v>690</v>
      </c>
      <c r="R539" t="s">
        <v>31</v>
      </c>
      <c r="W539" t="s">
        <v>46</v>
      </c>
      <c r="X539" t="s">
        <v>34</v>
      </c>
      <c r="Y53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39">
        <f>COUNTA(Tableau1[[#This Row],[Significantly reducing climate-induced water scarcity]:[Access to safe and affordable potable water for all]])/5</f>
        <v>0.2</v>
      </c>
      <c r="AA539">
        <f>0.25*ROUND(10*COUNTA(Tableau1[[#This Row],[9a. Water scarcity, sanition, water supply]:[10d. Monitoring, evaluation and learning]])/11,1)/10</f>
        <v>2.2499999999999999E-2</v>
      </c>
      <c r="AB539" t="s">
        <v>31</v>
      </c>
    </row>
    <row r="540" spans="1:31" ht="30" x14ac:dyDescent="0.25">
      <c r="A540">
        <v>5453</v>
      </c>
      <c r="B540" t="s">
        <v>687</v>
      </c>
      <c r="C540" s="3" t="s">
        <v>803</v>
      </c>
      <c r="D540" t="s">
        <v>804</v>
      </c>
      <c r="E540" t="s">
        <v>31</v>
      </c>
      <c r="F540" t="s">
        <v>31</v>
      </c>
      <c r="G540" t="s">
        <v>31</v>
      </c>
      <c r="I540" t="s">
        <v>31</v>
      </c>
      <c r="J540" t="s">
        <v>31</v>
      </c>
      <c r="P540" t="s">
        <v>690</v>
      </c>
      <c r="Q540" t="s">
        <v>690</v>
      </c>
      <c r="S540" t="s">
        <v>31</v>
      </c>
      <c r="T540" t="s">
        <v>31</v>
      </c>
      <c r="W540" t="s">
        <v>33</v>
      </c>
      <c r="X540" t="s">
        <v>39</v>
      </c>
      <c r="Y54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40">
        <f>COUNTA(Tableau1[[#This Row],[Significantly reducing climate-induced water scarcity]:[Access to safe and affordable potable water for all]])/5</f>
        <v>0.4</v>
      </c>
      <c r="AA540">
        <f>0.25*ROUND(10*COUNTA(Tableau1[[#This Row],[9a. Water scarcity, sanition, water supply]:[10d. Monitoring, evaluation and learning]])/11,1)/10</f>
        <v>0.1125</v>
      </c>
      <c r="AB540" t="s">
        <v>31</v>
      </c>
    </row>
    <row r="541" spans="1:31" x14ac:dyDescent="0.25">
      <c r="A541">
        <v>5454</v>
      </c>
      <c r="B541" t="s">
        <v>687</v>
      </c>
      <c r="C541" s="3" t="s">
        <v>805</v>
      </c>
      <c r="E541" t="s">
        <v>31</v>
      </c>
      <c r="P541" t="s">
        <v>690</v>
      </c>
      <c r="Q541" t="s">
        <v>690</v>
      </c>
      <c r="V541" t="s">
        <v>31</v>
      </c>
      <c r="W541" t="s">
        <v>46</v>
      </c>
      <c r="X541" t="s">
        <v>57</v>
      </c>
      <c r="Y541">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541">
        <f>COUNTA(Tableau1[[#This Row],[Significantly reducing climate-induced water scarcity]:[Access to safe and affordable potable water for all]])/5</f>
        <v>0.2</v>
      </c>
      <c r="AA541">
        <f>0.25*ROUND(10*COUNTA(Tableau1[[#This Row],[9a. Water scarcity, sanition, water supply]:[10d. Monitoring, evaluation and learning]])/11,1)/10</f>
        <v>2.2499999999999999E-2</v>
      </c>
    </row>
    <row r="542" spans="1:31" ht="30" x14ac:dyDescent="0.25">
      <c r="A542">
        <v>5455</v>
      </c>
      <c r="B542" t="s">
        <v>687</v>
      </c>
      <c r="C542" s="3" t="s">
        <v>806</v>
      </c>
      <c r="D542" t="s">
        <v>807</v>
      </c>
      <c r="E542" t="s">
        <v>31</v>
      </c>
      <c r="F542" t="s">
        <v>31</v>
      </c>
      <c r="I542" t="s">
        <v>31</v>
      </c>
      <c r="J542" t="s">
        <v>31</v>
      </c>
      <c r="P542" t="s">
        <v>690</v>
      </c>
      <c r="Q542" t="s">
        <v>690</v>
      </c>
      <c r="R542" t="s">
        <v>31</v>
      </c>
      <c r="T542" t="s">
        <v>31</v>
      </c>
      <c r="W542" t="s">
        <v>41</v>
      </c>
      <c r="X542" t="s">
        <v>37</v>
      </c>
      <c r="Y54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42">
        <f>COUNTA(Tableau1[[#This Row],[Significantly reducing climate-induced water scarcity]:[Access to safe and affordable potable water for all]])/5</f>
        <v>0.4</v>
      </c>
      <c r="AA542">
        <f>0.25*ROUND(10*COUNTA(Tableau1[[#This Row],[9a. Water scarcity, sanition, water supply]:[10d. Monitoring, evaluation and learning]])/11,1)/10</f>
        <v>0.09</v>
      </c>
      <c r="AB542" t="s">
        <v>31</v>
      </c>
    </row>
    <row r="543" spans="1:31" ht="30" x14ac:dyDescent="0.25">
      <c r="A543">
        <v>5458</v>
      </c>
      <c r="B543" t="s">
        <v>687</v>
      </c>
      <c r="C543" s="3" t="s">
        <v>808</v>
      </c>
      <c r="E543" t="s">
        <v>31</v>
      </c>
      <c r="P543" t="s">
        <v>690</v>
      </c>
      <c r="Q543" t="s">
        <v>690</v>
      </c>
      <c r="W543" t="s">
        <v>46</v>
      </c>
      <c r="X543" t="s">
        <v>57</v>
      </c>
      <c r="Y543">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543">
        <f>COUNTA(Tableau1[[#This Row],[Significantly reducing climate-induced water scarcity]:[Access to safe and affordable potable water for all]])/5</f>
        <v>0</v>
      </c>
      <c r="AA543">
        <f>0.25*ROUND(10*COUNTA(Tableau1[[#This Row],[9a. Water scarcity, sanition, water supply]:[10d. Monitoring, evaluation and learning]])/11,1)/10</f>
        <v>2.2499999999999999E-2</v>
      </c>
      <c r="AE543" t="s">
        <v>31</v>
      </c>
    </row>
    <row r="544" spans="1:31" x14ac:dyDescent="0.25">
      <c r="A544">
        <v>5460</v>
      </c>
      <c r="B544" t="s">
        <v>687</v>
      </c>
      <c r="C544" s="3" t="s">
        <v>809</v>
      </c>
      <c r="D544" t="s">
        <v>810</v>
      </c>
      <c r="E544" t="s">
        <v>31</v>
      </c>
      <c r="F544" t="s">
        <v>31</v>
      </c>
      <c r="H544" t="s">
        <v>31</v>
      </c>
      <c r="I544" t="s">
        <v>31</v>
      </c>
      <c r="J544" t="s">
        <v>31</v>
      </c>
      <c r="P544" t="s">
        <v>690</v>
      </c>
      <c r="Q544" t="s">
        <v>690</v>
      </c>
      <c r="R544" t="s">
        <v>31</v>
      </c>
      <c r="T544" t="s">
        <v>31</v>
      </c>
      <c r="W544" t="s">
        <v>46</v>
      </c>
      <c r="X544" t="s">
        <v>34</v>
      </c>
      <c r="Y54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44">
        <f>COUNTA(Tableau1[[#This Row],[Significantly reducing climate-induced water scarcity]:[Access to safe and affordable potable water for all]])/5</f>
        <v>0.4</v>
      </c>
      <c r="AA544">
        <f>0.25*ROUND(10*COUNTA(Tableau1[[#This Row],[9a. Water scarcity, sanition, water supply]:[10d. Monitoring, evaluation and learning]])/11,1)/10</f>
        <v>0.1125</v>
      </c>
      <c r="AB544" t="s">
        <v>31</v>
      </c>
    </row>
    <row r="545" spans="1:31" ht="30" x14ac:dyDescent="0.25">
      <c r="A545">
        <v>5461</v>
      </c>
      <c r="B545" t="s">
        <v>687</v>
      </c>
      <c r="C545" s="3" t="s">
        <v>811</v>
      </c>
      <c r="D545">
        <v>9089</v>
      </c>
      <c r="E545" t="s">
        <v>31</v>
      </c>
      <c r="F545" t="s">
        <v>31</v>
      </c>
      <c r="P545" t="s">
        <v>695</v>
      </c>
      <c r="Q545" t="s">
        <v>690</v>
      </c>
      <c r="R545" t="s">
        <v>31</v>
      </c>
      <c r="W545" t="s">
        <v>46</v>
      </c>
      <c r="X545" t="s">
        <v>37</v>
      </c>
      <c r="Y54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45">
        <f>COUNTA(Tableau1[[#This Row],[Significantly reducing climate-induced water scarcity]:[Access to safe and affordable potable water for all]])/5</f>
        <v>0.2</v>
      </c>
      <c r="AA545">
        <f>0.25*ROUND(10*COUNTA(Tableau1[[#This Row],[9a. Water scarcity, sanition, water supply]:[10d. Monitoring, evaluation and learning]])/11,1)/10</f>
        <v>4.4999999999999998E-2</v>
      </c>
      <c r="AB545" t="s">
        <v>31</v>
      </c>
    </row>
    <row r="546" spans="1:31" x14ac:dyDescent="0.25">
      <c r="A546">
        <v>5462</v>
      </c>
      <c r="B546" t="s">
        <v>687</v>
      </c>
      <c r="C546" t="s">
        <v>812</v>
      </c>
      <c r="D546">
        <v>7840</v>
      </c>
      <c r="E546" t="s">
        <v>31</v>
      </c>
      <c r="F546" t="s">
        <v>31</v>
      </c>
      <c r="I546" t="s">
        <v>31</v>
      </c>
      <c r="P546" t="s">
        <v>690</v>
      </c>
      <c r="Q546" t="s">
        <v>690</v>
      </c>
      <c r="R546" t="s">
        <v>31</v>
      </c>
      <c r="S546" t="s">
        <v>31</v>
      </c>
      <c r="T546" t="s">
        <v>31</v>
      </c>
      <c r="U546" t="s">
        <v>31</v>
      </c>
      <c r="W546" t="s">
        <v>46</v>
      </c>
      <c r="X546" t="s">
        <v>39</v>
      </c>
      <c r="Y54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46">
        <f>COUNTA(Tableau1[[#This Row],[Significantly reducing climate-induced water scarcity]:[Access to safe and affordable potable water for all]])/5</f>
        <v>0.8</v>
      </c>
      <c r="AA546">
        <f>0.25*ROUND(10*COUNTA(Tableau1[[#This Row],[9a. Water scarcity, sanition, water supply]:[10d. Monitoring, evaluation and learning]])/11,1)/10</f>
        <v>6.7500000000000004E-2</v>
      </c>
    </row>
    <row r="547" spans="1:31" x14ac:dyDescent="0.25">
      <c r="A547">
        <v>5464</v>
      </c>
      <c r="B547" t="s">
        <v>687</v>
      </c>
      <c r="C547" t="s">
        <v>813</v>
      </c>
      <c r="E547" t="s">
        <v>31</v>
      </c>
      <c r="P547" t="s">
        <v>690</v>
      </c>
      <c r="Q547" t="s">
        <v>690</v>
      </c>
      <c r="V547" t="s">
        <v>31</v>
      </c>
      <c r="W547" t="s">
        <v>33</v>
      </c>
      <c r="X547" t="s">
        <v>34</v>
      </c>
      <c r="Y54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47">
        <f>COUNTA(Tableau1[[#This Row],[Significantly reducing climate-induced water scarcity]:[Access to safe and affordable potable water for all]])/5</f>
        <v>0.2</v>
      </c>
      <c r="AA547">
        <f>0.25*ROUND(10*COUNTA(Tableau1[[#This Row],[9a. Water scarcity, sanition, water supply]:[10d. Monitoring, evaluation and learning]])/11,1)/10</f>
        <v>2.2499999999999999E-2</v>
      </c>
    </row>
    <row r="548" spans="1:31" x14ac:dyDescent="0.25">
      <c r="A548">
        <v>5465</v>
      </c>
      <c r="B548" t="s">
        <v>687</v>
      </c>
      <c r="C548" t="s">
        <v>814</v>
      </c>
      <c r="D548">
        <v>8771</v>
      </c>
      <c r="E548" t="s">
        <v>31</v>
      </c>
      <c r="F548" t="s">
        <v>31</v>
      </c>
      <c r="J548" t="s">
        <v>31</v>
      </c>
      <c r="P548" t="s">
        <v>690</v>
      </c>
      <c r="Q548" t="s">
        <v>690</v>
      </c>
      <c r="R548" t="s">
        <v>31</v>
      </c>
      <c r="T548" t="s">
        <v>31</v>
      </c>
      <c r="V548" t="s">
        <v>31</v>
      </c>
      <c r="W548" t="s">
        <v>33</v>
      </c>
      <c r="X548" t="s">
        <v>34</v>
      </c>
      <c r="Y54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48">
        <f>COUNTA(Tableau1[[#This Row],[Significantly reducing climate-induced water scarcity]:[Access to safe and affordable potable water for all]])/5</f>
        <v>0.6</v>
      </c>
      <c r="AA548">
        <f>0.25*ROUND(10*COUNTA(Tableau1[[#This Row],[9a. Water scarcity, sanition, water supply]:[10d. Monitoring, evaluation and learning]])/11,1)/10</f>
        <v>6.7500000000000004E-2</v>
      </c>
    </row>
    <row r="549" spans="1:31" ht="30" x14ac:dyDescent="0.25">
      <c r="A549">
        <v>5466</v>
      </c>
      <c r="B549" t="s">
        <v>687</v>
      </c>
      <c r="C549" s="3" t="s">
        <v>815</v>
      </c>
      <c r="E549" t="s">
        <v>31</v>
      </c>
      <c r="F549" t="s">
        <v>31</v>
      </c>
      <c r="J549" t="s">
        <v>31</v>
      </c>
      <c r="P549" t="s">
        <v>690</v>
      </c>
      <c r="Q549" t="s">
        <v>690</v>
      </c>
      <c r="R549" t="s">
        <v>31</v>
      </c>
      <c r="T549" t="s">
        <v>31</v>
      </c>
      <c r="W549" t="s">
        <v>46</v>
      </c>
      <c r="X549" t="s">
        <v>37</v>
      </c>
      <c r="Y54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49">
        <f>COUNTA(Tableau1[[#This Row],[Significantly reducing climate-induced water scarcity]:[Access to safe and affordable potable water for all]])/5</f>
        <v>0.4</v>
      </c>
      <c r="AA549">
        <f>0.25*ROUND(10*COUNTA(Tableau1[[#This Row],[9a. Water scarcity, sanition, water supply]:[10d. Monitoring, evaluation and learning]])/11,1)/10</f>
        <v>6.7500000000000004E-2</v>
      </c>
      <c r="AB549" t="s">
        <v>31</v>
      </c>
    </row>
    <row r="550" spans="1:31" x14ac:dyDescent="0.25">
      <c r="A550">
        <v>5468</v>
      </c>
      <c r="B550" t="s">
        <v>687</v>
      </c>
      <c r="C550" s="3" t="s">
        <v>816</v>
      </c>
      <c r="D550">
        <v>9091</v>
      </c>
      <c r="E550" t="s">
        <v>31</v>
      </c>
      <c r="G550" t="s">
        <v>31</v>
      </c>
      <c r="P550" t="s">
        <v>695</v>
      </c>
      <c r="Q550" t="s">
        <v>690</v>
      </c>
      <c r="T550" t="s">
        <v>31</v>
      </c>
      <c r="V550" t="s">
        <v>31</v>
      </c>
      <c r="W550" t="s">
        <v>46</v>
      </c>
      <c r="X550" t="s">
        <v>37</v>
      </c>
      <c r="Y55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0">
        <f>COUNTA(Tableau1[[#This Row],[Significantly reducing climate-induced water scarcity]:[Access to safe and affordable potable water for all]])/5</f>
        <v>0.4</v>
      </c>
      <c r="AA550">
        <f>0.25*ROUND(10*COUNTA(Tableau1[[#This Row],[9a. Water scarcity, sanition, water supply]:[10d. Monitoring, evaluation and learning]])/11,1)/10</f>
        <v>4.4999999999999998E-2</v>
      </c>
      <c r="AB550" t="s">
        <v>31</v>
      </c>
    </row>
    <row r="551" spans="1:31" x14ac:dyDescent="0.25">
      <c r="A551">
        <v>5469</v>
      </c>
      <c r="B551" t="s">
        <v>687</v>
      </c>
      <c r="C551" s="3" t="s">
        <v>817</v>
      </c>
      <c r="E551" t="s">
        <v>31</v>
      </c>
      <c r="P551" t="s">
        <v>690</v>
      </c>
      <c r="Q551" t="s">
        <v>690</v>
      </c>
      <c r="V551" t="s">
        <v>31</v>
      </c>
      <c r="W551" t="s">
        <v>46</v>
      </c>
      <c r="X551" t="s">
        <v>34</v>
      </c>
      <c r="Y55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1">
        <f>COUNTA(Tableau1[[#This Row],[Significantly reducing climate-induced water scarcity]:[Access to safe and affordable potable water for all]])/5</f>
        <v>0.2</v>
      </c>
      <c r="AA551">
        <f>0.25*ROUND(10*COUNTA(Tableau1[[#This Row],[9a. Water scarcity, sanition, water supply]:[10d. Monitoring, evaluation and learning]])/11,1)/10</f>
        <v>2.2499999999999999E-2</v>
      </c>
    </row>
    <row r="552" spans="1:31" x14ac:dyDescent="0.25">
      <c r="A552">
        <v>5471</v>
      </c>
      <c r="B552" t="s">
        <v>687</v>
      </c>
      <c r="C552" t="s">
        <v>818</v>
      </c>
      <c r="D552" t="s">
        <v>819</v>
      </c>
      <c r="E552" t="s">
        <v>31</v>
      </c>
      <c r="F552" t="s">
        <v>31</v>
      </c>
      <c r="I552" t="s">
        <v>31</v>
      </c>
      <c r="J552" t="s">
        <v>31</v>
      </c>
      <c r="P552" t="s">
        <v>690</v>
      </c>
      <c r="Q552" t="s">
        <v>690</v>
      </c>
      <c r="R552" t="s">
        <v>31</v>
      </c>
      <c r="T552" t="s">
        <v>31</v>
      </c>
      <c r="W552" t="s">
        <v>46</v>
      </c>
      <c r="X552" t="s">
        <v>34</v>
      </c>
      <c r="Y55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2">
        <f>COUNTA(Tableau1[[#This Row],[Significantly reducing climate-induced water scarcity]:[Access to safe and affordable potable water for all]])/5</f>
        <v>0.4</v>
      </c>
      <c r="AA552">
        <f>0.25*ROUND(10*COUNTA(Tableau1[[#This Row],[9a. Water scarcity, sanition, water supply]:[10d. Monitoring, evaluation and learning]])/11,1)/10</f>
        <v>0.09</v>
      </c>
    </row>
    <row r="553" spans="1:31" ht="30" x14ac:dyDescent="0.25">
      <c r="A553">
        <v>5472</v>
      </c>
      <c r="B553" t="s">
        <v>687</v>
      </c>
      <c r="C553" s="3" t="s">
        <v>820</v>
      </c>
      <c r="D553">
        <v>7849</v>
      </c>
      <c r="E553" t="s">
        <v>31</v>
      </c>
      <c r="F553" t="s">
        <v>31</v>
      </c>
      <c r="P553" t="s">
        <v>690</v>
      </c>
      <c r="Q553" t="s">
        <v>690</v>
      </c>
      <c r="R553" t="s">
        <v>31</v>
      </c>
      <c r="T553" t="s">
        <v>31</v>
      </c>
      <c r="W553" t="s">
        <v>41</v>
      </c>
      <c r="X553" t="s">
        <v>37</v>
      </c>
      <c r="Y55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3">
        <f>COUNTA(Tableau1[[#This Row],[Significantly reducing climate-induced water scarcity]:[Access to safe and affordable potable water for all]])/5</f>
        <v>0.4</v>
      </c>
      <c r="AA553">
        <f>0.25*ROUND(10*COUNTA(Tableau1[[#This Row],[9a. Water scarcity, sanition, water supply]:[10d. Monitoring, evaluation and learning]])/11,1)/10</f>
        <v>4.4999999999999998E-2</v>
      </c>
      <c r="AB553" t="s">
        <v>31</v>
      </c>
    </row>
    <row r="554" spans="1:31" x14ac:dyDescent="0.25">
      <c r="A554">
        <v>5473</v>
      </c>
      <c r="B554" t="s">
        <v>687</v>
      </c>
      <c r="C554" s="3" t="s">
        <v>821</v>
      </c>
      <c r="D554">
        <v>7850</v>
      </c>
      <c r="E554" t="s">
        <v>31</v>
      </c>
      <c r="F554" t="s">
        <v>31</v>
      </c>
      <c r="G554" t="s">
        <v>31</v>
      </c>
      <c r="P554" t="s">
        <v>690</v>
      </c>
      <c r="Q554" t="s">
        <v>690</v>
      </c>
      <c r="S554" t="s">
        <v>31</v>
      </c>
      <c r="T554" t="s">
        <v>31</v>
      </c>
      <c r="W554" t="s">
        <v>46</v>
      </c>
      <c r="X554" t="s">
        <v>37</v>
      </c>
      <c r="Y55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4">
        <f>COUNTA(Tableau1[[#This Row],[Significantly reducing climate-induced water scarcity]:[Access to safe and affordable potable water for all]])/5</f>
        <v>0.4</v>
      </c>
      <c r="AA554">
        <f>0.25*ROUND(10*COUNTA(Tableau1[[#This Row],[9a. Water scarcity, sanition, water supply]:[10d. Monitoring, evaluation and learning]])/11,1)/10</f>
        <v>6.7500000000000004E-2</v>
      </c>
      <c r="AB554" t="s">
        <v>31</v>
      </c>
    </row>
    <row r="555" spans="1:31" x14ac:dyDescent="0.25">
      <c r="A555">
        <v>5474</v>
      </c>
      <c r="B555" t="s">
        <v>687</v>
      </c>
      <c r="C555" s="3" t="s">
        <v>822</v>
      </c>
      <c r="D555" t="s">
        <v>823</v>
      </c>
      <c r="E555" t="s">
        <v>31</v>
      </c>
      <c r="F555" t="s">
        <v>31</v>
      </c>
      <c r="G555" t="s">
        <v>31</v>
      </c>
      <c r="I555" t="s">
        <v>31</v>
      </c>
      <c r="P555" t="s">
        <v>690</v>
      </c>
      <c r="Q555" t="s">
        <v>690</v>
      </c>
      <c r="S555" t="s">
        <v>31</v>
      </c>
      <c r="T555" t="s">
        <v>31</v>
      </c>
      <c r="W555" t="s">
        <v>46</v>
      </c>
      <c r="X555" t="s">
        <v>39</v>
      </c>
      <c r="Y55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5">
        <f>COUNTA(Tableau1[[#This Row],[Significantly reducing climate-induced water scarcity]:[Access to safe and affordable potable water for all]])/5</f>
        <v>0.4</v>
      </c>
      <c r="AA555">
        <f>0.25*ROUND(10*COUNTA(Tableau1[[#This Row],[9a. Water scarcity, sanition, water supply]:[10d. Monitoring, evaluation and learning]])/11,1)/10</f>
        <v>0.09</v>
      </c>
      <c r="AB555" t="s">
        <v>31</v>
      </c>
    </row>
    <row r="556" spans="1:31" ht="30" x14ac:dyDescent="0.25">
      <c r="A556">
        <v>5475</v>
      </c>
      <c r="B556" t="s">
        <v>687</v>
      </c>
      <c r="C556" s="3" t="s">
        <v>824</v>
      </c>
      <c r="E556" t="s">
        <v>31</v>
      </c>
      <c r="F556" t="s">
        <v>31</v>
      </c>
      <c r="G556" t="s">
        <v>31</v>
      </c>
      <c r="J556" t="s">
        <v>31</v>
      </c>
      <c r="P556" t="s">
        <v>695</v>
      </c>
      <c r="Q556" t="s">
        <v>690</v>
      </c>
      <c r="S556" t="s">
        <v>31</v>
      </c>
      <c r="W556" t="s">
        <v>46</v>
      </c>
      <c r="X556" t="s">
        <v>39</v>
      </c>
      <c r="Y55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6">
        <f>COUNTA(Tableau1[[#This Row],[Significantly reducing climate-induced water scarcity]:[Access to safe and affordable potable water for all]])/5</f>
        <v>0.2</v>
      </c>
      <c r="AA556">
        <f>0.25*ROUND(10*COUNTA(Tableau1[[#This Row],[9a. Water scarcity, sanition, water supply]:[10d. Monitoring, evaluation and learning]])/11,1)/10</f>
        <v>0.09</v>
      </c>
      <c r="AB556" t="s">
        <v>31</v>
      </c>
    </row>
    <row r="557" spans="1:31" x14ac:dyDescent="0.25">
      <c r="A557">
        <v>5476</v>
      </c>
      <c r="B557" t="s">
        <v>687</v>
      </c>
      <c r="C557" t="s">
        <v>825</v>
      </c>
      <c r="E557" t="s">
        <v>31</v>
      </c>
      <c r="F557" t="s">
        <v>31</v>
      </c>
      <c r="G557" t="s">
        <v>31</v>
      </c>
      <c r="I557" t="s">
        <v>31</v>
      </c>
      <c r="J557" t="s">
        <v>31</v>
      </c>
      <c r="P557" t="s">
        <v>690</v>
      </c>
      <c r="Q557" t="s">
        <v>690</v>
      </c>
      <c r="S557" t="s">
        <v>31</v>
      </c>
      <c r="T557" t="s">
        <v>31</v>
      </c>
      <c r="U557" t="s">
        <v>31</v>
      </c>
      <c r="W557" t="s">
        <v>46</v>
      </c>
      <c r="X557" t="s">
        <v>39</v>
      </c>
      <c r="Y55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7">
        <f>COUNTA(Tableau1[[#This Row],[Significantly reducing climate-induced water scarcity]:[Access to safe and affordable potable water for all]])/5</f>
        <v>0.6</v>
      </c>
      <c r="AA557">
        <f>0.25*ROUND(10*COUNTA(Tableau1[[#This Row],[9a. Water scarcity, sanition, water supply]:[10d. Monitoring, evaluation and learning]])/11,1)/10</f>
        <v>0.1125</v>
      </c>
    </row>
    <row r="558" spans="1:31" x14ac:dyDescent="0.25">
      <c r="A558">
        <v>5479</v>
      </c>
      <c r="B558" t="s">
        <v>687</v>
      </c>
      <c r="C558" t="s">
        <v>826</v>
      </c>
      <c r="E558" t="s">
        <v>31</v>
      </c>
      <c r="J558" t="s">
        <v>31</v>
      </c>
      <c r="P558" t="s">
        <v>690</v>
      </c>
      <c r="Q558" t="s">
        <v>690</v>
      </c>
      <c r="R558" t="s">
        <v>31</v>
      </c>
      <c r="W558" t="s">
        <v>46</v>
      </c>
      <c r="X558" t="s">
        <v>34</v>
      </c>
      <c r="Y55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8">
        <f>COUNTA(Tableau1[[#This Row],[Significantly reducing climate-induced water scarcity]:[Access to safe and affordable potable water for all]])/5</f>
        <v>0.2</v>
      </c>
      <c r="AA558">
        <f>0.25*ROUND(10*COUNTA(Tableau1[[#This Row],[9a. Water scarcity, sanition, water supply]:[10d. Monitoring, evaluation and learning]])/11,1)/10</f>
        <v>4.4999999999999998E-2</v>
      </c>
      <c r="AE558" t="s">
        <v>31</v>
      </c>
    </row>
    <row r="559" spans="1:31" x14ac:dyDescent="0.25">
      <c r="A559">
        <v>5480</v>
      </c>
      <c r="B559" t="s">
        <v>687</v>
      </c>
      <c r="C559" s="3" t="s">
        <v>827</v>
      </c>
      <c r="D559">
        <v>6827</v>
      </c>
      <c r="E559" t="s">
        <v>31</v>
      </c>
      <c r="F559" t="s">
        <v>31</v>
      </c>
      <c r="H559" t="s">
        <v>31</v>
      </c>
      <c r="J559" t="s">
        <v>31</v>
      </c>
      <c r="P559" t="s">
        <v>690</v>
      </c>
      <c r="Q559" t="s">
        <v>690</v>
      </c>
      <c r="R559" t="s">
        <v>31</v>
      </c>
      <c r="W559" t="s">
        <v>46</v>
      </c>
      <c r="X559" t="s">
        <v>37</v>
      </c>
      <c r="Y55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59">
        <f>COUNTA(Tableau1[[#This Row],[Significantly reducing climate-induced water scarcity]:[Access to safe and affordable potable water for all]])/5</f>
        <v>0.2</v>
      </c>
      <c r="AA559">
        <f>0.25*ROUND(10*COUNTA(Tableau1[[#This Row],[9a. Water scarcity, sanition, water supply]:[10d. Monitoring, evaluation and learning]])/11,1)/10</f>
        <v>0.09</v>
      </c>
      <c r="AB559" t="s">
        <v>31</v>
      </c>
    </row>
    <row r="560" spans="1:31" x14ac:dyDescent="0.25">
      <c r="A560">
        <v>5481</v>
      </c>
      <c r="B560" t="s">
        <v>687</v>
      </c>
      <c r="C560" t="s">
        <v>828</v>
      </c>
      <c r="E560" t="s">
        <v>31</v>
      </c>
      <c r="F560" t="s">
        <v>31</v>
      </c>
      <c r="G560" t="s">
        <v>31</v>
      </c>
      <c r="J560" t="s">
        <v>31</v>
      </c>
      <c r="P560" t="s">
        <v>695</v>
      </c>
      <c r="Q560" t="s">
        <v>695</v>
      </c>
      <c r="R560" t="s">
        <v>31</v>
      </c>
      <c r="S560" t="s">
        <v>31</v>
      </c>
      <c r="T560" t="s">
        <v>31</v>
      </c>
      <c r="V560" t="s">
        <v>31</v>
      </c>
      <c r="W560" t="s">
        <v>46</v>
      </c>
      <c r="X560" t="s">
        <v>34</v>
      </c>
      <c r="Y56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0">
        <f>COUNTA(Tableau1[[#This Row],[Significantly reducing climate-induced water scarcity]:[Access to safe and affordable potable water for all]])/5</f>
        <v>0.8</v>
      </c>
      <c r="AA560">
        <f>0.25*ROUND(10*COUNTA(Tableau1[[#This Row],[9a. Water scarcity, sanition, water supply]:[10d. Monitoring, evaluation and learning]])/11,1)/10</f>
        <v>0.09</v>
      </c>
    </row>
    <row r="561" spans="1:28" x14ac:dyDescent="0.25">
      <c r="A561">
        <v>5482</v>
      </c>
      <c r="B561" t="s">
        <v>687</v>
      </c>
      <c r="C561" t="s">
        <v>829</v>
      </c>
      <c r="E561" t="s">
        <v>31</v>
      </c>
      <c r="P561" t="s">
        <v>690</v>
      </c>
      <c r="Q561" t="s">
        <v>690</v>
      </c>
      <c r="R561" t="s">
        <v>31</v>
      </c>
      <c r="T561" t="s">
        <v>31</v>
      </c>
      <c r="W561" t="s">
        <v>33</v>
      </c>
      <c r="X561" t="s">
        <v>34</v>
      </c>
      <c r="Y56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1">
        <f>COUNTA(Tableau1[[#This Row],[Significantly reducing climate-induced water scarcity]:[Access to safe and affordable potable water for all]])/5</f>
        <v>0.4</v>
      </c>
      <c r="AA561">
        <f>0.25*ROUND(10*COUNTA(Tableau1[[#This Row],[9a. Water scarcity, sanition, water supply]:[10d. Monitoring, evaluation and learning]])/11,1)/10</f>
        <v>2.2499999999999999E-2</v>
      </c>
    </row>
    <row r="562" spans="1:28" ht="30" x14ac:dyDescent="0.25">
      <c r="A562">
        <v>5483</v>
      </c>
      <c r="B562" t="s">
        <v>687</v>
      </c>
      <c r="C562" s="3" t="s">
        <v>830</v>
      </c>
      <c r="E562" t="s">
        <v>31</v>
      </c>
      <c r="G562" t="s">
        <v>31</v>
      </c>
      <c r="I562" t="s">
        <v>31</v>
      </c>
      <c r="J562" t="s">
        <v>31</v>
      </c>
      <c r="P562" t="s">
        <v>695</v>
      </c>
      <c r="Q562" t="s">
        <v>690</v>
      </c>
      <c r="R562" t="s">
        <v>31</v>
      </c>
      <c r="T562" t="s">
        <v>31</v>
      </c>
      <c r="V562" t="s">
        <v>31</v>
      </c>
      <c r="W562" t="s">
        <v>46</v>
      </c>
      <c r="X562" t="s">
        <v>57</v>
      </c>
      <c r="Y562">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562">
        <f>COUNTA(Tableau1[[#This Row],[Significantly reducing climate-induced water scarcity]:[Access to safe and affordable potable water for all]])/5</f>
        <v>0.6</v>
      </c>
      <c r="AA562">
        <f>0.25*ROUND(10*COUNTA(Tableau1[[#This Row],[9a. Water scarcity, sanition, water supply]:[10d. Monitoring, evaluation and learning]])/11,1)/10</f>
        <v>0.09</v>
      </c>
      <c r="AB562" t="s">
        <v>31</v>
      </c>
    </row>
    <row r="563" spans="1:28" x14ac:dyDescent="0.25">
      <c r="A563">
        <v>5485</v>
      </c>
      <c r="B563" t="s">
        <v>687</v>
      </c>
      <c r="C563" t="s">
        <v>831</v>
      </c>
      <c r="E563" t="s">
        <v>31</v>
      </c>
      <c r="J563" t="s">
        <v>31</v>
      </c>
      <c r="P563" t="s">
        <v>690</v>
      </c>
      <c r="Q563" t="s">
        <v>690</v>
      </c>
      <c r="V563" t="s">
        <v>31</v>
      </c>
      <c r="W563" t="s">
        <v>33</v>
      </c>
      <c r="X563" t="s">
        <v>34</v>
      </c>
      <c r="Y56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3">
        <f>COUNTA(Tableau1[[#This Row],[Significantly reducing climate-induced water scarcity]:[Access to safe and affordable potable water for all]])/5</f>
        <v>0.2</v>
      </c>
      <c r="AA563">
        <f>0.25*ROUND(10*COUNTA(Tableau1[[#This Row],[9a. Water scarcity, sanition, water supply]:[10d. Monitoring, evaluation and learning]])/11,1)/10</f>
        <v>4.4999999999999998E-2</v>
      </c>
    </row>
    <row r="564" spans="1:28" ht="30" x14ac:dyDescent="0.25">
      <c r="A564">
        <v>5486</v>
      </c>
      <c r="B564" t="s">
        <v>687</v>
      </c>
      <c r="C564" s="3" t="s">
        <v>832</v>
      </c>
      <c r="D564">
        <v>9099</v>
      </c>
      <c r="E564" t="s">
        <v>31</v>
      </c>
      <c r="F564" t="s">
        <v>31</v>
      </c>
      <c r="P564" t="s">
        <v>690</v>
      </c>
      <c r="Q564" t="s">
        <v>690</v>
      </c>
      <c r="R564" t="s">
        <v>31</v>
      </c>
      <c r="T564" t="s">
        <v>31</v>
      </c>
      <c r="V564" t="s">
        <v>31</v>
      </c>
      <c r="W564" t="s">
        <v>41</v>
      </c>
      <c r="X564" t="s">
        <v>37</v>
      </c>
      <c r="Y56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4">
        <f>COUNTA(Tableau1[[#This Row],[Significantly reducing climate-induced water scarcity]:[Access to safe and affordable potable water for all]])/5</f>
        <v>0.6</v>
      </c>
      <c r="AA564">
        <f>0.25*ROUND(10*COUNTA(Tableau1[[#This Row],[9a. Water scarcity, sanition, water supply]:[10d. Monitoring, evaluation and learning]])/11,1)/10</f>
        <v>4.4999999999999998E-2</v>
      </c>
      <c r="AB564" t="s">
        <v>31</v>
      </c>
    </row>
    <row r="565" spans="1:28" x14ac:dyDescent="0.25">
      <c r="A565">
        <v>5489</v>
      </c>
      <c r="B565" t="s">
        <v>687</v>
      </c>
      <c r="C565" t="s">
        <v>833</v>
      </c>
      <c r="D565" t="s">
        <v>834</v>
      </c>
      <c r="E565" t="s">
        <v>31</v>
      </c>
      <c r="F565" t="s">
        <v>31</v>
      </c>
      <c r="I565" t="s">
        <v>31</v>
      </c>
      <c r="J565" t="s">
        <v>31</v>
      </c>
      <c r="P565" t="s">
        <v>690</v>
      </c>
      <c r="Q565" t="s">
        <v>690</v>
      </c>
      <c r="R565" t="s">
        <v>31</v>
      </c>
      <c r="T565" t="s">
        <v>31</v>
      </c>
      <c r="W565" t="s">
        <v>46</v>
      </c>
      <c r="X565" t="s">
        <v>39</v>
      </c>
      <c r="Y56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5">
        <f>COUNTA(Tableau1[[#This Row],[Significantly reducing climate-induced water scarcity]:[Access to safe and affordable potable water for all]])/5</f>
        <v>0.4</v>
      </c>
      <c r="AA565">
        <f>0.25*ROUND(10*COUNTA(Tableau1[[#This Row],[9a. Water scarcity, sanition, water supply]:[10d. Monitoring, evaluation and learning]])/11,1)/10</f>
        <v>0.09</v>
      </c>
    </row>
    <row r="566" spans="1:28" x14ac:dyDescent="0.25">
      <c r="A566">
        <v>5490</v>
      </c>
      <c r="B566" t="s">
        <v>687</v>
      </c>
      <c r="C566" t="s">
        <v>835</v>
      </c>
      <c r="D566">
        <v>8793</v>
      </c>
      <c r="E566" t="s">
        <v>31</v>
      </c>
      <c r="F566" t="s">
        <v>31</v>
      </c>
      <c r="H566" t="s">
        <v>31</v>
      </c>
      <c r="J566" t="s">
        <v>31</v>
      </c>
      <c r="P566" t="s">
        <v>690</v>
      </c>
      <c r="Q566" t="s">
        <v>690</v>
      </c>
      <c r="R566" t="s">
        <v>31</v>
      </c>
      <c r="T566" t="s">
        <v>31</v>
      </c>
      <c r="W566" t="s">
        <v>46</v>
      </c>
      <c r="X566" t="s">
        <v>34</v>
      </c>
      <c r="Y56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6">
        <f>COUNTA(Tableau1[[#This Row],[Significantly reducing climate-induced water scarcity]:[Access to safe and affordable potable water for all]])/5</f>
        <v>0.4</v>
      </c>
      <c r="AA566">
        <f>0.25*ROUND(10*COUNTA(Tableau1[[#This Row],[9a. Water scarcity, sanition, water supply]:[10d. Monitoring, evaluation and learning]])/11,1)/10</f>
        <v>0.09</v>
      </c>
    </row>
    <row r="567" spans="1:28" x14ac:dyDescent="0.25">
      <c r="A567">
        <v>5492</v>
      </c>
      <c r="B567" t="s">
        <v>687</v>
      </c>
      <c r="C567" t="s">
        <v>836</v>
      </c>
      <c r="D567" t="s">
        <v>837</v>
      </c>
      <c r="E567" t="s">
        <v>31</v>
      </c>
      <c r="F567" t="s">
        <v>31</v>
      </c>
      <c r="I567" t="s">
        <v>31</v>
      </c>
      <c r="J567" t="s">
        <v>31</v>
      </c>
      <c r="P567" t="s">
        <v>690</v>
      </c>
      <c r="Q567" t="s">
        <v>690</v>
      </c>
      <c r="S567" t="s">
        <v>31</v>
      </c>
      <c r="T567" t="s">
        <v>31</v>
      </c>
      <c r="U567" t="s">
        <v>31</v>
      </c>
      <c r="W567" t="s">
        <v>46</v>
      </c>
      <c r="X567" t="s">
        <v>39</v>
      </c>
      <c r="Y56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7">
        <f>COUNTA(Tableau1[[#This Row],[Significantly reducing climate-induced water scarcity]:[Access to safe and affordable potable water for all]])/5</f>
        <v>0.6</v>
      </c>
      <c r="AA567">
        <f>0.25*ROUND(10*COUNTA(Tableau1[[#This Row],[9a. Water scarcity, sanition, water supply]:[10d. Monitoring, evaluation and learning]])/11,1)/10</f>
        <v>0.09</v>
      </c>
    </row>
    <row r="568" spans="1:28" ht="30" x14ac:dyDescent="0.25">
      <c r="A568">
        <v>5493</v>
      </c>
      <c r="B568" t="s">
        <v>687</v>
      </c>
      <c r="C568" s="3" t="s">
        <v>838</v>
      </c>
      <c r="D568">
        <v>7884</v>
      </c>
      <c r="E568" t="s">
        <v>31</v>
      </c>
      <c r="P568" t="s">
        <v>690</v>
      </c>
      <c r="Q568" t="s">
        <v>690</v>
      </c>
      <c r="U568" t="s">
        <v>31</v>
      </c>
      <c r="W568" t="s">
        <v>46</v>
      </c>
      <c r="X568" t="s">
        <v>34</v>
      </c>
      <c r="Y56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8">
        <f>COUNTA(Tableau1[[#This Row],[Significantly reducing climate-induced water scarcity]:[Access to safe and affordable potable water for all]])/5</f>
        <v>0.2</v>
      </c>
      <c r="AA568">
        <f>0.25*ROUND(10*COUNTA(Tableau1[[#This Row],[9a. Water scarcity, sanition, water supply]:[10d. Monitoring, evaluation and learning]])/11,1)/10</f>
        <v>2.2499999999999999E-2</v>
      </c>
    </row>
    <row r="569" spans="1:28" ht="45" x14ac:dyDescent="0.25">
      <c r="A569">
        <v>5494</v>
      </c>
      <c r="B569" t="s">
        <v>687</v>
      </c>
      <c r="C569" s="3" t="s">
        <v>839</v>
      </c>
      <c r="D569">
        <v>7885</v>
      </c>
      <c r="E569" t="s">
        <v>31</v>
      </c>
      <c r="F569" t="s">
        <v>31</v>
      </c>
      <c r="P569" t="s">
        <v>690</v>
      </c>
      <c r="Q569" t="s">
        <v>690</v>
      </c>
      <c r="R569" t="s">
        <v>31</v>
      </c>
      <c r="T569" t="s">
        <v>31</v>
      </c>
      <c r="W569" t="s">
        <v>46</v>
      </c>
      <c r="X569" t="s">
        <v>34</v>
      </c>
      <c r="Y56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69">
        <f>COUNTA(Tableau1[[#This Row],[Significantly reducing climate-induced water scarcity]:[Access to safe and affordable potable water for all]])/5</f>
        <v>0.4</v>
      </c>
      <c r="AA569">
        <f>0.25*ROUND(10*COUNTA(Tableau1[[#This Row],[9a. Water scarcity, sanition, water supply]:[10d. Monitoring, evaluation and learning]])/11,1)/10</f>
        <v>4.4999999999999998E-2</v>
      </c>
      <c r="AB569" t="s">
        <v>31</v>
      </c>
    </row>
    <row r="570" spans="1:28" x14ac:dyDescent="0.25">
      <c r="A570">
        <v>5495</v>
      </c>
      <c r="B570" t="s">
        <v>687</v>
      </c>
      <c r="C570" t="s">
        <v>840</v>
      </c>
      <c r="E570" t="s">
        <v>31</v>
      </c>
      <c r="F570" t="s">
        <v>31</v>
      </c>
      <c r="J570" t="s">
        <v>31</v>
      </c>
      <c r="P570" t="s">
        <v>690</v>
      </c>
      <c r="Q570" t="s">
        <v>690</v>
      </c>
      <c r="R570" t="s">
        <v>31</v>
      </c>
      <c r="V570" t="s">
        <v>31</v>
      </c>
      <c r="W570" t="s">
        <v>46</v>
      </c>
      <c r="X570" t="s">
        <v>34</v>
      </c>
      <c r="Y57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0">
        <f>COUNTA(Tableau1[[#This Row],[Significantly reducing climate-induced water scarcity]:[Access to safe and affordable potable water for all]])/5</f>
        <v>0.4</v>
      </c>
      <c r="AA570">
        <f>0.25*ROUND(10*COUNTA(Tableau1[[#This Row],[9a. Water scarcity, sanition, water supply]:[10d. Monitoring, evaluation and learning]])/11,1)/10</f>
        <v>6.7500000000000004E-2</v>
      </c>
    </row>
    <row r="571" spans="1:28" x14ac:dyDescent="0.25">
      <c r="A571">
        <v>5496</v>
      </c>
      <c r="B571" t="s">
        <v>687</v>
      </c>
      <c r="C571" t="s">
        <v>841</v>
      </c>
      <c r="E571" t="s">
        <v>31</v>
      </c>
      <c r="F571" t="s">
        <v>31</v>
      </c>
      <c r="H571" t="s">
        <v>31</v>
      </c>
      <c r="I571" t="s">
        <v>31</v>
      </c>
      <c r="J571" t="s">
        <v>31</v>
      </c>
      <c r="P571" t="s">
        <v>695</v>
      </c>
      <c r="Q571" t="s">
        <v>690</v>
      </c>
      <c r="S571" t="s">
        <v>31</v>
      </c>
      <c r="T571" t="s">
        <v>31</v>
      </c>
      <c r="U571" t="s">
        <v>31</v>
      </c>
      <c r="W571" t="s">
        <v>46</v>
      </c>
      <c r="X571" t="s">
        <v>39</v>
      </c>
      <c r="Y57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1">
        <f>COUNTA(Tableau1[[#This Row],[Significantly reducing climate-induced water scarcity]:[Access to safe and affordable potable water for all]])/5</f>
        <v>0.6</v>
      </c>
      <c r="AA571">
        <f>0.25*ROUND(10*COUNTA(Tableau1[[#This Row],[9a. Water scarcity, sanition, water supply]:[10d. Monitoring, evaluation and learning]])/11,1)/10</f>
        <v>0.1125</v>
      </c>
    </row>
    <row r="572" spans="1:28" x14ac:dyDescent="0.25">
      <c r="A572">
        <v>5497</v>
      </c>
      <c r="B572" t="s">
        <v>687</v>
      </c>
      <c r="C572" t="s">
        <v>842</v>
      </c>
      <c r="D572" t="s">
        <v>843</v>
      </c>
      <c r="E572" t="s">
        <v>31</v>
      </c>
      <c r="P572" t="s">
        <v>690</v>
      </c>
      <c r="Q572" t="s">
        <v>690</v>
      </c>
      <c r="R572" t="s">
        <v>31</v>
      </c>
      <c r="V572" t="s">
        <v>31</v>
      </c>
      <c r="W572" t="s">
        <v>46</v>
      </c>
      <c r="X572" t="s">
        <v>34</v>
      </c>
      <c r="Y57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2">
        <f>COUNTA(Tableau1[[#This Row],[Significantly reducing climate-induced water scarcity]:[Access to safe and affordable potable water for all]])/5</f>
        <v>0.4</v>
      </c>
      <c r="AA572">
        <f>0.25*ROUND(10*COUNTA(Tableau1[[#This Row],[9a. Water scarcity, sanition, water supply]:[10d. Monitoring, evaluation and learning]])/11,1)/10</f>
        <v>2.2499999999999999E-2</v>
      </c>
    </row>
    <row r="573" spans="1:28" x14ac:dyDescent="0.25">
      <c r="A573">
        <v>5499</v>
      </c>
      <c r="B573" t="s">
        <v>687</v>
      </c>
      <c r="C573" t="s">
        <v>844</v>
      </c>
      <c r="E573" t="s">
        <v>31</v>
      </c>
      <c r="P573" t="s">
        <v>690</v>
      </c>
      <c r="Q573" t="s">
        <v>690</v>
      </c>
      <c r="V573" t="s">
        <v>31</v>
      </c>
      <c r="W573" t="s">
        <v>46</v>
      </c>
      <c r="X573" t="s">
        <v>34</v>
      </c>
      <c r="Y57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3">
        <f>COUNTA(Tableau1[[#This Row],[Significantly reducing climate-induced water scarcity]:[Access to safe and affordable potable water for all]])/5</f>
        <v>0.2</v>
      </c>
      <c r="AA573">
        <f>0.25*ROUND(10*COUNTA(Tableau1[[#This Row],[9a. Water scarcity, sanition, water supply]:[10d. Monitoring, evaluation and learning]])/11,1)/10</f>
        <v>2.2499999999999999E-2</v>
      </c>
    </row>
    <row r="574" spans="1:28" x14ac:dyDescent="0.25">
      <c r="A574">
        <v>5500</v>
      </c>
      <c r="B574" t="s">
        <v>687</v>
      </c>
      <c r="C574" t="s">
        <v>845</v>
      </c>
      <c r="D574" t="s">
        <v>846</v>
      </c>
      <c r="E574" t="s">
        <v>31</v>
      </c>
      <c r="F574" t="s">
        <v>31</v>
      </c>
      <c r="H574" t="s">
        <v>31</v>
      </c>
      <c r="J574" t="s">
        <v>31</v>
      </c>
      <c r="P574" t="s">
        <v>690</v>
      </c>
      <c r="Q574" t="s">
        <v>690</v>
      </c>
      <c r="R574" t="s">
        <v>31</v>
      </c>
      <c r="T574" t="s">
        <v>31</v>
      </c>
      <c r="W574" t="s">
        <v>46</v>
      </c>
      <c r="X574" t="s">
        <v>34</v>
      </c>
      <c r="Y57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4">
        <f>COUNTA(Tableau1[[#This Row],[Significantly reducing climate-induced water scarcity]:[Access to safe and affordable potable water for all]])/5</f>
        <v>0.4</v>
      </c>
      <c r="AA574">
        <f>0.25*ROUND(10*COUNTA(Tableau1[[#This Row],[9a. Water scarcity, sanition, water supply]:[10d. Monitoring, evaluation and learning]])/11,1)/10</f>
        <v>0.09</v>
      </c>
    </row>
    <row r="575" spans="1:28" ht="90" x14ac:dyDescent="0.25">
      <c r="A575">
        <v>5501</v>
      </c>
      <c r="B575" t="s">
        <v>687</v>
      </c>
      <c r="C575" s="3" t="s">
        <v>847</v>
      </c>
      <c r="D575" t="s">
        <v>848</v>
      </c>
      <c r="E575" t="s">
        <v>31</v>
      </c>
      <c r="F575" t="s">
        <v>31</v>
      </c>
      <c r="P575" t="s">
        <v>690</v>
      </c>
      <c r="Q575" t="s">
        <v>690</v>
      </c>
      <c r="R575" t="s">
        <v>31</v>
      </c>
      <c r="W575" t="s">
        <v>41</v>
      </c>
      <c r="X575" t="s">
        <v>57</v>
      </c>
      <c r="Y575">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575">
        <f>COUNTA(Tableau1[[#This Row],[Significantly reducing climate-induced water scarcity]:[Access to safe and affordable potable water for all]])/5</f>
        <v>0.2</v>
      </c>
      <c r="AA575">
        <f>0.25*ROUND(10*COUNTA(Tableau1[[#This Row],[9a. Water scarcity, sanition, water supply]:[10d. Monitoring, evaluation and learning]])/11,1)/10</f>
        <v>4.4999999999999998E-2</v>
      </c>
      <c r="AB575" t="s">
        <v>31</v>
      </c>
    </row>
    <row r="576" spans="1:28" ht="30" x14ac:dyDescent="0.25">
      <c r="A576">
        <v>5502</v>
      </c>
      <c r="B576" t="s">
        <v>687</v>
      </c>
      <c r="C576" s="3" t="s">
        <v>849</v>
      </c>
      <c r="D576" t="s">
        <v>850</v>
      </c>
      <c r="E576" t="s">
        <v>31</v>
      </c>
      <c r="F576" t="s">
        <v>31</v>
      </c>
      <c r="H576" t="s">
        <v>31</v>
      </c>
      <c r="I576" t="s">
        <v>31</v>
      </c>
      <c r="J576" t="s">
        <v>31</v>
      </c>
      <c r="P576" t="s">
        <v>695</v>
      </c>
      <c r="Q576" t="s">
        <v>695</v>
      </c>
      <c r="R576" t="s">
        <v>31</v>
      </c>
      <c r="T576" t="s">
        <v>31</v>
      </c>
      <c r="U576" t="s">
        <v>31</v>
      </c>
      <c r="W576" t="s">
        <v>46</v>
      </c>
      <c r="X576" t="s">
        <v>37</v>
      </c>
      <c r="Y57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6">
        <f>COUNTA(Tableau1[[#This Row],[Significantly reducing climate-induced water scarcity]:[Access to safe and affordable potable water for all]])/5</f>
        <v>0.6</v>
      </c>
      <c r="AA576">
        <f>0.25*ROUND(10*COUNTA(Tableau1[[#This Row],[9a. Water scarcity, sanition, water supply]:[10d. Monitoring, evaluation and learning]])/11,1)/10</f>
        <v>0.1125</v>
      </c>
      <c r="AB576" t="s">
        <v>31</v>
      </c>
    </row>
    <row r="577" spans="1:28" x14ac:dyDescent="0.25">
      <c r="A577">
        <v>5503</v>
      </c>
      <c r="B577" t="s">
        <v>687</v>
      </c>
      <c r="C577" t="s">
        <v>851</v>
      </c>
      <c r="E577" t="s">
        <v>31</v>
      </c>
      <c r="P577" t="s">
        <v>695</v>
      </c>
      <c r="Q577" t="s">
        <v>690</v>
      </c>
      <c r="R577" t="s">
        <v>31</v>
      </c>
      <c r="V577" t="s">
        <v>31</v>
      </c>
      <c r="W577" t="s">
        <v>33</v>
      </c>
      <c r="X577" t="s">
        <v>34</v>
      </c>
      <c r="Y57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7">
        <f>COUNTA(Tableau1[[#This Row],[Significantly reducing climate-induced water scarcity]:[Access to safe and affordable potable water for all]])/5</f>
        <v>0.4</v>
      </c>
      <c r="AA577">
        <f>0.25*ROUND(10*COUNTA(Tableau1[[#This Row],[9a. Water scarcity, sanition, water supply]:[10d. Monitoring, evaluation and learning]])/11,1)/10</f>
        <v>2.2499999999999999E-2</v>
      </c>
    </row>
    <row r="578" spans="1:28" x14ac:dyDescent="0.25">
      <c r="A578">
        <v>5504</v>
      </c>
      <c r="B578" t="s">
        <v>687</v>
      </c>
      <c r="C578" t="s">
        <v>852</v>
      </c>
      <c r="D578" t="s">
        <v>853</v>
      </c>
      <c r="E578" t="s">
        <v>31</v>
      </c>
      <c r="F578" t="s">
        <v>31</v>
      </c>
      <c r="J578" t="s">
        <v>31</v>
      </c>
      <c r="P578" t="s">
        <v>690</v>
      </c>
      <c r="Q578" t="s">
        <v>690</v>
      </c>
      <c r="R578" t="s">
        <v>31</v>
      </c>
      <c r="T578" t="s">
        <v>31</v>
      </c>
      <c r="V578" t="s">
        <v>31</v>
      </c>
      <c r="W578" t="s">
        <v>33</v>
      </c>
      <c r="X578" t="s">
        <v>34</v>
      </c>
      <c r="Y57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8">
        <f>COUNTA(Tableau1[[#This Row],[Significantly reducing climate-induced water scarcity]:[Access to safe and affordable potable water for all]])/5</f>
        <v>0.6</v>
      </c>
      <c r="AA578">
        <f>0.25*ROUND(10*COUNTA(Tableau1[[#This Row],[9a. Water scarcity, sanition, water supply]:[10d. Monitoring, evaluation and learning]])/11,1)/10</f>
        <v>6.7500000000000004E-2</v>
      </c>
    </row>
    <row r="579" spans="1:28" x14ac:dyDescent="0.25">
      <c r="A579">
        <v>5507</v>
      </c>
      <c r="B579" t="s">
        <v>687</v>
      </c>
      <c r="C579" s="3" t="s">
        <v>854</v>
      </c>
      <c r="D579" t="s">
        <v>855</v>
      </c>
      <c r="E579" t="s">
        <v>31</v>
      </c>
      <c r="P579" t="s">
        <v>695</v>
      </c>
      <c r="Q579" t="s">
        <v>690</v>
      </c>
      <c r="U579" t="s">
        <v>31</v>
      </c>
      <c r="W579" t="s">
        <v>46</v>
      </c>
      <c r="X579" t="s">
        <v>34</v>
      </c>
      <c r="Y57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79">
        <f>COUNTA(Tableau1[[#This Row],[Significantly reducing climate-induced water scarcity]:[Access to safe and affordable potable water for all]])/5</f>
        <v>0.2</v>
      </c>
      <c r="AA579">
        <f>0.25*ROUND(10*COUNTA(Tableau1[[#This Row],[9a. Water scarcity, sanition, water supply]:[10d. Monitoring, evaluation and learning]])/11,1)/10</f>
        <v>2.2499999999999999E-2</v>
      </c>
    </row>
    <row r="580" spans="1:28" x14ac:dyDescent="0.25">
      <c r="A580">
        <v>5508</v>
      </c>
      <c r="B580" t="s">
        <v>687</v>
      </c>
      <c r="C580" t="s">
        <v>856</v>
      </c>
      <c r="D580" t="s">
        <v>857</v>
      </c>
      <c r="E580" t="s">
        <v>31</v>
      </c>
      <c r="P580" t="s">
        <v>695</v>
      </c>
      <c r="Q580" t="s">
        <v>690</v>
      </c>
      <c r="R580" t="s">
        <v>31</v>
      </c>
      <c r="V580" t="s">
        <v>31</v>
      </c>
      <c r="W580" t="s">
        <v>33</v>
      </c>
      <c r="X580" t="s">
        <v>34</v>
      </c>
      <c r="Y58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0">
        <f>COUNTA(Tableau1[[#This Row],[Significantly reducing climate-induced water scarcity]:[Access to safe and affordable potable water for all]])/5</f>
        <v>0.4</v>
      </c>
      <c r="AA580">
        <f>0.25*ROUND(10*COUNTA(Tableau1[[#This Row],[9a. Water scarcity, sanition, water supply]:[10d. Monitoring, evaluation and learning]])/11,1)/10</f>
        <v>2.2499999999999999E-2</v>
      </c>
    </row>
    <row r="581" spans="1:28" x14ac:dyDescent="0.25">
      <c r="A581">
        <v>5509</v>
      </c>
      <c r="B581" t="s">
        <v>687</v>
      </c>
      <c r="C581" t="s">
        <v>858</v>
      </c>
      <c r="D581" t="s">
        <v>859</v>
      </c>
      <c r="E581" t="s">
        <v>31</v>
      </c>
      <c r="F581" t="s">
        <v>31</v>
      </c>
      <c r="J581" t="s">
        <v>31</v>
      </c>
      <c r="P581" t="s">
        <v>690</v>
      </c>
      <c r="Q581" t="s">
        <v>690</v>
      </c>
      <c r="R581" t="s">
        <v>31</v>
      </c>
      <c r="T581" t="s">
        <v>31</v>
      </c>
      <c r="W581" t="s">
        <v>46</v>
      </c>
      <c r="X581" t="s">
        <v>34</v>
      </c>
      <c r="Y58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1">
        <f>COUNTA(Tableau1[[#This Row],[Significantly reducing climate-induced water scarcity]:[Access to safe and affordable potable water for all]])/5</f>
        <v>0.4</v>
      </c>
      <c r="AA581">
        <f>0.25*ROUND(10*COUNTA(Tableau1[[#This Row],[9a. Water scarcity, sanition, water supply]:[10d. Monitoring, evaluation and learning]])/11,1)/10</f>
        <v>6.7500000000000004E-2</v>
      </c>
    </row>
    <row r="582" spans="1:28" x14ac:dyDescent="0.25">
      <c r="A582">
        <v>5510</v>
      </c>
      <c r="B582" t="s">
        <v>687</v>
      </c>
      <c r="C582" t="s">
        <v>860</v>
      </c>
      <c r="D582" t="s">
        <v>861</v>
      </c>
      <c r="E582" t="s">
        <v>31</v>
      </c>
      <c r="F582" t="s">
        <v>31</v>
      </c>
      <c r="J582" t="s">
        <v>31</v>
      </c>
      <c r="P582" t="s">
        <v>695</v>
      </c>
      <c r="Q582" t="s">
        <v>690</v>
      </c>
      <c r="R582" t="s">
        <v>31</v>
      </c>
      <c r="W582" t="s">
        <v>46</v>
      </c>
      <c r="X582" t="s">
        <v>37</v>
      </c>
      <c r="Y58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2">
        <f>COUNTA(Tableau1[[#This Row],[Significantly reducing climate-induced water scarcity]:[Access to safe and affordable potable water for all]])/5</f>
        <v>0.2</v>
      </c>
      <c r="AA582">
        <f>0.25*ROUND(10*COUNTA(Tableau1[[#This Row],[9a. Water scarcity, sanition, water supply]:[10d. Monitoring, evaluation and learning]])/11,1)/10</f>
        <v>6.7500000000000004E-2</v>
      </c>
    </row>
    <row r="583" spans="1:28" x14ac:dyDescent="0.25">
      <c r="A583">
        <v>5511</v>
      </c>
      <c r="B583" t="s">
        <v>687</v>
      </c>
      <c r="C583" t="s">
        <v>862</v>
      </c>
      <c r="D583" t="s">
        <v>863</v>
      </c>
      <c r="E583" t="s">
        <v>31</v>
      </c>
      <c r="F583" t="s">
        <v>31</v>
      </c>
      <c r="J583" t="s">
        <v>31</v>
      </c>
      <c r="P583" t="s">
        <v>695</v>
      </c>
      <c r="Q583" t="s">
        <v>690</v>
      </c>
      <c r="R583" t="s">
        <v>31</v>
      </c>
      <c r="W583" t="s">
        <v>33</v>
      </c>
      <c r="X583" t="s">
        <v>34</v>
      </c>
      <c r="Y58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3">
        <f>COUNTA(Tableau1[[#This Row],[Significantly reducing climate-induced water scarcity]:[Access to safe and affordable potable water for all]])/5</f>
        <v>0.2</v>
      </c>
      <c r="AA583">
        <f>0.25*ROUND(10*COUNTA(Tableau1[[#This Row],[9a. Water scarcity, sanition, water supply]:[10d. Monitoring, evaluation and learning]])/11,1)/10</f>
        <v>6.7500000000000004E-2</v>
      </c>
    </row>
    <row r="584" spans="1:28" x14ac:dyDescent="0.25">
      <c r="A584">
        <v>5513</v>
      </c>
      <c r="B584" t="s">
        <v>687</v>
      </c>
      <c r="C584" t="s">
        <v>864</v>
      </c>
      <c r="D584" t="s">
        <v>865</v>
      </c>
      <c r="E584" t="s">
        <v>31</v>
      </c>
      <c r="F584" t="s">
        <v>31</v>
      </c>
      <c r="P584" t="s">
        <v>690</v>
      </c>
      <c r="Q584" t="s">
        <v>690</v>
      </c>
      <c r="R584" t="s">
        <v>31</v>
      </c>
      <c r="T584" t="s">
        <v>31</v>
      </c>
      <c r="W584" t="s">
        <v>52</v>
      </c>
      <c r="X584" t="s">
        <v>37</v>
      </c>
      <c r="Y58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4">
        <f>COUNTA(Tableau1[[#This Row],[Significantly reducing climate-induced water scarcity]:[Access to safe and affordable potable water for all]])/5</f>
        <v>0.4</v>
      </c>
      <c r="AA584">
        <f>0.25*ROUND(10*COUNTA(Tableau1[[#This Row],[9a. Water scarcity, sanition, water supply]:[10d. Monitoring, evaluation and learning]])/11,1)/10</f>
        <v>4.4999999999999998E-2</v>
      </c>
    </row>
    <row r="585" spans="1:28" x14ac:dyDescent="0.25">
      <c r="A585">
        <v>5514</v>
      </c>
      <c r="B585" t="s">
        <v>687</v>
      </c>
      <c r="C585" s="3" t="s">
        <v>866</v>
      </c>
      <c r="D585" t="s">
        <v>867</v>
      </c>
      <c r="E585" t="s">
        <v>31</v>
      </c>
      <c r="P585" t="s">
        <v>695</v>
      </c>
      <c r="Q585" t="s">
        <v>690</v>
      </c>
      <c r="V585" t="s">
        <v>31</v>
      </c>
      <c r="W585" t="s">
        <v>46</v>
      </c>
      <c r="X585" t="s">
        <v>34</v>
      </c>
      <c r="Y58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5">
        <f>COUNTA(Tableau1[[#This Row],[Significantly reducing climate-induced water scarcity]:[Access to safe and affordable potable water for all]])/5</f>
        <v>0.2</v>
      </c>
      <c r="AA585">
        <f>0.25*ROUND(10*COUNTA(Tableau1[[#This Row],[9a. Water scarcity, sanition, water supply]:[10d. Monitoring, evaluation and learning]])/11,1)/10</f>
        <v>2.2499999999999999E-2</v>
      </c>
      <c r="AB585" t="s">
        <v>31</v>
      </c>
    </row>
    <row r="586" spans="1:28" x14ac:dyDescent="0.25">
      <c r="A586">
        <v>5515</v>
      </c>
      <c r="B586" t="s">
        <v>687</v>
      </c>
      <c r="C586" s="3" t="s">
        <v>868</v>
      </c>
      <c r="D586" t="s">
        <v>869</v>
      </c>
      <c r="E586" t="s">
        <v>31</v>
      </c>
      <c r="P586" t="s">
        <v>690</v>
      </c>
      <c r="Q586" t="s">
        <v>690</v>
      </c>
      <c r="R586" t="s">
        <v>31</v>
      </c>
      <c r="T586" t="s">
        <v>31</v>
      </c>
      <c r="W586" t="s">
        <v>52</v>
      </c>
      <c r="X586" t="s">
        <v>37</v>
      </c>
      <c r="Y58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6">
        <f>COUNTA(Tableau1[[#This Row],[Significantly reducing climate-induced water scarcity]:[Access to safe and affordable potable water for all]])/5</f>
        <v>0.4</v>
      </c>
      <c r="AA586">
        <f>0.25*ROUND(10*COUNTA(Tableau1[[#This Row],[9a. Water scarcity, sanition, water supply]:[10d. Monitoring, evaluation and learning]])/11,1)/10</f>
        <v>2.2499999999999999E-2</v>
      </c>
      <c r="AB586" t="s">
        <v>31</v>
      </c>
    </row>
    <row r="587" spans="1:28" x14ac:dyDescent="0.25">
      <c r="A587">
        <v>5516</v>
      </c>
      <c r="B587" t="s">
        <v>687</v>
      </c>
      <c r="C587" t="s">
        <v>870</v>
      </c>
      <c r="D587" t="s">
        <v>871</v>
      </c>
      <c r="E587" t="s">
        <v>31</v>
      </c>
      <c r="F587" t="s">
        <v>31</v>
      </c>
      <c r="H587" t="s">
        <v>31</v>
      </c>
      <c r="J587" t="s">
        <v>31</v>
      </c>
      <c r="P587" t="s">
        <v>690</v>
      </c>
      <c r="Q587" t="s">
        <v>690</v>
      </c>
      <c r="R587" t="s">
        <v>31</v>
      </c>
      <c r="W587" t="s">
        <v>46</v>
      </c>
      <c r="X587" t="s">
        <v>37</v>
      </c>
      <c r="Y58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7">
        <f>COUNTA(Tableau1[[#This Row],[Significantly reducing climate-induced water scarcity]:[Access to safe and affordable potable water for all]])/5</f>
        <v>0.2</v>
      </c>
      <c r="AA587">
        <f>0.25*ROUND(10*COUNTA(Tableau1[[#This Row],[9a. Water scarcity, sanition, water supply]:[10d. Monitoring, evaluation and learning]])/11,1)/10</f>
        <v>0.09</v>
      </c>
    </row>
    <row r="588" spans="1:28" x14ac:dyDescent="0.25">
      <c r="A588">
        <v>5517</v>
      </c>
      <c r="B588" t="s">
        <v>687</v>
      </c>
      <c r="C588" t="s">
        <v>872</v>
      </c>
      <c r="D588" t="s">
        <v>873</v>
      </c>
      <c r="E588" t="s">
        <v>31</v>
      </c>
      <c r="F588" t="s">
        <v>31</v>
      </c>
      <c r="J588" t="s">
        <v>31</v>
      </c>
      <c r="P588" t="s">
        <v>695</v>
      </c>
      <c r="Q588" t="s">
        <v>690</v>
      </c>
      <c r="R588" t="s">
        <v>31</v>
      </c>
      <c r="W588" t="s">
        <v>46</v>
      </c>
      <c r="X588" t="s">
        <v>34</v>
      </c>
      <c r="Y58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8">
        <f>COUNTA(Tableau1[[#This Row],[Significantly reducing climate-induced water scarcity]:[Access to safe and affordable potable water for all]])/5</f>
        <v>0.2</v>
      </c>
      <c r="AA588">
        <f>0.25*ROUND(10*COUNTA(Tableau1[[#This Row],[9a. Water scarcity, sanition, water supply]:[10d. Monitoring, evaluation and learning]])/11,1)/10</f>
        <v>6.7500000000000004E-2</v>
      </c>
    </row>
    <row r="589" spans="1:28" x14ac:dyDescent="0.25">
      <c r="A589">
        <v>5518</v>
      </c>
      <c r="B589" t="s">
        <v>687</v>
      </c>
      <c r="C589" t="s">
        <v>874</v>
      </c>
      <c r="D589">
        <v>2266</v>
      </c>
      <c r="E589" t="s">
        <v>31</v>
      </c>
      <c r="F589" t="s">
        <v>31</v>
      </c>
      <c r="G589" t="s">
        <v>31</v>
      </c>
      <c r="J589" t="s">
        <v>31</v>
      </c>
      <c r="P589" t="s">
        <v>695</v>
      </c>
      <c r="Q589" t="s">
        <v>690</v>
      </c>
      <c r="R589" t="s">
        <v>31</v>
      </c>
      <c r="T589" t="s">
        <v>31</v>
      </c>
      <c r="V589" t="s">
        <v>31</v>
      </c>
      <c r="W589" t="s">
        <v>46</v>
      </c>
      <c r="X589" t="s">
        <v>34</v>
      </c>
      <c r="Y58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89">
        <f>COUNTA(Tableau1[[#This Row],[Significantly reducing climate-induced water scarcity]:[Access to safe and affordable potable water for all]])/5</f>
        <v>0.6</v>
      </c>
      <c r="AA589">
        <f>0.25*ROUND(10*COUNTA(Tableau1[[#This Row],[9a. Water scarcity, sanition, water supply]:[10d. Monitoring, evaluation and learning]])/11,1)/10</f>
        <v>0.09</v>
      </c>
    </row>
    <row r="590" spans="1:28" x14ac:dyDescent="0.25">
      <c r="A590">
        <v>5519</v>
      </c>
      <c r="B590" t="s">
        <v>687</v>
      </c>
      <c r="C590" t="s">
        <v>875</v>
      </c>
      <c r="D590" t="s">
        <v>876</v>
      </c>
      <c r="E590" t="s">
        <v>31</v>
      </c>
      <c r="G590" t="s">
        <v>31</v>
      </c>
      <c r="J590" t="s">
        <v>31</v>
      </c>
      <c r="P590" t="s">
        <v>695</v>
      </c>
      <c r="Q590" t="s">
        <v>690</v>
      </c>
      <c r="R590" t="s">
        <v>31</v>
      </c>
      <c r="T590" t="s">
        <v>31</v>
      </c>
      <c r="V590" t="s">
        <v>31</v>
      </c>
      <c r="W590" t="s">
        <v>33</v>
      </c>
      <c r="X590" t="s">
        <v>34</v>
      </c>
      <c r="Y59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0">
        <f>COUNTA(Tableau1[[#This Row],[Significantly reducing climate-induced water scarcity]:[Access to safe and affordable potable water for all]])/5</f>
        <v>0.6</v>
      </c>
      <c r="AA590">
        <f>0.25*ROUND(10*COUNTA(Tableau1[[#This Row],[9a. Water scarcity, sanition, water supply]:[10d. Monitoring, evaluation and learning]])/11,1)/10</f>
        <v>6.7500000000000004E-2</v>
      </c>
    </row>
    <row r="591" spans="1:28" ht="30" x14ac:dyDescent="0.25">
      <c r="A591">
        <v>5520</v>
      </c>
      <c r="B591" t="s">
        <v>687</v>
      </c>
      <c r="C591" s="3" t="s">
        <v>877</v>
      </c>
      <c r="D591" t="s">
        <v>878</v>
      </c>
      <c r="E591" t="s">
        <v>31</v>
      </c>
      <c r="F591" t="s">
        <v>31</v>
      </c>
      <c r="H591" t="s">
        <v>31</v>
      </c>
      <c r="I591" t="s">
        <v>31</v>
      </c>
      <c r="J591" t="s">
        <v>31</v>
      </c>
      <c r="P591" t="s">
        <v>690</v>
      </c>
      <c r="Q591" t="s">
        <v>690</v>
      </c>
      <c r="R591" t="s">
        <v>31</v>
      </c>
      <c r="W591" t="s">
        <v>46</v>
      </c>
      <c r="X591" t="s">
        <v>37</v>
      </c>
      <c r="Y59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1">
        <f>COUNTA(Tableau1[[#This Row],[Significantly reducing climate-induced water scarcity]:[Access to safe and affordable potable water for all]])/5</f>
        <v>0.2</v>
      </c>
      <c r="AA591">
        <f>0.25*ROUND(10*COUNTA(Tableau1[[#This Row],[9a. Water scarcity, sanition, water supply]:[10d. Monitoring, evaluation and learning]])/11,1)/10</f>
        <v>0.1125</v>
      </c>
      <c r="AB591" t="s">
        <v>31</v>
      </c>
    </row>
    <row r="592" spans="1:28" x14ac:dyDescent="0.25">
      <c r="A592">
        <v>5521</v>
      </c>
      <c r="B592" t="s">
        <v>687</v>
      </c>
      <c r="C592" t="s">
        <v>879</v>
      </c>
      <c r="D592" t="s">
        <v>880</v>
      </c>
      <c r="E592" t="s">
        <v>31</v>
      </c>
      <c r="F592" t="s">
        <v>31</v>
      </c>
      <c r="H592" t="s">
        <v>31</v>
      </c>
      <c r="I592" t="s">
        <v>31</v>
      </c>
      <c r="J592" t="s">
        <v>31</v>
      </c>
      <c r="K592" t="s">
        <v>31</v>
      </c>
      <c r="P592" t="s">
        <v>690</v>
      </c>
      <c r="Q592" t="s">
        <v>690</v>
      </c>
      <c r="R592" t="s">
        <v>31</v>
      </c>
      <c r="T592" t="s">
        <v>31</v>
      </c>
      <c r="U592" t="s">
        <v>31</v>
      </c>
      <c r="W592" t="s">
        <v>46</v>
      </c>
      <c r="X592" t="s">
        <v>37</v>
      </c>
      <c r="Y59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2">
        <f>COUNTA(Tableau1[[#This Row],[Significantly reducing climate-induced water scarcity]:[Access to safe and affordable potable water for all]])/5</f>
        <v>0.6</v>
      </c>
      <c r="AA592">
        <f>0.25*ROUND(10*COUNTA(Tableau1[[#This Row],[9a. Water scarcity, sanition, water supply]:[10d. Monitoring, evaluation and learning]])/11,1)/10</f>
        <v>0.13750000000000001</v>
      </c>
    </row>
    <row r="593" spans="1:31" x14ac:dyDescent="0.25">
      <c r="A593">
        <v>5522</v>
      </c>
      <c r="B593" t="s">
        <v>687</v>
      </c>
      <c r="C593" t="s">
        <v>881</v>
      </c>
      <c r="D593" t="s">
        <v>882</v>
      </c>
      <c r="E593" t="s">
        <v>31</v>
      </c>
      <c r="F593" t="s">
        <v>31</v>
      </c>
      <c r="I593" t="s">
        <v>31</v>
      </c>
      <c r="J593" t="s">
        <v>31</v>
      </c>
      <c r="P593" t="s">
        <v>690</v>
      </c>
      <c r="Q593" t="s">
        <v>690</v>
      </c>
      <c r="R593" t="s">
        <v>31</v>
      </c>
      <c r="T593" t="s">
        <v>31</v>
      </c>
      <c r="V593" t="s">
        <v>31</v>
      </c>
      <c r="W593" t="s">
        <v>46</v>
      </c>
      <c r="X593" t="s">
        <v>37</v>
      </c>
      <c r="Y59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3">
        <f>COUNTA(Tableau1[[#This Row],[Significantly reducing climate-induced water scarcity]:[Access to safe and affordable potable water for all]])/5</f>
        <v>0.6</v>
      </c>
      <c r="AA593">
        <f>0.25*ROUND(10*COUNTA(Tableau1[[#This Row],[9a. Water scarcity, sanition, water supply]:[10d. Monitoring, evaluation and learning]])/11,1)/10</f>
        <v>0.09</v>
      </c>
    </row>
    <row r="594" spans="1:31" x14ac:dyDescent="0.25">
      <c r="A594">
        <v>5523</v>
      </c>
      <c r="B594" t="s">
        <v>687</v>
      </c>
      <c r="C594" t="s">
        <v>883</v>
      </c>
      <c r="D594" t="s">
        <v>884</v>
      </c>
      <c r="E594" t="s">
        <v>31</v>
      </c>
      <c r="F594" t="s">
        <v>31</v>
      </c>
      <c r="H594" t="s">
        <v>31</v>
      </c>
      <c r="I594" t="s">
        <v>31</v>
      </c>
      <c r="J594" t="s">
        <v>31</v>
      </c>
      <c r="P594" t="s">
        <v>690</v>
      </c>
      <c r="Q594" t="s">
        <v>690</v>
      </c>
      <c r="R594" t="s">
        <v>31</v>
      </c>
      <c r="W594" t="s">
        <v>46</v>
      </c>
      <c r="X594" t="s">
        <v>37</v>
      </c>
      <c r="Y59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4">
        <f>COUNTA(Tableau1[[#This Row],[Significantly reducing climate-induced water scarcity]:[Access to safe and affordable potable water for all]])/5</f>
        <v>0.2</v>
      </c>
      <c r="AA594">
        <f>0.25*ROUND(10*COUNTA(Tableau1[[#This Row],[9a. Water scarcity, sanition, water supply]:[10d. Monitoring, evaluation and learning]])/11,1)/10</f>
        <v>0.1125</v>
      </c>
    </row>
    <row r="595" spans="1:31" x14ac:dyDescent="0.25">
      <c r="A595">
        <v>5524</v>
      </c>
      <c r="B595" t="s">
        <v>687</v>
      </c>
      <c r="C595" t="s">
        <v>885</v>
      </c>
      <c r="D595" t="s">
        <v>886</v>
      </c>
      <c r="E595" t="s">
        <v>31</v>
      </c>
      <c r="F595" t="s">
        <v>31</v>
      </c>
      <c r="G595" t="s">
        <v>31</v>
      </c>
      <c r="I595" t="s">
        <v>31</v>
      </c>
      <c r="J595" t="s">
        <v>31</v>
      </c>
      <c r="P595" t="s">
        <v>690</v>
      </c>
      <c r="Q595" t="s">
        <v>690</v>
      </c>
      <c r="R595" t="s">
        <v>31</v>
      </c>
      <c r="S595" t="s">
        <v>31</v>
      </c>
      <c r="T595" t="s">
        <v>31</v>
      </c>
      <c r="W595" t="s">
        <v>33</v>
      </c>
      <c r="X595" t="s">
        <v>37</v>
      </c>
      <c r="Y59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5">
        <f>COUNTA(Tableau1[[#This Row],[Significantly reducing climate-induced water scarcity]:[Access to safe and affordable potable water for all]])/5</f>
        <v>0.6</v>
      </c>
      <c r="AA595">
        <f>0.25*ROUND(10*COUNTA(Tableau1[[#This Row],[9a. Water scarcity, sanition, water supply]:[10d. Monitoring, evaluation and learning]])/11,1)/10</f>
        <v>0.1125</v>
      </c>
    </row>
    <row r="596" spans="1:31" ht="30" x14ac:dyDescent="0.25">
      <c r="A596">
        <v>5525</v>
      </c>
      <c r="B596" t="s">
        <v>687</v>
      </c>
      <c r="C596" s="3" t="s">
        <v>849</v>
      </c>
      <c r="D596" t="s">
        <v>887</v>
      </c>
      <c r="E596" t="s">
        <v>31</v>
      </c>
      <c r="F596" t="s">
        <v>31</v>
      </c>
      <c r="H596" t="s">
        <v>31</v>
      </c>
      <c r="I596" t="s">
        <v>31</v>
      </c>
      <c r="J596" t="s">
        <v>31</v>
      </c>
      <c r="P596" t="s">
        <v>695</v>
      </c>
      <c r="Q596" t="s">
        <v>690</v>
      </c>
      <c r="R596" t="s">
        <v>31</v>
      </c>
      <c r="T596" t="s">
        <v>31</v>
      </c>
      <c r="W596" t="s">
        <v>33</v>
      </c>
      <c r="X596" t="s">
        <v>37</v>
      </c>
      <c r="Y59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6">
        <f>COUNTA(Tableau1[[#This Row],[Significantly reducing climate-induced water scarcity]:[Access to safe and affordable potable water for all]])/5</f>
        <v>0.4</v>
      </c>
      <c r="AA596">
        <f>0.25*ROUND(10*COUNTA(Tableau1[[#This Row],[9a. Water scarcity, sanition, water supply]:[10d. Monitoring, evaluation and learning]])/11,1)/10</f>
        <v>0.1125</v>
      </c>
      <c r="AB596" t="s">
        <v>31</v>
      </c>
    </row>
    <row r="597" spans="1:31" ht="30" x14ac:dyDescent="0.25">
      <c r="A597">
        <v>5526</v>
      </c>
      <c r="B597" t="s">
        <v>687</v>
      </c>
      <c r="C597" s="3" t="s">
        <v>888</v>
      </c>
      <c r="D597" t="s">
        <v>889</v>
      </c>
      <c r="E597" t="s">
        <v>31</v>
      </c>
      <c r="F597" t="s">
        <v>31</v>
      </c>
      <c r="H597" t="s">
        <v>31</v>
      </c>
      <c r="I597" t="s">
        <v>31</v>
      </c>
      <c r="J597" t="s">
        <v>31</v>
      </c>
      <c r="P597" t="s">
        <v>690</v>
      </c>
      <c r="Q597" t="s">
        <v>690</v>
      </c>
      <c r="R597" t="s">
        <v>31</v>
      </c>
      <c r="T597" t="s">
        <v>31</v>
      </c>
      <c r="W597" t="s">
        <v>46</v>
      </c>
      <c r="X597" t="s">
        <v>37</v>
      </c>
      <c r="Y59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7">
        <f>COUNTA(Tableau1[[#This Row],[Significantly reducing climate-induced water scarcity]:[Access to safe and affordable potable water for all]])/5</f>
        <v>0.4</v>
      </c>
      <c r="AA597">
        <f>0.25*ROUND(10*COUNTA(Tableau1[[#This Row],[9a. Water scarcity, sanition, water supply]:[10d. Monitoring, evaluation and learning]])/11,1)/10</f>
        <v>0.1125</v>
      </c>
      <c r="AB597" t="s">
        <v>31</v>
      </c>
    </row>
    <row r="598" spans="1:31" x14ac:dyDescent="0.25">
      <c r="A598">
        <v>5527</v>
      </c>
      <c r="B598" t="s">
        <v>687</v>
      </c>
      <c r="C598" t="s">
        <v>890</v>
      </c>
      <c r="D598" t="s">
        <v>891</v>
      </c>
      <c r="E598" t="s">
        <v>31</v>
      </c>
      <c r="F598" t="s">
        <v>31</v>
      </c>
      <c r="H598" t="s">
        <v>31</v>
      </c>
      <c r="I598" t="s">
        <v>31</v>
      </c>
      <c r="J598" t="s">
        <v>31</v>
      </c>
      <c r="P598" t="s">
        <v>690</v>
      </c>
      <c r="Q598" t="s">
        <v>690</v>
      </c>
      <c r="R598" t="s">
        <v>31</v>
      </c>
      <c r="T598" t="s">
        <v>31</v>
      </c>
      <c r="W598" t="s">
        <v>46</v>
      </c>
      <c r="X598" t="s">
        <v>37</v>
      </c>
      <c r="Y59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8">
        <f>COUNTA(Tableau1[[#This Row],[Significantly reducing climate-induced water scarcity]:[Access to safe and affordable potable water for all]])/5</f>
        <v>0.4</v>
      </c>
      <c r="AA598">
        <f>0.25*ROUND(10*COUNTA(Tableau1[[#This Row],[9a. Water scarcity, sanition, water supply]:[10d. Monitoring, evaluation and learning]])/11,1)/10</f>
        <v>0.1125</v>
      </c>
    </row>
    <row r="599" spans="1:31" ht="60" x14ac:dyDescent="0.25">
      <c r="A599">
        <v>5529</v>
      </c>
      <c r="B599" t="s">
        <v>687</v>
      </c>
      <c r="C599" s="3" t="s">
        <v>892</v>
      </c>
      <c r="D599">
        <v>5531</v>
      </c>
      <c r="E599" t="s">
        <v>31</v>
      </c>
      <c r="F599" t="s">
        <v>31</v>
      </c>
      <c r="J599" t="s">
        <v>31</v>
      </c>
      <c r="P599" t="s">
        <v>690</v>
      </c>
      <c r="Q599" t="s">
        <v>690</v>
      </c>
      <c r="R599" t="s">
        <v>31</v>
      </c>
      <c r="W599" t="s">
        <v>33</v>
      </c>
      <c r="X599" t="s">
        <v>34</v>
      </c>
      <c r="Y59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599">
        <f>COUNTA(Tableau1[[#This Row],[Significantly reducing climate-induced water scarcity]:[Access to safe and affordable potable water for all]])/5</f>
        <v>0.2</v>
      </c>
      <c r="AA599">
        <f>0.25*ROUND(10*COUNTA(Tableau1[[#This Row],[9a. Water scarcity, sanition, water supply]:[10d. Monitoring, evaluation and learning]])/11,1)/10</f>
        <v>6.7500000000000004E-2</v>
      </c>
    </row>
    <row r="600" spans="1:31" ht="45" x14ac:dyDescent="0.25">
      <c r="A600">
        <v>5531</v>
      </c>
      <c r="B600" t="s">
        <v>687</v>
      </c>
      <c r="C600" s="3" t="s">
        <v>893</v>
      </c>
      <c r="D600">
        <v>5529</v>
      </c>
      <c r="E600" t="s">
        <v>31</v>
      </c>
      <c r="F600" t="s">
        <v>31</v>
      </c>
      <c r="J600" t="s">
        <v>31</v>
      </c>
      <c r="P600" t="s">
        <v>690</v>
      </c>
      <c r="Q600" t="s">
        <v>690</v>
      </c>
      <c r="R600" t="s">
        <v>31</v>
      </c>
      <c r="W600" t="s">
        <v>33</v>
      </c>
      <c r="X600" t="s">
        <v>34</v>
      </c>
      <c r="Y60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0">
        <f>COUNTA(Tableau1[[#This Row],[Significantly reducing climate-induced water scarcity]:[Access to safe and affordable potable water for all]])/5</f>
        <v>0.2</v>
      </c>
      <c r="AA600">
        <f>0.25*ROUND(10*COUNTA(Tableau1[[#This Row],[9a. Water scarcity, sanition, water supply]:[10d. Monitoring, evaluation and learning]])/11,1)/10</f>
        <v>6.7500000000000004E-2</v>
      </c>
      <c r="AB600" t="s">
        <v>31</v>
      </c>
    </row>
    <row r="601" spans="1:31" ht="30" x14ac:dyDescent="0.25">
      <c r="A601">
        <v>5532</v>
      </c>
      <c r="B601" t="s">
        <v>687</v>
      </c>
      <c r="C601" s="3" t="s">
        <v>894</v>
      </c>
      <c r="E601" t="s">
        <v>31</v>
      </c>
      <c r="F601" t="s">
        <v>31</v>
      </c>
      <c r="P601" t="s">
        <v>690</v>
      </c>
      <c r="Q601" t="s">
        <v>690</v>
      </c>
      <c r="R601" t="s">
        <v>31</v>
      </c>
      <c r="W601" t="s">
        <v>41</v>
      </c>
      <c r="X601" t="s">
        <v>34</v>
      </c>
      <c r="Y60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1">
        <f>COUNTA(Tableau1[[#This Row],[Significantly reducing climate-induced water scarcity]:[Access to safe and affordable potable water for all]])/5</f>
        <v>0.2</v>
      </c>
      <c r="AA601">
        <f>0.25*ROUND(10*COUNTA(Tableau1[[#This Row],[9a. Water scarcity, sanition, water supply]:[10d. Monitoring, evaluation and learning]])/11,1)/10</f>
        <v>4.4999999999999998E-2</v>
      </c>
      <c r="AB601" t="s">
        <v>31</v>
      </c>
    </row>
    <row r="602" spans="1:31" ht="30" x14ac:dyDescent="0.25">
      <c r="A602">
        <v>5535</v>
      </c>
      <c r="B602" t="s">
        <v>687</v>
      </c>
      <c r="C602" s="3" t="s">
        <v>895</v>
      </c>
      <c r="D602">
        <v>8495</v>
      </c>
      <c r="E602" t="s">
        <v>31</v>
      </c>
      <c r="F602" t="s">
        <v>31</v>
      </c>
      <c r="H602" t="s">
        <v>31</v>
      </c>
      <c r="I602" t="s">
        <v>31</v>
      </c>
      <c r="J602" t="s">
        <v>31</v>
      </c>
      <c r="P602" t="s">
        <v>690</v>
      </c>
      <c r="Q602" t="s">
        <v>690</v>
      </c>
      <c r="R602" t="s">
        <v>31</v>
      </c>
      <c r="V602" t="s">
        <v>31</v>
      </c>
      <c r="W602" t="s">
        <v>52</v>
      </c>
      <c r="X602" t="s">
        <v>34</v>
      </c>
      <c r="Y60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2">
        <f>COUNTA(Tableau1[[#This Row],[Significantly reducing climate-induced water scarcity]:[Access to safe and affordable potable water for all]])/5</f>
        <v>0.4</v>
      </c>
      <c r="AA602">
        <f>0.25*ROUND(10*COUNTA(Tableau1[[#This Row],[9a. Water scarcity, sanition, water supply]:[10d. Monitoring, evaluation and learning]])/11,1)/10</f>
        <v>0.1125</v>
      </c>
      <c r="AB602" t="s">
        <v>31</v>
      </c>
    </row>
    <row r="603" spans="1:31" ht="45" x14ac:dyDescent="0.25">
      <c r="A603">
        <v>5537</v>
      </c>
      <c r="B603" t="s">
        <v>687</v>
      </c>
      <c r="C603" s="3" t="s">
        <v>896</v>
      </c>
      <c r="E603" t="s">
        <v>31</v>
      </c>
      <c r="F603" t="s">
        <v>31</v>
      </c>
      <c r="I603" t="s">
        <v>31</v>
      </c>
      <c r="J603" t="s">
        <v>31</v>
      </c>
      <c r="P603" t="s">
        <v>695</v>
      </c>
      <c r="Q603" t="s">
        <v>695</v>
      </c>
      <c r="R603" t="s">
        <v>31</v>
      </c>
      <c r="S603" t="s">
        <v>31</v>
      </c>
      <c r="T603" t="s">
        <v>31</v>
      </c>
      <c r="W603" t="s">
        <v>41</v>
      </c>
      <c r="X603" t="s">
        <v>34</v>
      </c>
      <c r="Y60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3">
        <f>COUNTA(Tableau1[[#This Row],[Significantly reducing climate-induced water scarcity]:[Access to safe and affordable potable water for all]])/5</f>
        <v>0.6</v>
      </c>
      <c r="AA603">
        <f>0.25*ROUND(10*COUNTA(Tableau1[[#This Row],[9a. Water scarcity, sanition, water supply]:[10d. Monitoring, evaluation and learning]])/11,1)/10</f>
        <v>0.09</v>
      </c>
      <c r="AB603" t="s">
        <v>31</v>
      </c>
    </row>
    <row r="604" spans="1:31" ht="75" x14ac:dyDescent="0.25">
      <c r="A604">
        <v>5538</v>
      </c>
      <c r="B604" t="s">
        <v>687</v>
      </c>
      <c r="C604" s="3" t="s">
        <v>897</v>
      </c>
      <c r="D604">
        <v>6886</v>
      </c>
      <c r="E604" t="s">
        <v>31</v>
      </c>
      <c r="F604" t="s">
        <v>31</v>
      </c>
      <c r="H604" t="s">
        <v>31</v>
      </c>
      <c r="I604" t="s">
        <v>31</v>
      </c>
      <c r="J604" t="s">
        <v>31</v>
      </c>
      <c r="P604" t="s">
        <v>690</v>
      </c>
      <c r="Q604" t="s">
        <v>690</v>
      </c>
      <c r="R604" t="s">
        <v>31</v>
      </c>
      <c r="T604" t="s">
        <v>31</v>
      </c>
      <c r="V604" t="s">
        <v>31</v>
      </c>
      <c r="W604" t="s">
        <v>33</v>
      </c>
      <c r="X604" t="s">
        <v>34</v>
      </c>
      <c r="Y60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4">
        <f>COUNTA(Tableau1[[#This Row],[Significantly reducing climate-induced water scarcity]:[Access to safe and affordable potable water for all]])/5</f>
        <v>0.6</v>
      </c>
      <c r="AA604">
        <f>0.25*ROUND(10*COUNTA(Tableau1[[#This Row],[9a. Water scarcity, sanition, water supply]:[10d. Monitoring, evaluation and learning]])/11,1)/10</f>
        <v>0.1125</v>
      </c>
      <c r="AB604" t="s">
        <v>31</v>
      </c>
    </row>
    <row r="605" spans="1:31" x14ac:dyDescent="0.25">
      <c r="A605">
        <v>5539</v>
      </c>
      <c r="B605" t="s">
        <v>687</v>
      </c>
      <c r="C605" t="s">
        <v>898</v>
      </c>
      <c r="E605" t="s">
        <v>31</v>
      </c>
      <c r="G605" t="s">
        <v>31</v>
      </c>
      <c r="J605" t="s">
        <v>31</v>
      </c>
      <c r="P605" t="s">
        <v>695</v>
      </c>
      <c r="Q605" t="s">
        <v>690</v>
      </c>
      <c r="R605" t="s">
        <v>31</v>
      </c>
      <c r="V605" t="s">
        <v>31</v>
      </c>
      <c r="W605" t="s">
        <v>33</v>
      </c>
      <c r="X605" t="s">
        <v>34</v>
      </c>
      <c r="Y60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5">
        <f>COUNTA(Tableau1[[#This Row],[Significantly reducing climate-induced water scarcity]:[Access to safe and affordable potable water for all]])/5</f>
        <v>0.4</v>
      </c>
      <c r="AA605">
        <f>0.25*ROUND(10*COUNTA(Tableau1[[#This Row],[9a. Water scarcity, sanition, water supply]:[10d. Monitoring, evaluation and learning]])/11,1)/10</f>
        <v>6.7500000000000004E-2</v>
      </c>
    </row>
    <row r="606" spans="1:31" x14ac:dyDescent="0.25">
      <c r="A606">
        <v>5541</v>
      </c>
      <c r="B606" t="s">
        <v>687</v>
      </c>
      <c r="C606" t="s">
        <v>899</v>
      </c>
      <c r="E606" t="s">
        <v>31</v>
      </c>
      <c r="F606" t="s">
        <v>31</v>
      </c>
      <c r="P606" t="s">
        <v>690</v>
      </c>
      <c r="Q606" t="s">
        <v>690</v>
      </c>
      <c r="R606" t="s">
        <v>31</v>
      </c>
      <c r="W606" t="s">
        <v>46</v>
      </c>
      <c r="X606" t="s">
        <v>34</v>
      </c>
      <c r="Y60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6">
        <f>COUNTA(Tableau1[[#This Row],[Significantly reducing climate-induced water scarcity]:[Access to safe and affordable potable water for all]])/5</f>
        <v>0.2</v>
      </c>
      <c r="AA606">
        <f>0.25*ROUND(10*COUNTA(Tableau1[[#This Row],[9a. Water scarcity, sanition, water supply]:[10d. Monitoring, evaluation and learning]])/11,1)/10</f>
        <v>4.4999999999999998E-2</v>
      </c>
    </row>
    <row r="607" spans="1:31" ht="45" x14ac:dyDescent="0.25">
      <c r="A607">
        <v>5542</v>
      </c>
      <c r="B607" t="s">
        <v>687</v>
      </c>
      <c r="C607" s="3" t="s">
        <v>900</v>
      </c>
      <c r="E607" t="s">
        <v>31</v>
      </c>
      <c r="F607" t="s">
        <v>31</v>
      </c>
      <c r="J607" t="s">
        <v>31</v>
      </c>
      <c r="P607" t="s">
        <v>690</v>
      </c>
      <c r="Q607" t="s">
        <v>690</v>
      </c>
      <c r="R607" t="s">
        <v>31</v>
      </c>
      <c r="W607" t="s">
        <v>33</v>
      </c>
      <c r="X607" t="s">
        <v>34</v>
      </c>
      <c r="Y60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7">
        <f>COUNTA(Tableau1[[#This Row],[Significantly reducing climate-induced water scarcity]:[Access to safe and affordable potable water for all]])/5</f>
        <v>0.2</v>
      </c>
      <c r="AA607">
        <f>0.25*ROUND(10*COUNTA(Tableau1[[#This Row],[9a. Water scarcity, sanition, water supply]:[10d. Monitoring, evaluation and learning]])/11,1)/10</f>
        <v>6.7500000000000004E-2</v>
      </c>
      <c r="AB607" t="s">
        <v>31</v>
      </c>
      <c r="AE607" t="s">
        <v>31</v>
      </c>
    </row>
    <row r="608" spans="1:31" ht="30" x14ac:dyDescent="0.25">
      <c r="A608">
        <v>5543</v>
      </c>
      <c r="B608" t="s">
        <v>687</v>
      </c>
      <c r="C608" s="3" t="s">
        <v>901</v>
      </c>
      <c r="D608">
        <v>7915</v>
      </c>
      <c r="E608" t="s">
        <v>31</v>
      </c>
      <c r="F608" t="s">
        <v>31</v>
      </c>
      <c r="J608" t="s">
        <v>31</v>
      </c>
      <c r="P608" t="s">
        <v>695</v>
      </c>
      <c r="Q608" t="s">
        <v>695</v>
      </c>
      <c r="R608" t="s">
        <v>31</v>
      </c>
      <c r="S608" t="s">
        <v>31</v>
      </c>
      <c r="T608" t="s">
        <v>31</v>
      </c>
      <c r="U608" t="s">
        <v>31</v>
      </c>
      <c r="W608" t="s">
        <v>41</v>
      </c>
      <c r="X608" t="s">
        <v>39</v>
      </c>
      <c r="Y60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8">
        <f>COUNTA(Tableau1[[#This Row],[Significantly reducing climate-induced water scarcity]:[Access to safe and affordable potable water for all]])/5</f>
        <v>0.8</v>
      </c>
      <c r="AA608">
        <f>0.25*ROUND(10*COUNTA(Tableau1[[#This Row],[9a. Water scarcity, sanition, water supply]:[10d. Monitoring, evaluation and learning]])/11,1)/10</f>
        <v>6.7500000000000004E-2</v>
      </c>
      <c r="AB608" t="s">
        <v>31</v>
      </c>
    </row>
    <row r="609" spans="1:31" x14ac:dyDescent="0.25">
      <c r="A609">
        <v>5544</v>
      </c>
      <c r="B609" t="s">
        <v>687</v>
      </c>
      <c r="C609" t="s">
        <v>902</v>
      </c>
      <c r="E609" t="s">
        <v>31</v>
      </c>
      <c r="F609" t="s">
        <v>31</v>
      </c>
      <c r="I609" t="s">
        <v>31</v>
      </c>
      <c r="J609" t="s">
        <v>31</v>
      </c>
      <c r="P609" t="s">
        <v>690</v>
      </c>
      <c r="Q609" t="s">
        <v>690</v>
      </c>
      <c r="R609" t="s">
        <v>31</v>
      </c>
      <c r="T609" t="s">
        <v>31</v>
      </c>
      <c r="W609" t="s">
        <v>46</v>
      </c>
      <c r="X609" t="s">
        <v>34</v>
      </c>
      <c r="Y60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09">
        <f>COUNTA(Tableau1[[#This Row],[Significantly reducing climate-induced water scarcity]:[Access to safe and affordable potable water for all]])/5</f>
        <v>0.4</v>
      </c>
      <c r="AA609">
        <f>0.25*ROUND(10*COUNTA(Tableau1[[#This Row],[9a. Water scarcity, sanition, water supply]:[10d. Monitoring, evaluation and learning]])/11,1)/10</f>
        <v>0.09</v>
      </c>
    </row>
    <row r="610" spans="1:31" x14ac:dyDescent="0.25">
      <c r="A610">
        <v>5545</v>
      </c>
      <c r="B610" t="s">
        <v>687</v>
      </c>
      <c r="C610" t="s">
        <v>903</v>
      </c>
      <c r="D610">
        <v>5552</v>
      </c>
      <c r="E610" t="s">
        <v>31</v>
      </c>
      <c r="F610" t="s">
        <v>31</v>
      </c>
      <c r="P610" t="s">
        <v>690</v>
      </c>
      <c r="Q610" t="s">
        <v>690</v>
      </c>
      <c r="R610" t="s">
        <v>31</v>
      </c>
      <c r="T610" t="s">
        <v>31</v>
      </c>
      <c r="W610" t="s">
        <v>46</v>
      </c>
      <c r="X610" t="s">
        <v>57</v>
      </c>
      <c r="Y61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10">
        <f>COUNTA(Tableau1[[#This Row],[Significantly reducing climate-induced water scarcity]:[Access to safe and affordable potable water for all]])/5</f>
        <v>0.4</v>
      </c>
      <c r="AA610">
        <f>0.25*ROUND(10*COUNTA(Tableau1[[#This Row],[9a. Water scarcity, sanition, water supply]:[10d. Monitoring, evaluation and learning]])/11,1)/10</f>
        <v>4.4999999999999998E-2</v>
      </c>
    </row>
    <row r="611" spans="1:31" x14ac:dyDescent="0.25">
      <c r="A611">
        <v>5548</v>
      </c>
      <c r="B611" t="s">
        <v>687</v>
      </c>
      <c r="C611" t="s">
        <v>904</v>
      </c>
      <c r="D611" t="s">
        <v>905</v>
      </c>
      <c r="E611" t="s">
        <v>31</v>
      </c>
      <c r="F611" t="s">
        <v>31</v>
      </c>
      <c r="H611" t="s">
        <v>31</v>
      </c>
      <c r="J611" t="s">
        <v>31</v>
      </c>
      <c r="P611" t="s">
        <v>690</v>
      </c>
      <c r="Q611" t="s">
        <v>690</v>
      </c>
      <c r="R611" t="s">
        <v>31</v>
      </c>
      <c r="W611" t="s">
        <v>46</v>
      </c>
      <c r="X611" t="s">
        <v>34</v>
      </c>
      <c r="Y61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1">
        <f>COUNTA(Tableau1[[#This Row],[Significantly reducing climate-induced water scarcity]:[Access to safe and affordable potable water for all]])/5</f>
        <v>0.2</v>
      </c>
      <c r="AA611">
        <f>0.25*ROUND(10*COUNTA(Tableau1[[#This Row],[9a. Water scarcity, sanition, water supply]:[10d. Monitoring, evaluation and learning]])/11,1)/10</f>
        <v>0.09</v>
      </c>
    </row>
    <row r="612" spans="1:31" ht="30" x14ac:dyDescent="0.25">
      <c r="A612">
        <v>5549</v>
      </c>
      <c r="B612" t="s">
        <v>687</v>
      </c>
      <c r="C612" s="3" t="s">
        <v>906</v>
      </c>
      <c r="D612">
        <v>5548</v>
      </c>
      <c r="E612" t="s">
        <v>31</v>
      </c>
      <c r="F612" t="s">
        <v>31</v>
      </c>
      <c r="H612" t="s">
        <v>31</v>
      </c>
      <c r="P612" t="s">
        <v>690</v>
      </c>
      <c r="Q612" t="s">
        <v>690</v>
      </c>
      <c r="W612" t="s">
        <v>46</v>
      </c>
      <c r="X612" t="s">
        <v>34</v>
      </c>
      <c r="Y61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2">
        <f>COUNTA(Tableau1[[#This Row],[Significantly reducing climate-induced water scarcity]:[Access to safe and affordable potable water for all]])/5</f>
        <v>0</v>
      </c>
      <c r="AA612">
        <f>0.25*ROUND(10*COUNTA(Tableau1[[#This Row],[9a. Water scarcity, sanition, water supply]:[10d. Monitoring, evaluation and learning]])/11,1)/10</f>
        <v>6.7500000000000004E-2</v>
      </c>
    </row>
    <row r="613" spans="1:31" x14ac:dyDescent="0.25">
      <c r="A613">
        <v>5550</v>
      </c>
      <c r="B613" t="s">
        <v>687</v>
      </c>
      <c r="C613" t="s">
        <v>907</v>
      </c>
      <c r="E613" t="s">
        <v>31</v>
      </c>
      <c r="F613" t="s">
        <v>31</v>
      </c>
      <c r="P613" t="s">
        <v>690</v>
      </c>
      <c r="Q613" t="s">
        <v>690</v>
      </c>
      <c r="R613" t="s">
        <v>31</v>
      </c>
      <c r="T613" t="s">
        <v>31</v>
      </c>
      <c r="W613" t="s">
        <v>46</v>
      </c>
      <c r="X613" t="s">
        <v>34</v>
      </c>
      <c r="Y61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3">
        <f>COUNTA(Tableau1[[#This Row],[Significantly reducing climate-induced water scarcity]:[Access to safe and affordable potable water for all]])/5</f>
        <v>0.4</v>
      </c>
      <c r="AA613">
        <f>0.25*ROUND(10*COUNTA(Tableau1[[#This Row],[9a. Water scarcity, sanition, water supply]:[10d. Monitoring, evaluation and learning]])/11,1)/10</f>
        <v>4.4999999999999998E-2</v>
      </c>
    </row>
    <row r="614" spans="1:31" x14ac:dyDescent="0.25">
      <c r="A614">
        <v>5551</v>
      </c>
      <c r="B614" t="s">
        <v>687</v>
      </c>
      <c r="C614" s="3" t="s">
        <v>908</v>
      </c>
      <c r="E614" t="s">
        <v>31</v>
      </c>
      <c r="F614" t="s">
        <v>31</v>
      </c>
      <c r="G614" t="s">
        <v>31</v>
      </c>
      <c r="H614" t="s">
        <v>31</v>
      </c>
      <c r="P614" t="s">
        <v>690</v>
      </c>
      <c r="Q614" t="s">
        <v>690</v>
      </c>
      <c r="R614" t="s">
        <v>31</v>
      </c>
      <c r="T614" t="s">
        <v>31</v>
      </c>
      <c r="V614" t="s">
        <v>31</v>
      </c>
      <c r="W614" t="s">
        <v>41</v>
      </c>
      <c r="X614" t="s">
        <v>34</v>
      </c>
      <c r="Y61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4">
        <f>COUNTA(Tableau1[[#This Row],[Significantly reducing climate-induced water scarcity]:[Access to safe and affordable potable water for all]])/5</f>
        <v>0.6</v>
      </c>
      <c r="AA614">
        <f>0.25*ROUND(10*COUNTA(Tableau1[[#This Row],[9a. Water scarcity, sanition, water supply]:[10d. Monitoring, evaluation and learning]])/11,1)/10</f>
        <v>0.09</v>
      </c>
      <c r="AB614" t="s">
        <v>31</v>
      </c>
    </row>
    <row r="615" spans="1:31" x14ac:dyDescent="0.25">
      <c r="A615">
        <v>5552</v>
      </c>
      <c r="B615" t="s">
        <v>687</v>
      </c>
      <c r="C615" t="s">
        <v>909</v>
      </c>
      <c r="D615">
        <v>5545</v>
      </c>
      <c r="E615" t="s">
        <v>31</v>
      </c>
      <c r="F615" t="s">
        <v>31</v>
      </c>
      <c r="P615" t="s">
        <v>690</v>
      </c>
      <c r="Q615" t="s">
        <v>690</v>
      </c>
      <c r="R615" t="s">
        <v>31</v>
      </c>
      <c r="T615" t="s">
        <v>31</v>
      </c>
      <c r="W615" t="s">
        <v>46</v>
      </c>
      <c r="X615" t="s">
        <v>34</v>
      </c>
      <c r="Y61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5">
        <f>COUNTA(Tableau1[[#This Row],[Significantly reducing climate-induced water scarcity]:[Access to safe and affordable potable water for all]])/5</f>
        <v>0.4</v>
      </c>
      <c r="AA615">
        <f>0.25*ROUND(10*COUNTA(Tableau1[[#This Row],[9a. Water scarcity, sanition, water supply]:[10d. Monitoring, evaluation and learning]])/11,1)/10</f>
        <v>4.4999999999999998E-2</v>
      </c>
    </row>
    <row r="616" spans="1:31" x14ac:dyDescent="0.25">
      <c r="A616">
        <v>5553</v>
      </c>
      <c r="B616" t="s">
        <v>687</v>
      </c>
      <c r="C616" s="3" t="s">
        <v>910</v>
      </c>
      <c r="E616" t="s">
        <v>31</v>
      </c>
      <c r="F616" t="s">
        <v>31</v>
      </c>
      <c r="H616" t="s">
        <v>31</v>
      </c>
      <c r="J616" t="s">
        <v>31</v>
      </c>
      <c r="P616" t="s">
        <v>690</v>
      </c>
      <c r="Q616" t="s">
        <v>690</v>
      </c>
      <c r="R616" t="s">
        <v>31</v>
      </c>
      <c r="T616" t="s">
        <v>31</v>
      </c>
      <c r="V616" t="s">
        <v>31</v>
      </c>
      <c r="W616" t="s">
        <v>46</v>
      </c>
      <c r="X616" t="s">
        <v>34</v>
      </c>
      <c r="Y61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6">
        <f>COUNTA(Tableau1[[#This Row],[Significantly reducing climate-induced water scarcity]:[Access to safe and affordable potable water for all]])/5</f>
        <v>0.6</v>
      </c>
      <c r="AA616">
        <f>0.25*ROUND(10*COUNTA(Tableau1[[#This Row],[9a. Water scarcity, sanition, water supply]:[10d. Monitoring, evaluation and learning]])/11,1)/10</f>
        <v>0.09</v>
      </c>
      <c r="AB616" t="s">
        <v>31</v>
      </c>
    </row>
    <row r="617" spans="1:31" ht="30" x14ac:dyDescent="0.25">
      <c r="A617">
        <v>5555</v>
      </c>
      <c r="B617" t="s">
        <v>687</v>
      </c>
      <c r="C617" s="3" t="s">
        <v>911</v>
      </c>
      <c r="E617" t="s">
        <v>31</v>
      </c>
      <c r="F617" t="s">
        <v>31</v>
      </c>
      <c r="H617" t="s">
        <v>31</v>
      </c>
      <c r="J617" t="s">
        <v>31</v>
      </c>
      <c r="P617" t="s">
        <v>690</v>
      </c>
      <c r="Q617" t="s">
        <v>690</v>
      </c>
      <c r="R617" t="s">
        <v>31</v>
      </c>
      <c r="S617" t="s">
        <v>31</v>
      </c>
      <c r="W617" t="s">
        <v>46</v>
      </c>
      <c r="X617" t="s">
        <v>34</v>
      </c>
      <c r="Y61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7">
        <f>COUNTA(Tableau1[[#This Row],[Significantly reducing climate-induced water scarcity]:[Access to safe and affordable potable water for all]])/5</f>
        <v>0.4</v>
      </c>
      <c r="AA617">
        <f>0.25*ROUND(10*COUNTA(Tableau1[[#This Row],[9a. Water scarcity, sanition, water supply]:[10d. Monitoring, evaluation and learning]])/11,1)/10</f>
        <v>0.09</v>
      </c>
      <c r="AB617" t="s">
        <v>31</v>
      </c>
      <c r="AE617" t="s">
        <v>31</v>
      </c>
    </row>
    <row r="618" spans="1:31" x14ac:dyDescent="0.25">
      <c r="A618">
        <v>5556</v>
      </c>
      <c r="B618" t="s">
        <v>687</v>
      </c>
      <c r="C618" t="s">
        <v>912</v>
      </c>
      <c r="E618" t="s">
        <v>31</v>
      </c>
      <c r="F618" t="s">
        <v>31</v>
      </c>
      <c r="G618" t="s">
        <v>31</v>
      </c>
      <c r="P618" t="s">
        <v>690</v>
      </c>
      <c r="Q618" t="s">
        <v>690</v>
      </c>
      <c r="T618" t="s">
        <v>31</v>
      </c>
      <c r="W618" t="s">
        <v>33</v>
      </c>
      <c r="X618" t="s">
        <v>39</v>
      </c>
      <c r="Y61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8">
        <f>COUNTA(Tableau1[[#This Row],[Significantly reducing climate-induced water scarcity]:[Access to safe and affordable potable water for all]])/5</f>
        <v>0.2</v>
      </c>
      <c r="AA618">
        <f>0.25*ROUND(10*COUNTA(Tableau1[[#This Row],[9a. Water scarcity, sanition, water supply]:[10d. Monitoring, evaluation and learning]])/11,1)/10</f>
        <v>6.7500000000000004E-2</v>
      </c>
    </row>
    <row r="619" spans="1:31" x14ac:dyDescent="0.25">
      <c r="A619">
        <v>5557</v>
      </c>
      <c r="B619" t="s">
        <v>687</v>
      </c>
      <c r="C619" t="s">
        <v>913</v>
      </c>
      <c r="E619" t="s">
        <v>31</v>
      </c>
      <c r="P619" t="s">
        <v>690</v>
      </c>
      <c r="Q619" t="s">
        <v>690</v>
      </c>
      <c r="V619" t="s">
        <v>31</v>
      </c>
      <c r="W619" t="s">
        <v>33</v>
      </c>
      <c r="X619" t="s">
        <v>34</v>
      </c>
      <c r="Y61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19">
        <f>COUNTA(Tableau1[[#This Row],[Significantly reducing climate-induced water scarcity]:[Access to safe and affordable potable water for all]])/5</f>
        <v>0.2</v>
      </c>
      <c r="AA619">
        <f>0.25*ROUND(10*COUNTA(Tableau1[[#This Row],[9a. Water scarcity, sanition, water supply]:[10d. Monitoring, evaluation and learning]])/11,1)/10</f>
        <v>2.2499999999999999E-2</v>
      </c>
    </row>
    <row r="620" spans="1:31" ht="30" x14ac:dyDescent="0.25">
      <c r="A620">
        <v>5558</v>
      </c>
      <c r="B620" t="s">
        <v>687</v>
      </c>
      <c r="C620" s="3" t="s">
        <v>914</v>
      </c>
      <c r="E620" t="s">
        <v>31</v>
      </c>
      <c r="F620" t="s">
        <v>31</v>
      </c>
      <c r="H620" t="s">
        <v>31</v>
      </c>
      <c r="J620" t="s">
        <v>31</v>
      </c>
      <c r="P620" t="s">
        <v>690</v>
      </c>
      <c r="Q620" t="s">
        <v>690</v>
      </c>
      <c r="R620" t="s">
        <v>31</v>
      </c>
      <c r="T620" t="s">
        <v>31</v>
      </c>
      <c r="V620" t="s">
        <v>31</v>
      </c>
      <c r="W620" t="s">
        <v>46</v>
      </c>
      <c r="X620" t="s">
        <v>34</v>
      </c>
      <c r="Y62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0">
        <f>COUNTA(Tableau1[[#This Row],[Significantly reducing climate-induced water scarcity]:[Access to safe and affordable potable water for all]])/5</f>
        <v>0.6</v>
      </c>
      <c r="AA620">
        <f>0.25*ROUND(10*COUNTA(Tableau1[[#This Row],[9a. Water scarcity, sanition, water supply]:[10d. Monitoring, evaluation and learning]])/11,1)/10</f>
        <v>0.09</v>
      </c>
      <c r="AB620" t="s">
        <v>31</v>
      </c>
    </row>
    <row r="621" spans="1:31" ht="30" x14ac:dyDescent="0.25">
      <c r="A621">
        <v>5559</v>
      </c>
      <c r="B621" t="s">
        <v>687</v>
      </c>
      <c r="C621" s="3" t="s">
        <v>915</v>
      </c>
      <c r="E621" t="s">
        <v>31</v>
      </c>
      <c r="F621" t="s">
        <v>31</v>
      </c>
      <c r="J621" t="s">
        <v>31</v>
      </c>
      <c r="P621" t="s">
        <v>690</v>
      </c>
      <c r="Q621" t="s">
        <v>690</v>
      </c>
      <c r="R621" t="s">
        <v>31</v>
      </c>
      <c r="V621" t="s">
        <v>31</v>
      </c>
      <c r="W621" t="s">
        <v>41</v>
      </c>
      <c r="X621" t="s">
        <v>57</v>
      </c>
      <c r="Y621">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21">
        <f>COUNTA(Tableau1[[#This Row],[Significantly reducing climate-induced water scarcity]:[Access to safe and affordable potable water for all]])/5</f>
        <v>0.4</v>
      </c>
      <c r="AA621">
        <f>0.25*ROUND(10*COUNTA(Tableau1[[#This Row],[9a. Water scarcity, sanition, water supply]:[10d. Monitoring, evaluation and learning]])/11,1)/10</f>
        <v>6.7500000000000004E-2</v>
      </c>
      <c r="AB621" t="s">
        <v>31</v>
      </c>
      <c r="AE621" t="s">
        <v>31</v>
      </c>
    </row>
    <row r="622" spans="1:31" ht="60" x14ac:dyDescent="0.25">
      <c r="A622">
        <v>5560</v>
      </c>
      <c r="B622" t="s">
        <v>687</v>
      </c>
      <c r="C622" s="3" t="s">
        <v>916</v>
      </c>
      <c r="D622">
        <v>6552</v>
      </c>
      <c r="E622" t="s">
        <v>31</v>
      </c>
      <c r="G622" t="s">
        <v>31</v>
      </c>
      <c r="J622" t="s">
        <v>31</v>
      </c>
      <c r="P622" t="s">
        <v>690</v>
      </c>
      <c r="Q622" t="s">
        <v>690</v>
      </c>
      <c r="S622" t="s">
        <v>31</v>
      </c>
      <c r="W622" t="s">
        <v>46</v>
      </c>
      <c r="X622" t="s">
        <v>39</v>
      </c>
      <c r="Y62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2">
        <f>COUNTA(Tableau1[[#This Row],[Significantly reducing climate-induced water scarcity]:[Access to safe and affordable potable water for all]])/5</f>
        <v>0.2</v>
      </c>
      <c r="AA622">
        <f>0.25*ROUND(10*COUNTA(Tableau1[[#This Row],[9a. Water scarcity, sanition, water supply]:[10d. Monitoring, evaluation and learning]])/11,1)/10</f>
        <v>6.7500000000000004E-2</v>
      </c>
      <c r="AB622" t="s">
        <v>31</v>
      </c>
    </row>
    <row r="623" spans="1:31" x14ac:dyDescent="0.25">
      <c r="A623">
        <v>5562</v>
      </c>
      <c r="B623" t="s">
        <v>687</v>
      </c>
      <c r="C623" s="3" t="s">
        <v>917</v>
      </c>
      <c r="E623" t="s">
        <v>31</v>
      </c>
      <c r="H623" t="s">
        <v>31</v>
      </c>
      <c r="P623" t="s">
        <v>690</v>
      </c>
      <c r="Q623" t="s">
        <v>690</v>
      </c>
      <c r="R623" t="s">
        <v>31</v>
      </c>
      <c r="S623" t="s">
        <v>31</v>
      </c>
      <c r="W623" t="s">
        <v>46</v>
      </c>
      <c r="X623" t="s">
        <v>39</v>
      </c>
      <c r="Y62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3">
        <f>COUNTA(Tableau1[[#This Row],[Significantly reducing climate-induced water scarcity]:[Access to safe and affordable potable water for all]])/5</f>
        <v>0.4</v>
      </c>
      <c r="AA623">
        <f>0.25*ROUND(10*COUNTA(Tableau1[[#This Row],[9a. Water scarcity, sanition, water supply]:[10d. Monitoring, evaluation and learning]])/11,1)/10</f>
        <v>4.4999999999999998E-2</v>
      </c>
      <c r="AB623" t="s">
        <v>31</v>
      </c>
    </row>
    <row r="624" spans="1:31" x14ac:dyDescent="0.25">
      <c r="A624">
        <v>5563</v>
      </c>
      <c r="B624" t="s">
        <v>687</v>
      </c>
      <c r="C624" t="s">
        <v>918</v>
      </c>
      <c r="E624" t="s">
        <v>31</v>
      </c>
      <c r="F624" t="s">
        <v>31</v>
      </c>
      <c r="G624" t="s">
        <v>31</v>
      </c>
      <c r="J624" t="s">
        <v>31</v>
      </c>
      <c r="P624" t="s">
        <v>690</v>
      </c>
      <c r="Q624" t="s">
        <v>690</v>
      </c>
      <c r="R624" t="s">
        <v>31</v>
      </c>
      <c r="S624" t="s">
        <v>31</v>
      </c>
      <c r="T624" t="s">
        <v>31</v>
      </c>
      <c r="W624" t="s">
        <v>46</v>
      </c>
      <c r="X624" t="s">
        <v>37</v>
      </c>
      <c r="Y62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4">
        <f>COUNTA(Tableau1[[#This Row],[Significantly reducing climate-induced water scarcity]:[Access to safe and affordable potable water for all]])/5</f>
        <v>0.6</v>
      </c>
      <c r="AA624">
        <f>0.25*ROUND(10*COUNTA(Tableau1[[#This Row],[9a. Water scarcity, sanition, water supply]:[10d. Monitoring, evaluation and learning]])/11,1)/10</f>
        <v>0.09</v>
      </c>
      <c r="AE624" t="s">
        <v>31</v>
      </c>
    </row>
    <row r="625" spans="1:31" x14ac:dyDescent="0.25">
      <c r="A625">
        <v>5564</v>
      </c>
      <c r="B625" t="s">
        <v>687</v>
      </c>
      <c r="C625" t="s">
        <v>919</v>
      </c>
      <c r="E625" t="s">
        <v>31</v>
      </c>
      <c r="F625" t="s">
        <v>31</v>
      </c>
      <c r="I625" t="s">
        <v>31</v>
      </c>
      <c r="J625" t="s">
        <v>31</v>
      </c>
      <c r="P625" t="s">
        <v>690</v>
      </c>
      <c r="Q625" t="s">
        <v>690</v>
      </c>
      <c r="R625" t="s">
        <v>31</v>
      </c>
      <c r="T625" t="s">
        <v>31</v>
      </c>
      <c r="V625" t="s">
        <v>31</v>
      </c>
      <c r="W625" t="s">
        <v>46</v>
      </c>
      <c r="X625" t="s">
        <v>34</v>
      </c>
      <c r="Y62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5">
        <f>COUNTA(Tableau1[[#This Row],[Significantly reducing climate-induced water scarcity]:[Access to safe and affordable potable water for all]])/5</f>
        <v>0.6</v>
      </c>
      <c r="AA625">
        <f>0.25*ROUND(10*COUNTA(Tableau1[[#This Row],[9a. Water scarcity, sanition, water supply]:[10d. Monitoring, evaluation and learning]])/11,1)/10</f>
        <v>0.09</v>
      </c>
    </row>
    <row r="626" spans="1:31" x14ac:dyDescent="0.25">
      <c r="A626">
        <v>5565</v>
      </c>
      <c r="B626" t="s">
        <v>687</v>
      </c>
      <c r="C626" t="s">
        <v>920</v>
      </c>
      <c r="E626" t="s">
        <v>31</v>
      </c>
      <c r="F626" t="s">
        <v>31</v>
      </c>
      <c r="G626" t="s">
        <v>31</v>
      </c>
      <c r="I626" t="s">
        <v>31</v>
      </c>
      <c r="J626" t="s">
        <v>31</v>
      </c>
      <c r="P626" t="s">
        <v>695</v>
      </c>
      <c r="Q626" t="s">
        <v>695</v>
      </c>
      <c r="R626" t="s">
        <v>31</v>
      </c>
      <c r="T626" t="s">
        <v>31</v>
      </c>
      <c r="V626" t="s">
        <v>31</v>
      </c>
      <c r="W626" t="s">
        <v>33</v>
      </c>
      <c r="X626" t="s">
        <v>34</v>
      </c>
      <c r="Y62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6">
        <f>COUNTA(Tableau1[[#This Row],[Significantly reducing climate-induced water scarcity]:[Access to safe and affordable potable water for all]])/5</f>
        <v>0.6</v>
      </c>
      <c r="AA626">
        <f>0.25*ROUND(10*COUNTA(Tableau1[[#This Row],[9a. Water scarcity, sanition, water supply]:[10d. Monitoring, evaluation and learning]])/11,1)/10</f>
        <v>0.1125</v>
      </c>
    </row>
    <row r="627" spans="1:31" x14ac:dyDescent="0.25">
      <c r="A627">
        <v>5566</v>
      </c>
      <c r="B627" t="s">
        <v>687</v>
      </c>
      <c r="C627" t="s">
        <v>921</v>
      </c>
      <c r="D627">
        <v>5571</v>
      </c>
      <c r="E627" t="s">
        <v>31</v>
      </c>
      <c r="P627" t="s">
        <v>695</v>
      </c>
      <c r="Q627" t="s">
        <v>690</v>
      </c>
      <c r="R627" t="s">
        <v>31</v>
      </c>
      <c r="V627" t="s">
        <v>31</v>
      </c>
      <c r="W627" t="s">
        <v>33</v>
      </c>
      <c r="X627" t="s">
        <v>34</v>
      </c>
      <c r="Y62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7">
        <f>COUNTA(Tableau1[[#This Row],[Significantly reducing climate-induced water scarcity]:[Access to safe and affordable potable water for all]])/5</f>
        <v>0.4</v>
      </c>
      <c r="AA627">
        <f>0.25*ROUND(10*COUNTA(Tableau1[[#This Row],[9a. Water scarcity, sanition, water supply]:[10d. Monitoring, evaluation and learning]])/11,1)/10</f>
        <v>2.2499999999999999E-2</v>
      </c>
    </row>
    <row r="628" spans="1:31" x14ac:dyDescent="0.25">
      <c r="A628">
        <v>5567</v>
      </c>
      <c r="B628" t="s">
        <v>687</v>
      </c>
      <c r="C628" t="s">
        <v>922</v>
      </c>
      <c r="E628" t="s">
        <v>31</v>
      </c>
      <c r="G628" t="s">
        <v>31</v>
      </c>
      <c r="J628" t="s">
        <v>31</v>
      </c>
      <c r="P628" t="s">
        <v>695</v>
      </c>
      <c r="Q628" t="s">
        <v>690</v>
      </c>
      <c r="V628" t="s">
        <v>31</v>
      </c>
      <c r="W628" t="s">
        <v>33</v>
      </c>
      <c r="X628" t="s">
        <v>34</v>
      </c>
      <c r="Y62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8">
        <f>COUNTA(Tableau1[[#This Row],[Significantly reducing climate-induced water scarcity]:[Access to safe and affordable potable water for all]])/5</f>
        <v>0.2</v>
      </c>
      <c r="AA628">
        <f>0.25*ROUND(10*COUNTA(Tableau1[[#This Row],[9a. Water scarcity, sanition, water supply]:[10d. Monitoring, evaluation and learning]])/11,1)/10</f>
        <v>6.7500000000000004E-2</v>
      </c>
    </row>
    <row r="629" spans="1:31" x14ac:dyDescent="0.25">
      <c r="A629">
        <v>5571</v>
      </c>
      <c r="B629" t="s">
        <v>687</v>
      </c>
      <c r="C629" t="s">
        <v>923</v>
      </c>
      <c r="D629">
        <v>5566</v>
      </c>
      <c r="E629" t="s">
        <v>31</v>
      </c>
      <c r="P629" t="s">
        <v>695</v>
      </c>
      <c r="Q629" t="s">
        <v>695</v>
      </c>
      <c r="R629" t="s">
        <v>31</v>
      </c>
      <c r="V629" t="s">
        <v>31</v>
      </c>
      <c r="W629" t="s">
        <v>33</v>
      </c>
      <c r="X629" t="s">
        <v>34</v>
      </c>
      <c r="Y62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29">
        <f>COUNTA(Tableau1[[#This Row],[Significantly reducing climate-induced water scarcity]:[Access to safe and affordable potable water for all]])/5</f>
        <v>0.4</v>
      </c>
      <c r="AA629">
        <f>0.25*ROUND(10*COUNTA(Tableau1[[#This Row],[9a. Water scarcity, sanition, water supply]:[10d. Monitoring, evaluation and learning]])/11,1)/10</f>
        <v>2.2499999999999999E-2</v>
      </c>
    </row>
    <row r="630" spans="1:31" x14ac:dyDescent="0.25">
      <c r="A630">
        <v>5572</v>
      </c>
      <c r="B630" t="s">
        <v>687</v>
      </c>
      <c r="C630" t="s">
        <v>924</v>
      </c>
      <c r="E630" t="s">
        <v>31</v>
      </c>
      <c r="J630" t="s">
        <v>31</v>
      </c>
      <c r="P630" t="s">
        <v>690</v>
      </c>
      <c r="Q630" t="s">
        <v>690</v>
      </c>
      <c r="R630" t="s">
        <v>31</v>
      </c>
      <c r="T630" t="s">
        <v>31</v>
      </c>
      <c r="W630" t="s">
        <v>41</v>
      </c>
      <c r="X630" t="s">
        <v>37</v>
      </c>
      <c r="Y63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0">
        <f>COUNTA(Tableau1[[#This Row],[Significantly reducing climate-induced water scarcity]:[Access to safe and affordable potable water for all]])/5</f>
        <v>0.4</v>
      </c>
      <c r="AA630">
        <f>0.25*ROUND(10*COUNTA(Tableau1[[#This Row],[9a. Water scarcity, sanition, water supply]:[10d. Monitoring, evaluation and learning]])/11,1)/10</f>
        <v>4.4999999999999998E-2</v>
      </c>
      <c r="AD630" t="s">
        <v>31</v>
      </c>
      <c r="AE630" t="s">
        <v>31</v>
      </c>
    </row>
    <row r="631" spans="1:31" x14ac:dyDescent="0.25">
      <c r="A631">
        <v>5573</v>
      </c>
      <c r="B631" t="s">
        <v>687</v>
      </c>
      <c r="C631" t="s">
        <v>925</v>
      </c>
      <c r="E631" t="s">
        <v>31</v>
      </c>
      <c r="P631" t="s">
        <v>695</v>
      </c>
      <c r="Q631" t="s">
        <v>690</v>
      </c>
      <c r="R631" t="s">
        <v>31</v>
      </c>
      <c r="V631" t="s">
        <v>31</v>
      </c>
      <c r="W631" t="s">
        <v>46</v>
      </c>
      <c r="X631" t="s">
        <v>34</v>
      </c>
      <c r="Y63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1">
        <f>COUNTA(Tableau1[[#This Row],[Significantly reducing climate-induced water scarcity]:[Access to safe and affordable potable water for all]])/5</f>
        <v>0.4</v>
      </c>
      <c r="AA631">
        <f>0.25*ROUND(10*COUNTA(Tableau1[[#This Row],[9a. Water scarcity, sanition, water supply]:[10d. Monitoring, evaluation and learning]])/11,1)/10</f>
        <v>2.2499999999999999E-2</v>
      </c>
    </row>
    <row r="632" spans="1:31" x14ac:dyDescent="0.25">
      <c r="A632">
        <v>5574</v>
      </c>
      <c r="B632" t="s">
        <v>687</v>
      </c>
      <c r="C632" t="s">
        <v>926</v>
      </c>
      <c r="E632" t="s">
        <v>31</v>
      </c>
      <c r="F632" t="s">
        <v>31</v>
      </c>
      <c r="P632" t="s">
        <v>690</v>
      </c>
      <c r="Q632" t="s">
        <v>690</v>
      </c>
      <c r="T632" t="s">
        <v>31</v>
      </c>
      <c r="W632" t="s">
        <v>46</v>
      </c>
      <c r="X632" t="s">
        <v>57</v>
      </c>
      <c r="Y632">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32">
        <f>COUNTA(Tableau1[[#This Row],[Significantly reducing climate-induced water scarcity]:[Access to safe and affordable potable water for all]])/5</f>
        <v>0.2</v>
      </c>
      <c r="AA632">
        <f>0.25*ROUND(10*COUNTA(Tableau1[[#This Row],[9a. Water scarcity, sanition, water supply]:[10d. Monitoring, evaluation and learning]])/11,1)/10</f>
        <v>4.4999999999999998E-2</v>
      </c>
    </row>
    <row r="633" spans="1:31" x14ac:dyDescent="0.25">
      <c r="A633">
        <v>5576</v>
      </c>
      <c r="B633" t="s">
        <v>687</v>
      </c>
      <c r="C633" t="s">
        <v>927</v>
      </c>
      <c r="E633" t="s">
        <v>31</v>
      </c>
      <c r="P633" t="s">
        <v>690</v>
      </c>
      <c r="Q633" t="s">
        <v>690</v>
      </c>
      <c r="R633" t="s">
        <v>31</v>
      </c>
      <c r="V633" t="s">
        <v>31</v>
      </c>
      <c r="W633" t="s">
        <v>46</v>
      </c>
      <c r="X633" t="s">
        <v>34</v>
      </c>
      <c r="Y63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3">
        <f>COUNTA(Tableau1[[#This Row],[Significantly reducing climate-induced water scarcity]:[Access to safe and affordable potable water for all]])/5</f>
        <v>0.4</v>
      </c>
      <c r="AA633">
        <f>0.25*ROUND(10*COUNTA(Tableau1[[#This Row],[9a. Water scarcity, sanition, water supply]:[10d. Monitoring, evaluation and learning]])/11,1)/10</f>
        <v>2.2499999999999999E-2</v>
      </c>
    </row>
    <row r="634" spans="1:31" x14ac:dyDescent="0.25">
      <c r="A634">
        <v>5577</v>
      </c>
      <c r="B634" t="s">
        <v>687</v>
      </c>
      <c r="C634" t="s">
        <v>928</v>
      </c>
      <c r="D634" t="s">
        <v>929</v>
      </c>
      <c r="E634" t="s">
        <v>31</v>
      </c>
      <c r="F634" t="s">
        <v>31</v>
      </c>
      <c r="I634" t="s">
        <v>31</v>
      </c>
      <c r="P634" t="s">
        <v>690</v>
      </c>
      <c r="Q634" t="s">
        <v>690</v>
      </c>
      <c r="R634" t="s">
        <v>31</v>
      </c>
      <c r="T634" t="s">
        <v>31</v>
      </c>
      <c r="V634" t="s">
        <v>31</v>
      </c>
      <c r="W634" t="s">
        <v>46</v>
      </c>
      <c r="X634" t="s">
        <v>34</v>
      </c>
      <c r="Y63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4">
        <f>COUNTA(Tableau1[[#This Row],[Significantly reducing climate-induced water scarcity]:[Access to safe and affordable potable water for all]])/5</f>
        <v>0.6</v>
      </c>
      <c r="AA634">
        <f>0.25*ROUND(10*COUNTA(Tableau1[[#This Row],[9a. Water scarcity, sanition, water supply]:[10d. Monitoring, evaluation and learning]])/11,1)/10</f>
        <v>6.7500000000000004E-2</v>
      </c>
    </row>
    <row r="635" spans="1:31" ht="30" x14ac:dyDescent="0.25">
      <c r="A635">
        <v>5578</v>
      </c>
      <c r="B635" t="s">
        <v>687</v>
      </c>
      <c r="C635" s="3" t="s">
        <v>930</v>
      </c>
      <c r="E635" t="s">
        <v>31</v>
      </c>
      <c r="P635" t="s">
        <v>690</v>
      </c>
      <c r="Q635" t="s">
        <v>690</v>
      </c>
      <c r="W635" t="s">
        <v>33</v>
      </c>
      <c r="X635" t="s">
        <v>34</v>
      </c>
      <c r="Y63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5">
        <f>COUNTA(Tableau1[[#This Row],[Significantly reducing climate-induced water scarcity]:[Access to safe and affordable potable water for all]])/5</f>
        <v>0</v>
      </c>
      <c r="AA635">
        <f>0.25*ROUND(10*COUNTA(Tableau1[[#This Row],[9a. Water scarcity, sanition, water supply]:[10d. Monitoring, evaluation and learning]])/11,1)/10</f>
        <v>2.2499999999999999E-2</v>
      </c>
    </row>
    <row r="636" spans="1:31" x14ac:dyDescent="0.25">
      <c r="A636">
        <v>5579</v>
      </c>
      <c r="B636" t="s">
        <v>687</v>
      </c>
      <c r="C636" s="3" t="s">
        <v>931</v>
      </c>
      <c r="D636" t="s">
        <v>932</v>
      </c>
      <c r="E636" t="s">
        <v>31</v>
      </c>
      <c r="F636" t="s">
        <v>31</v>
      </c>
      <c r="G636" t="s">
        <v>31</v>
      </c>
      <c r="P636" t="s">
        <v>690</v>
      </c>
      <c r="Q636" t="s">
        <v>690</v>
      </c>
      <c r="S636" t="s">
        <v>31</v>
      </c>
      <c r="T636" t="s">
        <v>31</v>
      </c>
      <c r="W636" t="s">
        <v>46</v>
      </c>
      <c r="X636" t="s">
        <v>39</v>
      </c>
      <c r="Y63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6">
        <f>COUNTA(Tableau1[[#This Row],[Significantly reducing climate-induced water scarcity]:[Access to safe and affordable potable water for all]])/5</f>
        <v>0.4</v>
      </c>
      <c r="AA636">
        <f>0.25*ROUND(10*COUNTA(Tableau1[[#This Row],[9a. Water scarcity, sanition, water supply]:[10d. Monitoring, evaluation and learning]])/11,1)/10</f>
        <v>6.7500000000000004E-2</v>
      </c>
      <c r="AB636" t="s">
        <v>31</v>
      </c>
    </row>
    <row r="637" spans="1:31" x14ac:dyDescent="0.25">
      <c r="A637">
        <v>5580</v>
      </c>
      <c r="B637" t="s">
        <v>687</v>
      </c>
      <c r="C637" t="s">
        <v>933</v>
      </c>
      <c r="D637" t="s">
        <v>934</v>
      </c>
      <c r="E637" t="s">
        <v>31</v>
      </c>
      <c r="F637" t="s">
        <v>31</v>
      </c>
      <c r="J637" t="s">
        <v>31</v>
      </c>
      <c r="P637" t="s">
        <v>695</v>
      </c>
      <c r="Q637" t="s">
        <v>690</v>
      </c>
      <c r="R637" t="s">
        <v>31</v>
      </c>
      <c r="V637" t="s">
        <v>31</v>
      </c>
      <c r="W637" t="s">
        <v>46</v>
      </c>
      <c r="X637" t="s">
        <v>34</v>
      </c>
      <c r="Y63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7">
        <f>COUNTA(Tableau1[[#This Row],[Significantly reducing climate-induced water scarcity]:[Access to safe and affordable potable water for all]])/5</f>
        <v>0.4</v>
      </c>
      <c r="AA637">
        <f>0.25*ROUND(10*COUNTA(Tableau1[[#This Row],[9a. Water scarcity, sanition, water supply]:[10d. Monitoring, evaluation and learning]])/11,1)/10</f>
        <v>6.7500000000000004E-2</v>
      </c>
    </row>
    <row r="638" spans="1:31" x14ac:dyDescent="0.25">
      <c r="A638">
        <v>5581</v>
      </c>
      <c r="B638" t="s">
        <v>687</v>
      </c>
      <c r="C638" t="s">
        <v>935</v>
      </c>
      <c r="D638" t="s">
        <v>936</v>
      </c>
      <c r="E638" t="s">
        <v>31</v>
      </c>
      <c r="F638" t="s">
        <v>31</v>
      </c>
      <c r="J638" t="s">
        <v>31</v>
      </c>
      <c r="P638" t="s">
        <v>695</v>
      </c>
      <c r="Q638" t="s">
        <v>690</v>
      </c>
      <c r="R638" t="s">
        <v>31</v>
      </c>
      <c r="V638" t="s">
        <v>31</v>
      </c>
      <c r="W638" t="s">
        <v>46</v>
      </c>
      <c r="X638" t="s">
        <v>34</v>
      </c>
      <c r="Y63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8">
        <f>COUNTA(Tableau1[[#This Row],[Significantly reducing climate-induced water scarcity]:[Access to safe and affordable potable water for all]])/5</f>
        <v>0.4</v>
      </c>
      <c r="AA638">
        <f>0.25*ROUND(10*COUNTA(Tableau1[[#This Row],[9a. Water scarcity, sanition, water supply]:[10d. Monitoring, evaluation and learning]])/11,1)/10</f>
        <v>6.7500000000000004E-2</v>
      </c>
    </row>
    <row r="639" spans="1:31" x14ac:dyDescent="0.25">
      <c r="A639">
        <v>5582</v>
      </c>
      <c r="B639" t="s">
        <v>687</v>
      </c>
      <c r="C639" t="s">
        <v>937</v>
      </c>
      <c r="D639" t="s">
        <v>938</v>
      </c>
      <c r="E639" t="s">
        <v>31</v>
      </c>
      <c r="F639" t="s">
        <v>31</v>
      </c>
      <c r="J639" t="s">
        <v>31</v>
      </c>
      <c r="P639" t="s">
        <v>690</v>
      </c>
      <c r="Q639" t="s">
        <v>690</v>
      </c>
      <c r="R639" t="s">
        <v>31</v>
      </c>
      <c r="V639" t="s">
        <v>31</v>
      </c>
      <c r="W639" t="s">
        <v>46</v>
      </c>
      <c r="X639" t="s">
        <v>34</v>
      </c>
      <c r="Y63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39">
        <f>COUNTA(Tableau1[[#This Row],[Significantly reducing climate-induced water scarcity]:[Access to safe and affordable potable water for all]])/5</f>
        <v>0.4</v>
      </c>
      <c r="AA639">
        <f>0.25*ROUND(10*COUNTA(Tableau1[[#This Row],[9a. Water scarcity, sanition, water supply]:[10d. Monitoring, evaluation and learning]])/11,1)/10</f>
        <v>6.7500000000000004E-2</v>
      </c>
    </row>
    <row r="640" spans="1:31" x14ac:dyDescent="0.25">
      <c r="A640">
        <v>5583</v>
      </c>
      <c r="B640" t="s">
        <v>687</v>
      </c>
      <c r="C640" s="3" t="s">
        <v>939</v>
      </c>
      <c r="D640" t="s">
        <v>940</v>
      </c>
      <c r="E640" t="s">
        <v>31</v>
      </c>
      <c r="P640" t="s">
        <v>690</v>
      </c>
      <c r="Q640" t="s">
        <v>695</v>
      </c>
      <c r="U640" t="s">
        <v>31</v>
      </c>
      <c r="W640" t="s">
        <v>46</v>
      </c>
      <c r="X640" t="s">
        <v>34</v>
      </c>
      <c r="Y64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40">
        <f>COUNTA(Tableau1[[#This Row],[Significantly reducing climate-induced water scarcity]:[Access to safe and affordable potable water for all]])/5</f>
        <v>0.2</v>
      </c>
      <c r="AA640">
        <f>0.25*ROUND(10*COUNTA(Tableau1[[#This Row],[9a. Water scarcity, sanition, water supply]:[10d. Monitoring, evaluation and learning]])/11,1)/10</f>
        <v>2.2499999999999999E-2</v>
      </c>
    </row>
    <row r="641" spans="1:30" ht="30" x14ac:dyDescent="0.25">
      <c r="A641">
        <v>5584</v>
      </c>
      <c r="B641" t="s">
        <v>687</v>
      </c>
      <c r="C641" s="3" t="s">
        <v>941</v>
      </c>
      <c r="D641" t="s">
        <v>942</v>
      </c>
      <c r="E641" t="s">
        <v>31</v>
      </c>
      <c r="P641" t="s">
        <v>695</v>
      </c>
      <c r="Q641" t="s">
        <v>690</v>
      </c>
      <c r="U641" t="s">
        <v>31</v>
      </c>
      <c r="W641" t="s">
        <v>46</v>
      </c>
      <c r="X641" t="s">
        <v>34</v>
      </c>
      <c r="Y64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41">
        <f>COUNTA(Tableau1[[#This Row],[Significantly reducing climate-induced water scarcity]:[Access to safe and affordable potable water for all]])/5</f>
        <v>0.2</v>
      </c>
      <c r="AA641">
        <f>0.25*ROUND(10*COUNTA(Tableau1[[#This Row],[9a. Water scarcity, sanition, water supply]:[10d. Monitoring, evaluation and learning]])/11,1)/10</f>
        <v>2.2499999999999999E-2</v>
      </c>
    </row>
    <row r="642" spans="1:30" ht="30" x14ac:dyDescent="0.25">
      <c r="A642">
        <v>5585</v>
      </c>
      <c r="B642" t="s">
        <v>687</v>
      </c>
      <c r="C642" s="3" t="s">
        <v>943</v>
      </c>
      <c r="D642" t="s">
        <v>944</v>
      </c>
      <c r="E642" t="s">
        <v>31</v>
      </c>
      <c r="P642" t="s">
        <v>690</v>
      </c>
      <c r="Q642" t="s">
        <v>690</v>
      </c>
      <c r="U642" t="s">
        <v>31</v>
      </c>
      <c r="W642" t="s">
        <v>46</v>
      </c>
      <c r="X642" t="s">
        <v>34</v>
      </c>
      <c r="Y64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42">
        <f>COUNTA(Tableau1[[#This Row],[Significantly reducing climate-induced water scarcity]:[Access to safe and affordable potable water for all]])/5</f>
        <v>0.2</v>
      </c>
      <c r="AA642">
        <f>0.25*ROUND(10*COUNTA(Tableau1[[#This Row],[9a. Water scarcity, sanition, water supply]:[10d. Monitoring, evaluation and learning]])/11,1)/10</f>
        <v>2.2499999999999999E-2</v>
      </c>
    </row>
    <row r="643" spans="1:30" x14ac:dyDescent="0.25">
      <c r="A643">
        <v>5586</v>
      </c>
      <c r="B643" t="s">
        <v>687</v>
      </c>
      <c r="C643" s="3" t="s">
        <v>945</v>
      </c>
      <c r="D643" t="s">
        <v>946</v>
      </c>
      <c r="E643" t="s">
        <v>31</v>
      </c>
      <c r="F643" t="s">
        <v>31</v>
      </c>
      <c r="H643" t="s">
        <v>31</v>
      </c>
      <c r="I643" t="s">
        <v>31</v>
      </c>
      <c r="J643" t="s">
        <v>31</v>
      </c>
      <c r="P643" t="s">
        <v>690</v>
      </c>
      <c r="Q643" t="s">
        <v>690</v>
      </c>
      <c r="R643" t="s">
        <v>31</v>
      </c>
      <c r="T643" t="s">
        <v>31</v>
      </c>
      <c r="W643" t="s">
        <v>46</v>
      </c>
      <c r="X643" t="s">
        <v>34</v>
      </c>
      <c r="Y64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43">
        <f>COUNTA(Tableau1[[#This Row],[Significantly reducing climate-induced water scarcity]:[Access to safe and affordable potable water for all]])/5</f>
        <v>0.4</v>
      </c>
      <c r="AA643">
        <f>0.25*ROUND(10*COUNTA(Tableau1[[#This Row],[9a. Water scarcity, sanition, water supply]:[10d. Monitoring, evaluation and learning]])/11,1)/10</f>
        <v>0.1125</v>
      </c>
      <c r="AB643" t="s">
        <v>31</v>
      </c>
    </row>
    <row r="644" spans="1:30" ht="30" x14ac:dyDescent="0.25">
      <c r="A644">
        <v>5587</v>
      </c>
      <c r="B644" t="s">
        <v>687</v>
      </c>
      <c r="C644" s="3" t="s">
        <v>947</v>
      </c>
      <c r="D644" t="s">
        <v>948</v>
      </c>
      <c r="E644" t="s">
        <v>31</v>
      </c>
      <c r="P644" t="s">
        <v>690</v>
      </c>
      <c r="Q644" t="s">
        <v>690</v>
      </c>
      <c r="R644" t="s">
        <v>31</v>
      </c>
      <c r="W644" t="s">
        <v>46</v>
      </c>
      <c r="X644" t="s">
        <v>34</v>
      </c>
      <c r="Y64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44">
        <f>COUNTA(Tableau1[[#This Row],[Significantly reducing climate-induced water scarcity]:[Access to safe and affordable potable water for all]])/5</f>
        <v>0.2</v>
      </c>
      <c r="AA644">
        <f>0.25*ROUND(10*COUNTA(Tableau1[[#This Row],[9a. Water scarcity, sanition, water supply]:[10d. Monitoring, evaluation and learning]])/11,1)/10</f>
        <v>2.2499999999999999E-2</v>
      </c>
      <c r="AB644" t="s">
        <v>31</v>
      </c>
    </row>
    <row r="645" spans="1:30" x14ac:dyDescent="0.25">
      <c r="A645">
        <v>5588</v>
      </c>
      <c r="B645" t="s">
        <v>687</v>
      </c>
      <c r="C645" t="s">
        <v>949</v>
      </c>
      <c r="E645" t="s">
        <v>31</v>
      </c>
      <c r="F645" t="s">
        <v>31</v>
      </c>
      <c r="H645" t="s">
        <v>31</v>
      </c>
      <c r="J645" t="s">
        <v>31</v>
      </c>
      <c r="P645" t="s">
        <v>690</v>
      </c>
      <c r="Q645" t="s">
        <v>690</v>
      </c>
      <c r="R645" t="s">
        <v>31</v>
      </c>
      <c r="T645" t="s">
        <v>31</v>
      </c>
      <c r="W645" t="s">
        <v>33</v>
      </c>
      <c r="X645" t="s">
        <v>37</v>
      </c>
      <c r="Y64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45">
        <f>COUNTA(Tableau1[[#This Row],[Significantly reducing climate-induced water scarcity]:[Access to safe and affordable potable water for all]])/5</f>
        <v>0.4</v>
      </c>
      <c r="AA645">
        <f>0.25*ROUND(10*COUNTA(Tableau1[[#This Row],[9a. Water scarcity, sanition, water supply]:[10d. Monitoring, evaluation and learning]])/11,1)/10</f>
        <v>0.09</v>
      </c>
    </row>
    <row r="646" spans="1:30" ht="30" x14ac:dyDescent="0.25">
      <c r="A646">
        <v>5590</v>
      </c>
      <c r="B646" t="s">
        <v>687</v>
      </c>
      <c r="C646" s="3" t="s">
        <v>950</v>
      </c>
      <c r="D646">
        <v>5589</v>
      </c>
      <c r="E646" t="s">
        <v>31</v>
      </c>
      <c r="F646" t="s">
        <v>31</v>
      </c>
      <c r="J646" t="s">
        <v>31</v>
      </c>
      <c r="P646" t="s">
        <v>690</v>
      </c>
      <c r="Q646" t="s">
        <v>690</v>
      </c>
      <c r="R646" t="s">
        <v>31</v>
      </c>
      <c r="T646" t="s">
        <v>31</v>
      </c>
      <c r="W646" t="s">
        <v>52</v>
      </c>
      <c r="X646" t="s">
        <v>34</v>
      </c>
      <c r="Y64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46">
        <f>COUNTA(Tableau1[[#This Row],[Significantly reducing climate-induced water scarcity]:[Access to safe and affordable potable water for all]])/5</f>
        <v>0.4</v>
      </c>
      <c r="AA646">
        <f>0.25*ROUND(10*COUNTA(Tableau1[[#This Row],[9a. Water scarcity, sanition, water supply]:[10d. Monitoring, evaluation and learning]])/11,1)/10</f>
        <v>6.7500000000000004E-2</v>
      </c>
      <c r="AB646" t="s">
        <v>31</v>
      </c>
    </row>
    <row r="647" spans="1:30" ht="30" x14ac:dyDescent="0.25">
      <c r="A647">
        <v>5591</v>
      </c>
      <c r="B647" t="s">
        <v>687</v>
      </c>
      <c r="C647" s="3" t="s">
        <v>951</v>
      </c>
      <c r="D647" t="s">
        <v>952</v>
      </c>
      <c r="E647" t="s">
        <v>31</v>
      </c>
      <c r="F647" t="s">
        <v>31</v>
      </c>
      <c r="I647" t="s">
        <v>31</v>
      </c>
      <c r="J647" t="s">
        <v>31</v>
      </c>
      <c r="P647" t="s">
        <v>690</v>
      </c>
      <c r="Q647" t="s">
        <v>690</v>
      </c>
      <c r="R647" t="s">
        <v>31</v>
      </c>
      <c r="T647" t="s">
        <v>31</v>
      </c>
      <c r="V647" t="s">
        <v>31</v>
      </c>
      <c r="W647" t="s">
        <v>52</v>
      </c>
      <c r="X647" t="s">
        <v>57</v>
      </c>
      <c r="Y647">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47">
        <f>COUNTA(Tableau1[[#This Row],[Significantly reducing climate-induced water scarcity]:[Access to safe and affordable potable water for all]])/5</f>
        <v>0.6</v>
      </c>
      <c r="AA647">
        <f>0.25*ROUND(10*COUNTA(Tableau1[[#This Row],[9a. Water scarcity, sanition, water supply]:[10d. Monitoring, evaluation and learning]])/11,1)/10</f>
        <v>0.09</v>
      </c>
      <c r="AB647" t="s">
        <v>31</v>
      </c>
    </row>
    <row r="648" spans="1:30" x14ac:dyDescent="0.25">
      <c r="A648">
        <v>5592</v>
      </c>
      <c r="B648" t="s">
        <v>687</v>
      </c>
      <c r="C648" t="s">
        <v>953</v>
      </c>
      <c r="D648">
        <v>7636</v>
      </c>
      <c r="E648" t="s">
        <v>31</v>
      </c>
      <c r="F648" t="s">
        <v>31</v>
      </c>
      <c r="H648" t="s">
        <v>31</v>
      </c>
      <c r="I648" t="s">
        <v>31</v>
      </c>
      <c r="J648" t="s">
        <v>31</v>
      </c>
      <c r="P648" t="s">
        <v>690</v>
      </c>
      <c r="Q648" t="s">
        <v>690</v>
      </c>
      <c r="R648" t="s">
        <v>31</v>
      </c>
      <c r="T648" t="s">
        <v>31</v>
      </c>
      <c r="W648" t="s">
        <v>46</v>
      </c>
      <c r="X648" t="s">
        <v>57</v>
      </c>
      <c r="Y648">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48">
        <f>COUNTA(Tableau1[[#This Row],[Significantly reducing climate-induced water scarcity]:[Access to safe and affordable potable water for all]])/5</f>
        <v>0.4</v>
      </c>
      <c r="AA648">
        <f>0.25*ROUND(10*COUNTA(Tableau1[[#This Row],[9a. Water scarcity, sanition, water supply]:[10d. Monitoring, evaluation and learning]])/11,1)/10</f>
        <v>0.1125</v>
      </c>
    </row>
    <row r="649" spans="1:30" x14ac:dyDescent="0.25">
      <c r="A649">
        <v>5593</v>
      </c>
      <c r="B649" t="s">
        <v>687</v>
      </c>
      <c r="C649" t="s">
        <v>954</v>
      </c>
      <c r="E649" t="s">
        <v>31</v>
      </c>
      <c r="F649" t="s">
        <v>31</v>
      </c>
      <c r="I649" t="s">
        <v>31</v>
      </c>
      <c r="J649" t="s">
        <v>31</v>
      </c>
      <c r="P649" t="s">
        <v>690</v>
      </c>
      <c r="Q649" t="s">
        <v>690</v>
      </c>
      <c r="R649" t="s">
        <v>31</v>
      </c>
      <c r="T649" t="s">
        <v>31</v>
      </c>
      <c r="W649" t="s">
        <v>46</v>
      </c>
      <c r="X649" t="s">
        <v>34</v>
      </c>
      <c r="Y64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49">
        <f>COUNTA(Tableau1[[#This Row],[Significantly reducing climate-induced water scarcity]:[Access to safe and affordable potable water for all]])/5</f>
        <v>0.4</v>
      </c>
      <c r="AA649">
        <f>0.25*ROUND(10*COUNTA(Tableau1[[#This Row],[9a. Water scarcity, sanition, water supply]:[10d. Monitoring, evaluation and learning]])/11,1)/10</f>
        <v>0.09</v>
      </c>
    </row>
    <row r="650" spans="1:30" ht="30" x14ac:dyDescent="0.25">
      <c r="A650">
        <v>5594</v>
      </c>
      <c r="B650" t="s">
        <v>687</v>
      </c>
      <c r="C650" s="3" t="s">
        <v>955</v>
      </c>
      <c r="D650">
        <v>6190</v>
      </c>
      <c r="E650" t="s">
        <v>31</v>
      </c>
      <c r="F650" t="s">
        <v>31</v>
      </c>
      <c r="J650" t="s">
        <v>31</v>
      </c>
      <c r="P650" t="s">
        <v>690</v>
      </c>
      <c r="Q650" t="s">
        <v>690</v>
      </c>
      <c r="R650" t="s">
        <v>31</v>
      </c>
      <c r="W650" t="s">
        <v>41</v>
      </c>
      <c r="X650" t="s">
        <v>57</v>
      </c>
      <c r="Y65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50">
        <f>COUNTA(Tableau1[[#This Row],[Significantly reducing climate-induced water scarcity]:[Access to safe and affordable potable water for all]])/5</f>
        <v>0.2</v>
      </c>
      <c r="AA650">
        <f>0.25*ROUND(10*COUNTA(Tableau1[[#This Row],[9a. Water scarcity, sanition, water supply]:[10d. Monitoring, evaluation and learning]])/11,1)/10</f>
        <v>6.7500000000000004E-2</v>
      </c>
      <c r="AB650" t="s">
        <v>31</v>
      </c>
    </row>
    <row r="651" spans="1:30" ht="30" x14ac:dyDescent="0.25">
      <c r="A651">
        <v>5595</v>
      </c>
      <c r="B651" t="s">
        <v>687</v>
      </c>
      <c r="C651" s="3" t="s">
        <v>956</v>
      </c>
      <c r="D651" t="s">
        <v>957</v>
      </c>
      <c r="E651" t="s">
        <v>31</v>
      </c>
      <c r="F651" t="s">
        <v>31</v>
      </c>
      <c r="H651" t="s">
        <v>31</v>
      </c>
      <c r="J651" t="s">
        <v>31</v>
      </c>
      <c r="P651" t="s">
        <v>690</v>
      </c>
      <c r="Q651" t="s">
        <v>690</v>
      </c>
      <c r="R651" t="s">
        <v>31</v>
      </c>
      <c r="W651" t="s">
        <v>46</v>
      </c>
      <c r="X651" t="s">
        <v>39</v>
      </c>
      <c r="Y65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51">
        <f>COUNTA(Tableau1[[#This Row],[Significantly reducing climate-induced water scarcity]:[Access to safe and affordable potable water for all]])/5</f>
        <v>0.2</v>
      </c>
      <c r="AA651">
        <f>0.25*ROUND(10*COUNTA(Tableau1[[#This Row],[9a. Water scarcity, sanition, water supply]:[10d. Monitoring, evaluation and learning]])/11,1)/10</f>
        <v>0.09</v>
      </c>
      <c r="AB651" t="s">
        <v>31</v>
      </c>
    </row>
    <row r="652" spans="1:30" x14ac:dyDescent="0.25">
      <c r="A652">
        <v>5597</v>
      </c>
      <c r="B652" t="s">
        <v>687</v>
      </c>
      <c r="C652" s="3" t="s">
        <v>958</v>
      </c>
      <c r="E652" t="s">
        <v>31</v>
      </c>
      <c r="F652" t="s">
        <v>31</v>
      </c>
      <c r="G652" t="s">
        <v>31</v>
      </c>
      <c r="P652" t="s">
        <v>690</v>
      </c>
      <c r="Q652" t="s">
        <v>690</v>
      </c>
      <c r="R652" t="s">
        <v>31</v>
      </c>
      <c r="S652" t="s">
        <v>31</v>
      </c>
      <c r="W652" t="s">
        <v>46</v>
      </c>
      <c r="X652" t="s">
        <v>37</v>
      </c>
      <c r="Y65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52">
        <f>COUNTA(Tableau1[[#This Row],[Significantly reducing climate-induced water scarcity]:[Access to safe and affordable potable water for all]])/5</f>
        <v>0.4</v>
      </c>
      <c r="AA652">
        <f>0.25*ROUND(10*COUNTA(Tableau1[[#This Row],[9a. Water scarcity, sanition, water supply]:[10d. Monitoring, evaluation and learning]])/11,1)/10</f>
        <v>6.7500000000000004E-2</v>
      </c>
      <c r="AB652" t="s">
        <v>31</v>
      </c>
    </row>
    <row r="653" spans="1:30" ht="30" x14ac:dyDescent="0.25">
      <c r="A653">
        <v>5598</v>
      </c>
      <c r="B653" t="s">
        <v>687</v>
      </c>
      <c r="C653" s="3" t="s">
        <v>959</v>
      </c>
      <c r="E653" t="s">
        <v>31</v>
      </c>
      <c r="F653" t="s">
        <v>31</v>
      </c>
      <c r="G653" t="s">
        <v>31</v>
      </c>
      <c r="J653" t="s">
        <v>31</v>
      </c>
      <c r="P653" t="s">
        <v>690</v>
      </c>
      <c r="Q653" t="s">
        <v>690</v>
      </c>
      <c r="R653" t="s">
        <v>31</v>
      </c>
      <c r="S653" t="s">
        <v>31</v>
      </c>
      <c r="W653" t="s">
        <v>52</v>
      </c>
      <c r="X653" t="s">
        <v>37</v>
      </c>
      <c r="Y65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53">
        <f>COUNTA(Tableau1[[#This Row],[Significantly reducing climate-induced water scarcity]:[Access to safe and affordable potable water for all]])/5</f>
        <v>0.4</v>
      </c>
      <c r="AA653">
        <f>0.25*ROUND(10*COUNTA(Tableau1[[#This Row],[9a. Water scarcity, sanition, water supply]:[10d. Monitoring, evaluation and learning]])/11,1)/10</f>
        <v>0.09</v>
      </c>
      <c r="AB653" t="s">
        <v>31</v>
      </c>
    </row>
    <row r="654" spans="1:30" ht="30" x14ac:dyDescent="0.25">
      <c r="A654">
        <v>5599</v>
      </c>
      <c r="B654" t="s">
        <v>687</v>
      </c>
      <c r="C654" s="3" t="s">
        <v>960</v>
      </c>
      <c r="E654" t="s">
        <v>31</v>
      </c>
      <c r="F654" t="s">
        <v>31</v>
      </c>
      <c r="G654" t="s">
        <v>31</v>
      </c>
      <c r="J654" t="s">
        <v>31</v>
      </c>
      <c r="P654" t="s">
        <v>690</v>
      </c>
      <c r="Q654" t="s">
        <v>690</v>
      </c>
      <c r="S654" t="s">
        <v>31</v>
      </c>
      <c r="W654" t="s">
        <v>52</v>
      </c>
      <c r="X654" t="s">
        <v>37</v>
      </c>
      <c r="Y65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54">
        <f>COUNTA(Tableau1[[#This Row],[Significantly reducing climate-induced water scarcity]:[Access to safe and affordable potable water for all]])/5</f>
        <v>0.2</v>
      </c>
      <c r="AA654">
        <f>0.25*ROUND(10*COUNTA(Tableau1[[#This Row],[9a. Water scarcity, sanition, water supply]:[10d. Monitoring, evaluation and learning]])/11,1)/10</f>
        <v>0.09</v>
      </c>
      <c r="AB654" t="s">
        <v>31</v>
      </c>
      <c r="AD654" t="s">
        <v>31</v>
      </c>
    </row>
    <row r="655" spans="1:30" ht="30" x14ac:dyDescent="0.25">
      <c r="A655">
        <v>5600</v>
      </c>
      <c r="B655" t="s">
        <v>687</v>
      </c>
      <c r="C655" s="3" t="s">
        <v>961</v>
      </c>
      <c r="D655">
        <v>7977</v>
      </c>
      <c r="E655" t="s">
        <v>31</v>
      </c>
      <c r="F655" t="s">
        <v>31</v>
      </c>
      <c r="G655" t="s">
        <v>31</v>
      </c>
      <c r="H655" t="s">
        <v>31</v>
      </c>
      <c r="I655" t="s">
        <v>31</v>
      </c>
      <c r="P655" t="s">
        <v>695</v>
      </c>
      <c r="Q655" t="s">
        <v>695</v>
      </c>
      <c r="S655" t="s">
        <v>31</v>
      </c>
      <c r="T655" t="s">
        <v>31</v>
      </c>
      <c r="W655" t="s">
        <v>46</v>
      </c>
      <c r="X655" t="s">
        <v>39</v>
      </c>
      <c r="Y65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55">
        <f>COUNTA(Tableau1[[#This Row],[Significantly reducing climate-induced water scarcity]:[Access to safe and affordable potable water for all]])/5</f>
        <v>0.4</v>
      </c>
      <c r="AA655">
        <f>0.25*ROUND(10*COUNTA(Tableau1[[#This Row],[9a. Water scarcity, sanition, water supply]:[10d. Monitoring, evaluation and learning]])/11,1)/10</f>
        <v>0.1125</v>
      </c>
      <c r="AB655" t="s">
        <v>31</v>
      </c>
    </row>
    <row r="656" spans="1:30" x14ac:dyDescent="0.25">
      <c r="A656">
        <v>5601</v>
      </c>
      <c r="B656" t="s">
        <v>687</v>
      </c>
      <c r="C656" s="3" t="s">
        <v>962</v>
      </c>
      <c r="D656" t="s">
        <v>963</v>
      </c>
      <c r="E656" t="s">
        <v>31</v>
      </c>
      <c r="F656" t="s">
        <v>31</v>
      </c>
      <c r="G656" t="s">
        <v>31</v>
      </c>
      <c r="I656" t="s">
        <v>31</v>
      </c>
      <c r="J656" t="s">
        <v>31</v>
      </c>
      <c r="P656" t="s">
        <v>690</v>
      </c>
      <c r="Q656" t="s">
        <v>690</v>
      </c>
      <c r="S656" t="s">
        <v>31</v>
      </c>
      <c r="T656" t="s">
        <v>31</v>
      </c>
      <c r="W656" t="s">
        <v>46</v>
      </c>
      <c r="X656" t="s">
        <v>39</v>
      </c>
      <c r="Y65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56">
        <f>COUNTA(Tableau1[[#This Row],[Significantly reducing climate-induced water scarcity]:[Access to safe and affordable potable water for all]])/5</f>
        <v>0.4</v>
      </c>
      <c r="AA656">
        <f>0.25*ROUND(10*COUNTA(Tableau1[[#This Row],[9a. Water scarcity, sanition, water supply]:[10d. Monitoring, evaluation and learning]])/11,1)/10</f>
        <v>0.1125</v>
      </c>
      <c r="AB656" t="s">
        <v>31</v>
      </c>
    </row>
    <row r="657" spans="1:28" x14ac:dyDescent="0.25">
      <c r="A657">
        <v>5602</v>
      </c>
      <c r="B657" t="s">
        <v>687</v>
      </c>
      <c r="C657" s="3" t="s">
        <v>964</v>
      </c>
      <c r="D657" t="s">
        <v>965</v>
      </c>
      <c r="E657" t="s">
        <v>31</v>
      </c>
      <c r="F657" t="s">
        <v>31</v>
      </c>
      <c r="I657" t="s">
        <v>31</v>
      </c>
      <c r="J657" t="s">
        <v>31</v>
      </c>
      <c r="P657" t="s">
        <v>690</v>
      </c>
      <c r="Q657" t="s">
        <v>690</v>
      </c>
      <c r="S657" t="s">
        <v>31</v>
      </c>
      <c r="U657" t="s">
        <v>31</v>
      </c>
      <c r="W657" t="s">
        <v>46</v>
      </c>
      <c r="X657" t="s">
        <v>39</v>
      </c>
      <c r="Y65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57">
        <f>COUNTA(Tableau1[[#This Row],[Significantly reducing climate-induced water scarcity]:[Access to safe and affordable potable water for all]])/5</f>
        <v>0.4</v>
      </c>
      <c r="AA657">
        <f>0.25*ROUND(10*COUNTA(Tableau1[[#This Row],[9a. Water scarcity, sanition, water supply]:[10d. Monitoring, evaluation and learning]])/11,1)/10</f>
        <v>0.09</v>
      </c>
      <c r="AB657" t="s">
        <v>31</v>
      </c>
    </row>
    <row r="658" spans="1:28" ht="30" x14ac:dyDescent="0.25">
      <c r="A658">
        <v>5604</v>
      </c>
      <c r="B658" t="s">
        <v>687</v>
      </c>
      <c r="C658" s="3" t="s">
        <v>966</v>
      </c>
      <c r="D658">
        <v>5591</v>
      </c>
      <c r="E658" t="s">
        <v>31</v>
      </c>
      <c r="P658" t="s">
        <v>690</v>
      </c>
      <c r="Q658" t="s">
        <v>690</v>
      </c>
      <c r="T658" t="s">
        <v>31</v>
      </c>
      <c r="W658" t="s">
        <v>52</v>
      </c>
      <c r="X658" t="s">
        <v>57</v>
      </c>
      <c r="Y658">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58">
        <f>COUNTA(Tableau1[[#This Row],[Significantly reducing climate-induced water scarcity]:[Access to safe and affordable potable water for all]])/5</f>
        <v>0.2</v>
      </c>
      <c r="AA658">
        <f>0.25*ROUND(10*COUNTA(Tableau1[[#This Row],[9a. Water scarcity, sanition, water supply]:[10d. Monitoring, evaluation and learning]])/11,1)/10</f>
        <v>2.2499999999999999E-2</v>
      </c>
      <c r="AB658" t="s">
        <v>31</v>
      </c>
    </row>
    <row r="659" spans="1:28" ht="30" x14ac:dyDescent="0.25">
      <c r="A659">
        <v>5605</v>
      </c>
      <c r="B659" t="s">
        <v>687</v>
      </c>
      <c r="C659" s="3" t="s">
        <v>967</v>
      </c>
      <c r="E659" t="s">
        <v>31</v>
      </c>
      <c r="F659" t="s">
        <v>31</v>
      </c>
      <c r="P659" t="s">
        <v>690</v>
      </c>
      <c r="Q659" t="s">
        <v>690</v>
      </c>
      <c r="V659" t="s">
        <v>31</v>
      </c>
      <c r="W659" t="s">
        <v>41</v>
      </c>
      <c r="X659" t="s">
        <v>57</v>
      </c>
      <c r="Y659">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59">
        <f>COUNTA(Tableau1[[#This Row],[Significantly reducing climate-induced water scarcity]:[Access to safe and affordable potable water for all]])/5</f>
        <v>0.2</v>
      </c>
      <c r="AA659">
        <f>0.25*ROUND(10*COUNTA(Tableau1[[#This Row],[9a. Water scarcity, sanition, water supply]:[10d. Monitoring, evaluation and learning]])/11,1)/10</f>
        <v>4.4999999999999998E-2</v>
      </c>
      <c r="AB659" t="s">
        <v>31</v>
      </c>
    </row>
    <row r="660" spans="1:28" x14ac:dyDescent="0.25">
      <c r="A660">
        <v>5606</v>
      </c>
      <c r="B660" t="s">
        <v>687</v>
      </c>
      <c r="C660" s="3" t="s">
        <v>968</v>
      </c>
      <c r="E660" t="s">
        <v>31</v>
      </c>
      <c r="F660" t="s">
        <v>31</v>
      </c>
      <c r="G660" t="s">
        <v>31</v>
      </c>
      <c r="I660" t="s">
        <v>31</v>
      </c>
      <c r="J660" t="s">
        <v>31</v>
      </c>
      <c r="P660" t="s">
        <v>690</v>
      </c>
      <c r="Q660" t="s">
        <v>690</v>
      </c>
      <c r="R660" t="s">
        <v>31</v>
      </c>
      <c r="T660" t="s">
        <v>31</v>
      </c>
      <c r="U660" t="s">
        <v>31</v>
      </c>
      <c r="W660" t="s">
        <v>41</v>
      </c>
      <c r="X660" t="s">
        <v>37</v>
      </c>
      <c r="Y66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0">
        <f>COUNTA(Tableau1[[#This Row],[Significantly reducing climate-induced water scarcity]:[Access to safe and affordable potable water for all]])/5</f>
        <v>0.6</v>
      </c>
      <c r="AA660">
        <f>0.25*ROUND(10*COUNTA(Tableau1[[#This Row],[9a. Water scarcity, sanition, water supply]:[10d. Monitoring, evaluation and learning]])/11,1)/10</f>
        <v>0.1125</v>
      </c>
      <c r="AB660" t="s">
        <v>31</v>
      </c>
    </row>
    <row r="661" spans="1:28" x14ac:dyDescent="0.25">
      <c r="A661">
        <v>5607</v>
      </c>
      <c r="B661" t="s">
        <v>687</v>
      </c>
      <c r="C661" s="3" t="s">
        <v>969</v>
      </c>
      <c r="D661">
        <v>8085</v>
      </c>
      <c r="E661" t="s">
        <v>31</v>
      </c>
      <c r="F661" t="s">
        <v>31</v>
      </c>
      <c r="G661" t="s">
        <v>31</v>
      </c>
      <c r="I661" t="s">
        <v>31</v>
      </c>
      <c r="P661" t="s">
        <v>690</v>
      </c>
      <c r="Q661" t="s">
        <v>690</v>
      </c>
      <c r="T661" t="s">
        <v>31</v>
      </c>
      <c r="W661" t="s">
        <v>41</v>
      </c>
      <c r="X661" t="s">
        <v>37</v>
      </c>
      <c r="Y66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1">
        <f>COUNTA(Tableau1[[#This Row],[Significantly reducing climate-induced water scarcity]:[Access to safe and affordable potable water for all]])/5</f>
        <v>0.2</v>
      </c>
      <c r="AA661">
        <f>0.25*ROUND(10*COUNTA(Tableau1[[#This Row],[9a. Water scarcity, sanition, water supply]:[10d. Monitoring, evaluation and learning]])/11,1)/10</f>
        <v>0.09</v>
      </c>
      <c r="AB661" t="s">
        <v>31</v>
      </c>
    </row>
    <row r="662" spans="1:28" x14ac:dyDescent="0.25">
      <c r="A662">
        <v>5608</v>
      </c>
      <c r="B662" t="s">
        <v>687</v>
      </c>
      <c r="C662" s="3" t="s">
        <v>970</v>
      </c>
      <c r="E662" t="s">
        <v>31</v>
      </c>
      <c r="F662" t="s">
        <v>31</v>
      </c>
      <c r="H662" t="s">
        <v>31</v>
      </c>
      <c r="I662" t="s">
        <v>31</v>
      </c>
      <c r="J662" t="s">
        <v>31</v>
      </c>
      <c r="P662" t="s">
        <v>695</v>
      </c>
      <c r="Q662" t="s">
        <v>690</v>
      </c>
      <c r="R662" t="s">
        <v>31</v>
      </c>
      <c r="T662" t="s">
        <v>31</v>
      </c>
      <c r="W662" t="s">
        <v>41</v>
      </c>
      <c r="X662" t="s">
        <v>37</v>
      </c>
      <c r="Y66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2">
        <f>COUNTA(Tableau1[[#This Row],[Significantly reducing climate-induced water scarcity]:[Access to safe and affordable potable water for all]])/5</f>
        <v>0.4</v>
      </c>
      <c r="AA662">
        <f>0.25*ROUND(10*COUNTA(Tableau1[[#This Row],[9a. Water scarcity, sanition, water supply]:[10d. Monitoring, evaluation and learning]])/11,1)/10</f>
        <v>0.1125</v>
      </c>
      <c r="AB662" t="s">
        <v>31</v>
      </c>
    </row>
    <row r="663" spans="1:28" ht="45" x14ac:dyDescent="0.25">
      <c r="A663">
        <v>5609</v>
      </c>
      <c r="B663" t="s">
        <v>687</v>
      </c>
      <c r="C663" s="3" t="s">
        <v>971</v>
      </c>
      <c r="E663" t="s">
        <v>31</v>
      </c>
      <c r="F663" t="s">
        <v>31</v>
      </c>
      <c r="G663" t="s">
        <v>31</v>
      </c>
      <c r="H663" t="s">
        <v>31</v>
      </c>
      <c r="J663" t="s">
        <v>31</v>
      </c>
      <c r="P663" t="s">
        <v>695</v>
      </c>
      <c r="Q663" t="s">
        <v>690</v>
      </c>
      <c r="V663" t="s">
        <v>31</v>
      </c>
      <c r="W663" t="s">
        <v>41</v>
      </c>
      <c r="X663" t="s">
        <v>34</v>
      </c>
      <c r="Y66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3">
        <f>COUNTA(Tableau1[[#This Row],[Significantly reducing climate-induced water scarcity]:[Access to safe and affordable potable water for all]])/5</f>
        <v>0.2</v>
      </c>
      <c r="AA663">
        <f>0.25*ROUND(10*COUNTA(Tableau1[[#This Row],[9a. Water scarcity, sanition, water supply]:[10d. Monitoring, evaluation and learning]])/11,1)/10</f>
        <v>0.1125</v>
      </c>
      <c r="AB663" t="s">
        <v>31</v>
      </c>
    </row>
    <row r="664" spans="1:28" x14ac:dyDescent="0.25">
      <c r="A664">
        <v>5611</v>
      </c>
      <c r="B664" t="s">
        <v>687</v>
      </c>
      <c r="C664" t="s">
        <v>972</v>
      </c>
      <c r="E664" t="s">
        <v>31</v>
      </c>
      <c r="F664" t="s">
        <v>31</v>
      </c>
      <c r="H664" t="s">
        <v>31</v>
      </c>
      <c r="I664" t="s">
        <v>31</v>
      </c>
      <c r="J664" t="s">
        <v>31</v>
      </c>
      <c r="P664" t="s">
        <v>690</v>
      </c>
      <c r="Q664" t="s">
        <v>690</v>
      </c>
      <c r="R664" t="s">
        <v>31</v>
      </c>
      <c r="S664" t="s">
        <v>31</v>
      </c>
      <c r="T664" t="s">
        <v>31</v>
      </c>
      <c r="U664" t="s">
        <v>31</v>
      </c>
      <c r="V664" t="s">
        <v>31</v>
      </c>
      <c r="W664" t="s">
        <v>46</v>
      </c>
      <c r="X664" t="s">
        <v>37</v>
      </c>
      <c r="Y66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4">
        <f>COUNTA(Tableau1[[#This Row],[Significantly reducing climate-induced water scarcity]:[Access to safe and affordable potable water for all]])/5</f>
        <v>1</v>
      </c>
      <c r="AA664">
        <f>0.25*ROUND(10*COUNTA(Tableau1[[#This Row],[9a. Water scarcity, sanition, water supply]:[10d. Monitoring, evaluation and learning]])/11,1)/10</f>
        <v>0.1125</v>
      </c>
    </row>
    <row r="665" spans="1:28" x14ac:dyDescent="0.25">
      <c r="A665">
        <v>5612</v>
      </c>
      <c r="B665" t="s">
        <v>687</v>
      </c>
      <c r="C665" t="s">
        <v>973</v>
      </c>
      <c r="E665" t="s">
        <v>31</v>
      </c>
      <c r="F665" t="s">
        <v>31</v>
      </c>
      <c r="J665" t="s">
        <v>31</v>
      </c>
      <c r="P665" t="s">
        <v>690</v>
      </c>
      <c r="Q665" t="s">
        <v>690</v>
      </c>
      <c r="R665" t="s">
        <v>31</v>
      </c>
      <c r="T665" t="s">
        <v>31</v>
      </c>
      <c r="U665" t="s">
        <v>31</v>
      </c>
      <c r="W665" t="s">
        <v>46</v>
      </c>
      <c r="X665" t="s">
        <v>34</v>
      </c>
      <c r="Y66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5">
        <f>COUNTA(Tableau1[[#This Row],[Significantly reducing climate-induced water scarcity]:[Access to safe and affordable potable water for all]])/5</f>
        <v>0.6</v>
      </c>
      <c r="AA665">
        <f>0.25*ROUND(10*COUNTA(Tableau1[[#This Row],[9a. Water scarcity, sanition, water supply]:[10d. Monitoring, evaluation and learning]])/11,1)/10</f>
        <v>6.7500000000000004E-2</v>
      </c>
    </row>
    <row r="666" spans="1:28" ht="45" x14ac:dyDescent="0.25">
      <c r="A666">
        <v>5614</v>
      </c>
      <c r="B666" t="s">
        <v>687</v>
      </c>
      <c r="C666" s="3" t="s">
        <v>974</v>
      </c>
      <c r="E666" t="s">
        <v>31</v>
      </c>
      <c r="F666" t="s">
        <v>31</v>
      </c>
      <c r="I666" t="s">
        <v>31</v>
      </c>
      <c r="J666" t="s">
        <v>31</v>
      </c>
      <c r="P666" t="s">
        <v>690</v>
      </c>
      <c r="Q666" t="s">
        <v>690</v>
      </c>
      <c r="R666" t="s">
        <v>31</v>
      </c>
      <c r="S666" t="s">
        <v>31</v>
      </c>
      <c r="T666" t="s">
        <v>31</v>
      </c>
      <c r="W666" t="s">
        <v>41</v>
      </c>
      <c r="X666" t="s">
        <v>37</v>
      </c>
      <c r="Y66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6">
        <f>COUNTA(Tableau1[[#This Row],[Significantly reducing climate-induced water scarcity]:[Access to safe and affordable potable water for all]])/5</f>
        <v>0.6</v>
      </c>
      <c r="AA666">
        <f>0.25*ROUND(10*COUNTA(Tableau1[[#This Row],[9a. Water scarcity, sanition, water supply]:[10d. Monitoring, evaluation and learning]])/11,1)/10</f>
        <v>0.09</v>
      </c>
      <c r="AB666" t="s">
        <v>31</v>
      </c>
    </row>
    <row r="667" spans="1:28" x14ac:dyDescent="0.25">
      <c r="A667">
        <v>5615</v>
      </c>
      <c r="B667" t="s">
        <v>687</v>
      </c>
      <c r="C667" t="s">
        <v>975</v>
      </c>
      <c r="E667" t="s">
        <v>31</v>
      </c>
      <c r="F667" t="s">
        <v>31</v>
      </c>
      <c r="G667" t="s">
        <v>31</v>
      </c>
      <c r="H667" t="s">
        <v>31</v>
      </c>
      <c r="I667" t="s">
        <v>31</v>
      </c>
      <c r="J667" t="s">
        <v>31</v>
      </c>
      <c r="P667" t="s">
        <v>695</v>
      </c>
      <c r="Q667" t="s">
        <v>690</v>
      </c>
      <c r="R667" t="s">
        <v>31</v>
      </c>
      <c r="S667" t="s">
        <v>31</v>
      </c>
      <c r="T667" t="s">
        <v>31</v>
      </c>
      <c r="U667" t="s">
        <v>31</v>
      </c>
      <c r="W667" t="s">
        <v>46</v>
      </c>
      <c r="X667" t="s">
        <v>39</v>
      </c>
      <c r="Y66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7">
        <f>COUNTA(Tableau1[[#This Row],[Significantly reducing climate-induced water scarcity]:[Access to safe and affordable potable water for all]])/5</f>
        <v>0.8</v>
      </c>
      <c r="AA667">
        <f>0.25*ROUND(10*COUNTA(Tableau1[[#This Row],[9a. Water scarcity, sanition, water supply]:[10d. Monitoring, evaluation and learning]])/11,1)/10</f>
        <v>0.13750000000000001</v>
      </c>
    </row>
    <row r="668" spans="1:28" x14ac:dyDescent="0.25">
      <c r="A668">
        <v>5616</v>
      </c>
      <c r="B668" t="s">
        <v>687</v>
      </c>
      <c r="C668" t="s">
        <v>976</v>
      </c>
      <c r="D668">
        <v>8903</v>
      </c>
      <c r="E668" t="s">
        <v>31</v>
      </c>
      <c r="F668" t="s">
        <v>31</v>
      </c>
      <c r="G668" t="s">
        <v>31</v>
      </c>
      <c r="I668" t="s">
        <v>31</v>
      </c>
      <c r="J668" t="s">
        <v>31</v>
      </c>
      <c r="P668" t="s">
        <v>695</v>
      </c>
      <c r="Q668" t="s">
        <v>690</v>
      </c>
      <c r="R668" t="s">
        <v>31</v>
      </c>
      <c r="T668" t="s">
        <v>31</v>
      </c>
      <c r="W668" t="s">
        <v>41</v>
      </c>
      <c r="X668" t="s">
        <v>37</v>
      </c>
      <c r="Y66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8">
        <f>COUNTA(Tableau1[[#This Row],[Significantly reducing climate-induced water scarcity]:[Access to safe and affordable potable water for all]])/5</f>
        <v>0.4</v>
      </c>
      <c r="AA668">
        <f>0.25*ROUND(10*COUNTA(Tableau1[[#This Row],[9a. Water scarcity, sanition, water supply]:[10d. Monitoring, evaluation and learning]])/11,1)/10</f>
        <v>0.1125</v>
      </c>
    </row>
    <row r="669" spans="1:28" x14ac:dyDescent="0.25">
      <c r="A669">
        <v>5619</v>
      </c>
      <c r="B669" t="s">
        <v>687</v>
      </c>
      <c r="C669" t="s">
        <v>977</v>
      </c>
      <c r="E669" t="s">
        <v>31</v>
      </c>
      <c r="F669" t="s">
        <v>31</v>
      </c>
      <c r="J669" t="s">
        <v>31</v>
      </c>
      <c r="P669" t="s">
        <v>695</v>
      </c>
      <c r="Q669" t="s">
        <v>690</v>
      </c>
      <c r="R669" t="s">
        <v>31</v>
      </c>
      <c r="W669" t="s">
        <v>33</v>
      </c>
      <c r="X669" t="s">
        <v>34</v>
      </c>
      <c r="Y66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69">
        <f>COUNTA(Tableau1[[#This Row],[Significantly reducing climate-induced water scarcity]:[Access to safe and affordable potable water for all]])/5</f>
        <v>0.2</v>
      </c>
      <c r="AA669">
        <f>0.25*ROUND(10*COUNTA(Tableau1[[#This Row],[9a. Water scarcity, sanition, water supply]:[10d. Monitoring, evaluation and learning]])/11,1)/10</f>
        <v>6.7500000000000004E-2</v>
      </c>
    </row>
    <row r="670" spans="1:28" ht="30" x14ac:dyDescent="0.25">
      <c r="A670">
        <v>5620</v>
      </c>
      <c r="B670" t="s">
        <v>687</v>
      </c>
      <c r="C670" s="3" t="s">
        <v>978</v>
      </c>
      <c r="D670">
        <v>9150</v>
      </c>
      <c r="E670" t="s">
        <v>31</v>
      </c>
      <c r="F670" t="s">
        <v>31</v>
      </c>
      <c r="G670" t="s">
        <v>31</v>
      </c>
      <c r="P670" t="s">
        <v>690</v>
      </c>
      <c r="Q670" t="s">
        <v>690</v>
      </c>
      <c r="T670" t="s">
        <v>31</v>
      </c>
      <c r="W670" t="s">
        <v>33</v>
      </c>
      <c r="X670" t="s">
        <v>57</v>
      </c>
      <c r="Y67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70">
        <f>COUNTA(Tableau1[[#This Row],[Significantly reducing climate-induced water scarcity]:[Access to safe and affordable potable water for all]])/5</f>
        <v>0.2</v>
      </c>
      <c r="AA670">
        <f>0.25*ROUND(10*COUNTA(Tableau1[[#This Row],[9a. Water scarcity, sanition, water supply]:[10d. Monitoring, evaluation and learning]])/11,1)/10</f>
        <v>6.7500000000000004E-2</v>
      </c>
      <c r="AB670" t="s">
        <v>31</v>
      </c>
    </row>
    <row r="671" spans="1:28" ht="60" x14ac:dyDescent="0.25">
      <c r="A671">
        <v>5621</v>
      </c>
      <c r="B671" t="s">
        <v>687</v>
      </c>
      <c r="C671" s="3" t="s">
        <v>979</v>
      </c>
      <c r="D671">
        <v>8105</v>
      </c>
      <c r="E671" t="s">
        <v>31</v>
      </c>
      <c r="G671" t="s">
        <v>31</v>
      </c>
      <c r="J671" t="s">
        <v>31</v>
      </c>
      <c r="P671" t="s">
        <v>695</v>
      </c>
      <c r="Q671" t="s">
        <v>690</v>
      </c>
      <c r="V671" t="s">
        <v>31</v>
      </c>
      <c r="W671" t="s">
        <v>33</v>
      </c>
      <c r="X671" t="s">
        <v>34</v>
      </c>
      <c r="Y67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1">
        <f>COUNTA(Tableau1[[#This Row],[Significantly reducing climate-induced water scarcity]:[Access to safe and affordable potable water for all]])/5</f>
        <v>0.2</v>
      </c>
      <c r="AA671">
        <f>0.25*ROUND(10*COUNTA(Tableau1[[#This Row],[9a. Water scarcity, sanition, water supply]:[10d. Monitoring, evaluation and learning]])/11,1)/10</f>
        <v>6.7500000000000004E-2</v>
      </c>
      <c r="AB671" t="s">
        <v>31</v>
      </c>
    </row>
    <row r="672" spans="1:28" ht="60" x14ac:dyDescent="0.25">
      <c r="A672">
        <v>5622</v>
      </c>
      <c r="B672" t="s">
        <v>687</v>
      </c>
      <c r="C672" s="3" t="s">
        <v>980</v>
      </c>
      <c r="D672">
        <v>8106</v>
      </c>
      <c r="E672" t="s">
        <v>31</v>
      </c>
      <c r="F672" t="s">
        <v>31</v>
      </c>
      <c r="I672" t="s">
        <v>31</v>
      </c>
      <c r="J672" t="s">
        <v>31</v>
      </c>
      <c r="P672" t="s">
        <v>690</v>
      </c>
      <c r="Q672" t="s">
        <v>690</v>
      </c>
      <c r="V672" t="s">
        <v>31</v>
      </c>
      <c r="W672" t="s">
        <v>46</v>
      </c>
      <c r="X672" t="s">
        <v>34</v>
      </c>
      <c r="Y67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2">
        <f>COUNTA(Tableau1[[#This Row],[Significantly reducing climate-induced water scarcity]:[Access to safe and affordable potable water for all]])/5</f>
        <v>0.2</v>
      </c>
      <c r="AA672">
        <f>0.25*ROUND(10*COUNTA(Tableau1[[#This Row],[9a. Water scarcity, sanition, water supply]:[10d. Monitoring, evaluation and learning]])/11,1)/10</f>
        <v>0.09</v>
      </c>
      <c r="AB672" t="s">
        <v>31</v>
      </c>
    </row>
    <row r="673" spans="1:28" x14ac:dyDescent="0.25">
      <c r="A673">
        <v>5623</v>
      </c>
      <c r="B673" t="s">
        <v>687</v>
      </c>
      <c r="C673" t="s">
        <v>981</v>
      </c>
      <c r="D673">
        <v>8107</v>
      </c>
      <c r="E673" t="s">
        <v>31</v>
      </c>
      <c r="F673" t="s">
        <v>31</v>
      </c>
      <c r="I673" t="s">
        <v>31</v>
      </c>
      <c r="J673" t="s">
        <v>31</v>
      </c>
      <c r="P673" t="s">
        <v>695</v>
      </c>
      <c r="Q673" t="s">
        <v>690</v>
      </c>
      <c r="R673" t="s">
        <v>31</v>
      </c>
      <c r="T673" t="s">
        <v>31</v>
      </c>
      <c r="U673" t="s">
        <v>31</v>
      </c>
      <c r="W673" t="s">
        <v>46</v>
      </c>
      <c r="X673" t="s">
        <v>34</v>
      </c>
      <c r="Y67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3">
        <f>COUNTA(Tableau1[[#This Row],[Significantly reducing climate-induced water scarcity]:[Access to safe and affordable potable water for all]])/5</f>
        <v>0.6</v>
      </c>
      <c r="AA673">
        <f>0.25*ROUND(10*COUNTA(Tableau1[[#This Row],[9a. Water scarcity, sanition, water supply]:[10d. Monitoring, evaluation and learning]])/11,1)/10</f>
        <v>0.09</v>
      </c>
    </row>
    <row r="674" spans="1:28" x14ac:dyDescent="0.25">
      <c r="A674">
        <v>5626</v>
      </c>
      <c r="B674" t="s">
        <v>687</v>
      </c>
      <c r="C674" t="s">
        <v>982</v>
      </c>
      <c r="D674">
        <v>8110</v>
      </c>
      <c r="E674" t="s">
        <v>31</v>
      </c>
      <c r="G674" t="s">
        <v>31</v>
      </c>
      <c r="P674" t="s">
        <v>695</v>
      </c>
      <c r="Q674" t="s">
        <v>690</v>
      </c>
      <c r="V674" t="s">
        <v>31</v>
      </c>
      <c r="W674" t="s">
        <v>33</v>
      </c>
      <c r="X674" t="s">
        <v>34</v>
      </c>
      <c r="Y67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4">
        <f>COUNTA(Tableau1[[#This Row],[Significantly reducing climate-induced water scarcity]:[Access to safe and affordable potable water for all]])/5</f>
        <v>0.2</v>
      </c>
      <c r="AA674">
        <f>0.25*ROUND(10*COUNTA(Tableau1[[#This Row],[9a. Water scarcity, sanition, water supply]:[10d. Monitoring, evaluation and learning]])/11,1)/10</f>
        <v>4.4999999999999998E-2</v>
      </c>
    </row>
    <row r="675" spans="1:28" x14ac:dyDescent="0.25">
      <c r="A675">
        <v>5627</v>
      </c>
      <c r="B675" t="s">
        <v>687</v>
      </c>
      <c r="C675" s="3" t="s">
        <v>983</v>
      </c>
      <c r="D675">
        <v>4707</v>
      </c>
      <c r="E675" t="s">
        <v>31</v>
      </c>
      <c r="F675" t="s">
        <v>31</v>
      </c>
      <c r="P675" t="s">
        <v>690</v>
      </c>
      <c r="Q675" t="s">
        <v>690</v>
      </c>
      <c r="T675" t="s">
        <v>31</v>
      </c>
      <c r="W675" t="s">
        <v>52</v>
      </c>
      <c r="X675" t="s">
        <v>37</v>
      </c>
      <c r="Y67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5">
        <f>COUNTA(Tableau1[[#This Row],[Significantly reducing climate-induced water scarcity]:[Access to safe and affordable potable water for all]])/5</f>
        <v>0.2</v>
      </c>
      <c r="AA675">
        <f>0.25*ROUND(10*COUNTA(Tableau1[[#This Row],[9a. Water scarcity, sanition, water supply]:[10d. Monitoring, evaluation and learning]])/11,1)/10</f>
        <v>4.4999999999999998E-2</v>
      </c>
      <c r="AB675" t="s">
        <v>31</v>
      </c>
    </row>
    <row r="676" spans="1:28" x14ac:dyDescent="0.25">
      <c r="A676">
        <v>5628</v>
      </c>
      <c r="B676" t="s">
        <v>687</v>
      </c>
      <c r="C676" s="3" t="s">
        <v>984</v>
      </c>
      <c r="D676">
        <v>1419</v>
      </c>
      <c r="E676" t="s">
        <v>31</v>
      </c>
      <c r="F676" t="s">
        <v>31</v>
      </c>
      <c r="J676" t="s">
        <v>31</v>
      </c>
      <c r="P676" t="s">
        <v>695</v>
      </c>
      <c r="Q676" t="s">
        <v>690</v>
      </c>
      <c r="R676" t="s">
        <v>31</v>
      </c>
      <c r="T676" t="s">
        <v>31</v>
      </c>
      <c r="W676" t="s">
        <v>41</v>
      </c>
      <c r="X676" t="s">
        <v>34</v>
      </c>
      <c r="Y67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6">
        <f>COUNTA(Tableau1[[#This Row],[Significantly reducing climate-induced water scarcity]:[Access to safe and affordable potable water for all]])/5</f>
        <v>0.4</v>
      </c>
      <c r="AA676">
        <f>0.25*ROUND(10*COUNTA(Tableau1[[#This Row],[9a. Water scarcity, sanition, water supply]:[10d. Monitoring, evaluation and learning]])/11,1)/10</f>
        <v>6.7500000000000004E-2</v>
      </c>
      <c r="AB676" t="s">
        <v>31</v>
      </c>
    </row>
    <row r="677" spans="1:28" x14ac:dyDescent="0.25">
      <c r="A677">
        <v>5629</v>
      </c>
      <c r="B677" t="s">
        <v>687</v>
      </c>
      <c r="C677" t="s">
        <v>985</v>
      </c>
      <c r="D677">
        <v>659</v>
      </c>
      <c r="E677" t="s">
        <v>31</v>
      </c>
      <c r="F677" t="s">
        <v>31</v>
      </c>
      <c r="J677" t="s">
        <v>31</v>
      </c>
      <c r="P677" t="s">
        <v>690</v>
      </c>
      <c r="Q677" t="s">
        <v>690</v>
      </c>
      <c r="R677" t="s">
        <v>31</v>
      </c>
      <c r="T677" t="s">
        <v>31</v>
      </c>
      <c r="V677" t="s">
        <v>31</v>
      </c>
      <c r="W677" t="s">
        <v>46</v>
      </c>
      <c r="X677" t="s">
        <v>34</v>
      </c>
      <c r="Y67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7">
        <f>COUNTA(Tableau1[[#This Row],[Significantly reducing climate-induced water scarcity]:[Access to safe and affordable potable water for all]])/5</f>
        <v>0.6</v>
      </c>
      <c r="AA677">
        <f>0.25*ROUND(10*COUNTA(Tableau1[[#This Row],[9a. Water scarcity, sanition, water supply]:[10d. Monitoring, evaluation and learning]])/11,1)/10</f>
        <v>6.7500000000000004E-2</v>
      </c>
    </row>
    <row r="678" spans="1:28" x14ac:dyDescent="0.25">
      <c r="A678">
        <v>5630</v>
      </c>
      <c r="B678" t="s">
        <v>687</v>
      </c>
      <c r="C678" t="s">
        <v>986</v>
      </c>
      <c r="E678" t="s">
        <v>31</v>
      </c>
      <c r="F678" t="s">
        <v>31</v>
      </c>
      <c r="J678" t="s">
        <v>31</v>
      </c>
      <c r="P678" t="s">
        <v>690</v>
      </c>
      <c r="Q678" t="s">
        <v>690</v>
      </c>
      <c r="R678" t="s">
        <v>31</v>
      </c>
      <c r="V678" t="s">
        <v>31</v>
      </c>
      <c r="W678" t="s">
        <v>46</v>
      </c>
      <c r="X678" t="s">
        <v>34</v>
      </c>
      <c r="Y67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8">
        <f>COUNTA(Tableau1[[#This Row],[Significantly reducing climate-induced water scarcity]:[Access to safe and affordable potable water for all]])/5</f>
        <v>0.4</v>
      </c>
      <c r="AA678">
        <f>0.25*ROUND(10*COUNTA(Tableau1[[#This Row],[9a. Water scarcity, sanition, water supply]:[10d. Monitoring, evaluation and learning]])/11,1)/10</f>
        <v>6.7500000000000004E-2</v>
      </c>
    </row>
    <row r="679" spans="1:28" x14ac:dyDescent="0.25">
      <c r="A679">
        <v>5632</v>
      </c>
      <c r="B679" t="s">
        <v>687</v>
      </c>
      <c r="C679" t="s">
        <v>987</v>
      </c>
      <c r="E679" t="s">
        <v>31</v>
      </c>
      <c r="F679" t="s">
        <v>31</v>
      </c>
      <c r="J679" t="s">
        <v>31</v>
      </c>
      <c r="P679" t="s">
        <v>690</v>
      </c>
      <c r="Q679" t="s">
        <v>690</v>
      </c>
      <c r="R679" t="s">
        <v>31</v>
      </c>
      <c r="V679" t="s">
        <v>31</v>
      </c>
      <c r="W679" t="s">
        <v>46</v>
      </c>
      <c r="X679" t="s">
        <v>34</v>
      </c>
      <c r="Y67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79">
        <f>COUNTA(Tableau1[[#This Row],[Significantly reducing climate-induced water scarcity]:[Access to safe and affordable potable water for all]])/5</f>
        <v>0.4</v>
      </c>
      <c r="AA679">
        <f>0.25*ROUND(10*COUNTA(Tableau1[[#This Row],[9a. Water scarcity, sanition, water supply]:[10d. Monitoring, evaluation and learning]])/11,1)/10</f>
        <v>6.7500000000000004E-2</v>
      </c>
    </row>
    <row r="680" spans="1:28" x14ac:dyDescent="0.25">
      <c r="A680">
        <v>5633</v>
      </c>
      <c r="B680" t="s">
        <v>687</v>
      </c>
      <c r="C680" t="s">
        <v>988</v>
      </c>
      <c r="E680" t="s">
        <v>31</v>
      </c>
      <c r="F680" t="s">
        <v>31</v>
      </c>
      <c r="P680" t="s">
        <v>690</v>
      </c>
      <c r="Q680" t="s">
        <v>690</v>
      </c>
      <c r="R680" t="s">
        <v>31</v>
      </c>
      <c r="T680" t="s">
        <v>31</v>
      </c>
      <c r="W680" t="s">
        <v>46</v>
      </c>
      <c r="X680" t="s">
        <v>37</v>
      </c>
      <c r="Y68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80">
        <f>COUNTA(Tableau1[[#This Row],[Significantly reducing climate-induced water scarcity]:[Access to safe and affordable potable water for all]])/5</f>
        <v>0.4</v>
      </c>
      <c r="AA680">
        <f>0.25*ROUND(10*COUNTA(Tableau1[[#This Row],[9a. Water scarcity, sanition, water supply]:[10d. Monitoring, evaluation and learning]])/11,1)/10</f>
        <v>4.4999999999999998E-2</v>
      </c>
    </row>
    <row r="681" spans="1:28" x14ac:dyDescent="0.25">
      <c r="A681">
        <v>5634</v>
      </c>
      <c r="B681" t="s">
        <v>687</v>
      </c>
      <c r="C681" t="s">
        <v>989</v>
      </c>
      <c r="E681" t="s">
        <v>31</v>
      </c>
      <c r="F681" t="s">
        <v>31</v>
      </c>
      <c r="J681" t="s">
        <v>31</v>
      </c>
      <c r="P681" t="s">
        <v>690</v>
      </c>
      <c r="Q681" t="s">
        <v>690</v>
      </c>
      <c r="R681" t="s">
        <v>31</v>
      </c>
      <c r="V681" t="s">
        <v>31</v>
      </c>
      <c r="W681" t="s">
        <v>46</v>
      </c>
      <c r="X681" t="s">
        <v>34</v>
      </c>
      <c r="Y68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81">
        <f>COUNTA(Tableau1[[#This Row],[Significantly reducing climate-induced water scarcity]:[Access to safe and affordable potable water for all]])/5</f>
        <v>0.4</v>
      </c>
      <c r="AA681">
        <f>0.25*ROUND(10*COUNTA(Tableau1[[#This Row],[9a. Water scarcity, sanition, water supply]:[10d. Monitoring, evaluation and learning]])/11,1)/10</f>
        <v>6.7500000000000004E-2</v>
      </c>
    </row>
    <row r="682" spans="1:28" x14ac:dyDescent="0.25">
      <c r="A682">
        <v>5636</v>
      </c>
      <c r="B682" t="s">
        <v>687</v>
      </c>
      <c r="C682" t="s">
        <v>990</v>
      </c>
      <c r="D682">
        <v>8913</v>
      </c>
      <c r="E682" t="s">
        <v>31</v>
      </c>
      <c r="P682" t="s">
        <v>695</v>
      </c>
      <c r="Q682" t="s">
        <v>690</v>
      </c>
      <c r="R682" t="s">
        <v>31</v>
      </c>
      <c r="T682" t="s">
        <v>31</v>
      </c>
      <c r="V682" t="s">
        <v>31</v>
      </c>
      <c r="W682" t="s">
        <v>46</v>
      </c>
      <c r="X682" t="s">
        <v>34</v>
      </c>
      <c r="Y68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82">
        <f>COUNTA(Tableau1[[#This Row],[Significantly reducing climate-induced water scarcity]:[Access to safe and affordable potable water for all]])/5</f>
        <v>0.6</v>
      </c>
      <c r="AA682">
        <f>0.25*ROUND(10*COUNTA(Tableau1[[#This Row],[9a. Water scarcity, sanition, water supply]:[10d. Monitoring, evaluation and learning]])/11,1)/10</f>
        <v>2.2499999999999999E-2</v>
      </c>
    </row>
    <row r="683" spans="1:28" x14ac:dyDescent="0.25">
      <c r="A683">
        <v>5638</v>
      </c>
      <c r="B683" t="s">
        <v>687</v>
      </c>
      <c r="C683" t="s">
        <v>654</v>
      </c>
      <c r="D683" t="s">
        <v>991</v>
      </c>
      <c r="E683" t="s">
        <v>31</v>
      </c>
      <c r="F683" t="s">
        <v>31</v>
      </c>
      <c r="P683" t="s">
        <v>695</v>
      </c>
      <c r="Q683" t="s">
        <v>695</v>
      </c>
      <c r="R683" t="s">
        <v>31</v>
      </c>
      <c r="T683" t="s">
        <v>31</v>
      </c>
      <c r="W683" t="s">
        <v>46</v>
      </c>
      <c r="X683" t="s">
        <v>57</v>
      </c>
      <c r="Y683">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83">
        <f>COUNTA(Tableau1[[#This Row],[Significantly reducing climate-induced water scarcity]:[Access to safe and affordable potable water for all]])/5</f>
        <v>0.4</v>
      </c>
      <c r="AA683">
        <f>0.25*ROUND(10*COUNTA(Tableau1[[#This Row],[9a. Water scarcity, sanition, water supply]:[10d. Monitoring, evaluation and learning]])/11,1)/10</f>
        <v>4.4999999999999998E-2</v>
      </c>
    </row>
    <row r="684" spans="1:28" x14ac:dyDescent="0.25">
      <c r="A684">
        <v>5639</v>
      </c>
      <c r="B684" t="s">
        <v>687</v>
      </c>
      <c r="C684" t="s">
        <v>992</v>
      </c>
      <c r="D684">
        <v>8951</v>
      </c>
      <c r="E684" t="s">
        <v>31</v>
      </c>
      <c r="F684" t="s">
        <v>31</v>
      </c>
      <c r="G684" t="s">
        <v>31</v>
      </c>
      <c r="P684" t="s">
        <v>690</v>
      </c>
      <c r="Q684" t="s">
        <v>690</v>
      </c>
      <c r="R684" t="s">
        <v>31</v>
      </c>
      <c r="T684" t="s">
        <v>31</v>
      </c>
      <c r="V684" t="s">
        <v>31</v>
      </c>
      <c r="W684" t="s">
        <v>46</v>
      </c>
      <c r="X684" t="s">
        <v>34</v>
      </c>
      <c r="Y68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84">
        <f>COUNTA(Tableau1[[#This Row],[Significantly reducing climate-induced water scarcity]:[Access to safe and affordable potable water for all]])/5</f>
        <v>0.6</v>
      </c>
      <c r="AA684">
        <f>0.25*ROUND(10*COUNTA(Tableau1[[#This Row],[9a. Water scarcity, sanition, water supply]:[10d. Monitoring, evaluation and learning]])/11,1)/10</f>
        <v>6.7500000000000004E-2</v>
      </c>
    </row>
    <row r="685" spans="1:28" ht="45" x14ac:dyDescent="0.25">
      <c r="A685">
        <v>5641</v>
      </c>
      <c r="B685" t="s">
        <v>687</v>
      </c>
      <c r="C685" s="3" t="s">
        <v>993</v>
      </c>
      <c r="E685" t="s">
        <v>31</v>
      </c>
      <c r="F685" t="s">
        <v>31</v>
      </c>
      <c r="P685" t="s">
        <v>690</v>
      </c>
      <c r="Q685" t="s">
        <v>690</v>
      </c>
      <c r="R685" t="s">
        <v>31</v>
      </c>
      <c r="T685" t="s">
        <v>31</v>
      </c>
      <c r="W685" t="s">
        <v>46</v>
      </c>
      <c r="X685" t="s">
        <v>34</v>
      </c>
      <c r="Y68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85">
        <f>COUNTA(Tableau1[[#This Row],[Significantly reducing climate-induced water scarcity]:[Access to safe and affordable potable water for all]])/5</f>
        <v>0.4</v>
      </c>
      <c r="AA685">
        <f>0.25*ROUND(10*COUNTA(Tableau1[[#This Row],[9a. Water scarcity, sanition, water supply]:[10d. Monitoring, evaluation and learning]])/11,1)/10</f>
        <v>4.4999999999999998E-2</v>
      </c>
      <c r="AB685" t="s">
        <v>31</v>
      </c>
    </row>
    <row r="686" spans="1:28" ht="45" x14ac:dyDescent="0.25">
      <c r="A686">
        <v>5642</v>
      </c>
      <c r="B686" t="s">
        <v>687</v>
      </c>
      <c r="C686" s="3" t="s">
        <v>994</v>
      </c>
      <c r="E686" t="s">
        <v>31</v>
      </c>
      <c r="F686" t="s">
        <v>31</v>
      </c>
      <c r="P686" t="s">
        <v>690</v>
      </c>
      <c r="Q686" t="s">
        <v>690</v>
      </c>
      <c r="R686" t="s">
        <v>31</v>
      </c>
      <c r="S686" t="s">
        <v>31</v>
      </c>
      <c r="W686" t="s">
        <v>41</v>
      </c>
      <c r="X686" t="s">
        <v>57</v>
      </c>
      <c r="Y686">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686">
        <f>COUNTA(Tableau1[[#This Row],[Significantly reducing climate-induced water scarcity]:[Access to safe and affordable potable water for all]])/5</f>
        <v>0.4</v>
      </c>
      <c r="AA686">
        <f>0.25*ROUND(10*COUNTA(Tableau1[[#This Row],[9a. Water scarcity, sanition, water supply]:[10d. Monitoring, evaluation and learning]])/11,1)/10</f>
        <v>4.4999999999999998E-2</v>
      </c>
      <c r="AB686" t="s">
        <v>31</v>
      </c>
    </row>
    <row r="687" spans="1:28" x14ac:dyDescent="0.25">
      <c r="A687">
        <v>5643</v>
      </c>
      <c r="B687" t="s">
        <v>687</v>
      </c>
      <c r="C687" t="s">
        <v>995</v>
      </c>
      <c r="E687" t="s">
        <v>31</v>
      </c>
      <c r="F687" t="s">
        <v>31</v>
      </c>
      <c r="P687" t="s">
        <v>690</v>
      </c>
      <c r="Q687" t="s">
        <v>690</v>
      </c>
      <c r="R687" t="s">
        <v>31</v>
      </c>
      <c r="T687" t="s">
        <v>31</v>
      </c>
      <c r="V687" t="s">
        <v>31</v>
      </c>
      <c r="W687" t="s">
        <v>46</v>
      </c>
      <c r="X687" t="s">
        <v>34</v>
      </c>
      <c r="Y68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87">
        <f>COUNTA(Tableau1[[#This Row],[Significantly reducing climate-induced water scarcity]:[Access to safe and affordable potable water for all]])/5</f>
        <v>0.6</v>
      </c>
      <c r="AA687">
        <f>0.25*ROUND(10*COUNTA(Tableau1[[#This Row],[9a. Water scarcity, sanition, water supply]:[10d. Monitoring, evaluation and learning]])/11,1)/10</f>
        <v>4.4999999999999998E-2</v>
      </c>
    </row>
    <row r="688" spans="1:28" x14ac:dyDescent="0.25">
      <c r="A688">
        <v>5644</v>
      </c>
      <c r="B688" t="s">
        <v>687</v>
      </c>
      <c r="C688" t="s">
        <v>996</v>
      </c>
      <c r="D688">
        <v>8939</v>
      </c>
      <c r="E688" t="s">
        <v>31</v>
      </c>
      <c r="F688" t="s">
        <v>31</v>
      </c>
      <c r="I688" t="s">
        <v>31</v>
      </c>
      <c r="J688" t="s">
        <v>31</v>
      </c>
      <c r="P688" t="s">
        <v>690</v>
      </c>
      <c r="Q688" t="s">
        <v>690</v>
      </c>
      <c r="R688" t="s">
        <v>31</v>
      </c>
      <c r="T688" t="s">
        <v>31</v>
      </c>
      <c r="W688" t="s">
        <v>46</v>
      </c>
      <c r="X688" t="s">
        <v>34</v>
      </c>
      <c r="Y68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88">
        <f>COUNTA(Tableau1[[#This Row],[Significantly reducing climate-induced water scarcity]:[Access to safe and affordable potable water for all]])/5</f>
        <v>0.4</v>
      </c>
      <c r="AA688">
        <f>0.25*ROUND(10*COUNTA(Tableau1[[#This Row],[9a. Water scarcity, sanition, water supply]:[10d. Monitoring, evaluation and learning]])/11,1)/10</f>
        <v>0.09</v>
      </c>
    </row>
    <row r="689" spans="1:31" x14ac:dyDescent="0.25">
      <c r="A689">
        <v>5645</v>
      </c>
      <c r="B689" t="s">
        <v>687</v>
      </c>
      <c r="C689" t="s">
        <v>997</v>
      </c>
      <c r="D689">
        <v>5240</v>
      </c>
      <c r="E689" t="s">
        <v>31</v>
      </c>
      <c r="F689" t="s">
        <v>31</v>
      </c>
      <c r="J689" t="s">
        <v>31</v>
      </c>
      <c r="P689" t="s">
        <v>690</v>
      </c>
      <c r="Q689" t="s">
        <v>690</v>
      </c>
      <c r="R689" t="s">
        <v>31</v>
      </c>
      <c r="W689" t="s">
        <v>46</v>
      </c>
      <c r="X689" t="s">
        <v>37</v>
      </c>
      <c r="Y68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89">
        <f>COUNTA(Tableau1[[#This Row],[Significantly reducing climate-induced water scarcity]:[Access to safe and affordable potable water for all]])/5</f>
        <v>0.2</v>
      </c>
      <c r="AA689">
        <f>0.25*ROUND(10*COUNTA(Tableau1[[#This Row],[9a. Water scarcity, sanition, water supply]:[10d. Monitoring, evaluation and learning]])/11,1)/10</f>
        <v>6.7500000000000004E-2</v>
      </c>
    </row>
    <row r="690" spans="1:31" ht="30" x14ac:dyDescent="0.25">
      <c r="A690">
        <v>5646</v>
      </c>
      <c r="B690" t="s">
        <v>687</v>
      </c>
      <c r="C690" s="3" t="s">
        <v>998</v>
      </c>
      <c r="D690" t="s">
        <v>999</v>
      </c>
      <c r="E690" t="s">
        <v>31</v>
      </c>
      <c r="F690" t="s">
        <v>31</v>
      </c>
      <c r="J690" t="s">
        <v>31</v>
      </c>
      <c r="P690" t="s">
        <v>690</v>
      </c>
      <c r="Q690" t="s">
        <v>690</v>
      </c>
      <c r="T690" t="s">
        <v>31</v>
      </c>
      <c r="W690" t="s">
        <v>46</v>
      </c>
      <c r="X690" t="s">
        <v>34</v>
      </c>
      <c r="Y69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0">
        <f>COUNTA(Tableau1[[#This Row],[Significantly reducing climate-induced water scarcity]:[Access to safe and affordable potable water for all]])/5</f>
        <v>0.2</v>
      </c>
      <c r="AA690">
        <f>0.25*ROUND(10*COUNTA(Tableau1[[#This Row],[9a. Water scarcity, sanition, water supply]:[10d. Monitoring, evaluation and learning]])/11,1)/10</f>
        <v>6.7500000000000004E-2</v>
      </c>
      <c r="AB690" t="s">
        <v>31</v>
      </c>
    </row>
    <row r="691" spans="1:31" ht="30" x14ac:dyDescent="0.25">
      <c r="A691">
        <v>5647</v>
      </c>
      <c r="B691" t="s">
        <v>687</v>
      </c>
      <c r="C691" s="3" t="s">
        <v>1000</v>
      </c>
      <c r="D691" t="s">
        <v>1001</v>
      </c>
      <c r="E691" t="s">
        <v>31</v>
      </c>
      <c r="F691" t="s">
        <v>31</v>
      </c>
      <c r="J691" t="s">
        <v>31</v>
      </c>
      <c r="P691" t="s">
        <v>690</v>
      </c>
      <c r="Q691" t="s">
        <v>690</v>
      </c>
      <c r="R691" t="s">
        <v>31</v>
      </c>
      <c r="W691" t="s">
        <v>46</v>
      </c>
      <c r="X691" t="s">
        <v>34</v>
      </c>
      <c r="Y69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1">
        <f>COUNTA(Tableau1[[#This Row],[Significantly reducing climate-induced water scarcity]:[Access to safe and affordable potable water for all]])/5</f>
        <v>0.2</v>
      </c>
      <c r="AA691">
        <f>0.25*ROUND(10*COUNTA(Tableau1[[#This Row],[9a. Water scarcity, sanition, water supply]:[10d. Monitoring, evaluation and learning]])/11,1)/10</f>
        <v>6.7500000000000004E-2</v>
      </c>
      <c r="AB691" t="s">
        <v>31</v>
      </c>
      <c r="AE691" t="s">
        <v>31</v>
      </c>
    </row>
    <row r="692" spans="1:31" ht="30" x14ac:dyDescent="0.25">
      <c r="A692">
        <v>5649</v>
      </c>
      <c r="B692" t="s">
        <v>687</v>
      </c>
      <c r="C692" s="3" t="s">
        <v>1002</v>
      </c>
      <c r="D692">
        <v>6308</v>
      </c>
      <c r="E692" t="s">
        <v>31</v>
      </c>
      <c r="F692" t="s">
        <v>31</v>
      </c>
      <c r="J692" t="s">
        <v>31</v>
      </c>
      <c r="P692" t="s">
        <v>690</v>
      </c>
      <c r="Q692" t="s">
        <v>690</v>
      </c>
      <c r="R692" t="s">
        <v>31</v>
      </c>
      <c r="W692" t="s">
        <v>46</v>
      </c>
      <c r="X692" t="s">
        <v>34</v>
      </c>
      <c r="Y69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2">
        <f>COUNTA(Tableau1[[#This Row],[Significantly reducing climate-induced water scarcity]:[Access to safe and affordable potable water for all]])/5</f>
        <v>0.2</v>
      </c>
      <c r="AA692">
        <f>0.25*ROUND(10*COUNTA(Tableau1[[#This Row],[9a. Water scarcity, sanition, water supply]:[10d. Monitoring, evaluation and learning]])/11,1)/10</f>
        <v>6.7500000000000004E-2</v>
      </c>
      <c r="AB692" t="s">
        <v>31</v>
      </c>
    </row>
    <row r="693" spans="1:31" x14ac:dyDescent="0.25">
      <c r="A693">
        <v>5650</v>
      </c>
      <c r="B693" t="s">
        <v>687</v>
      </c>
      <c r="C693" t="s">
        <v>1003</v>
      </c>
      <c r="D693">
        <v>8178</v>
      </c>
      <c r="E693" t="s">
        <v>31</v>
      </c>
      <c r="F693" t="s">
        <v>31</v>
      </c>
      <c r="G693" t="s">
        <v>31</v>
      </c>
      <c r="I693" t="s">
        <v>31</v>
      </c>
      <c r="P693" t="s">
        <v>690</v>
      </c>
      <c r="Q693" t="s">
        <v>690</v>
      </c>
      <c r="T693" t="s">
        <v>31</v>
      </c>
      <c r="V693" t="s">
        <v>31</v>
      </c>
      <c r="W693" t="s">
        <v>33</v>
      </c>
      <c r="X693" t="s">
        <v>39</v>
      </c>
      <c r="Y69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3">
        <f>COUNTA(Tableau1[[#This Row],[Significantly reducing climate-induced water scarcity]:[Access to safe and affordable potable water for all]])/5</f>
        <v>0.4</v>
      </c>
      <c r="AA693">
        <f>0.25*ROUND(10*COUNTA(Tableau1[[#This Row],[9a. Water scarcity, sanition, water supply]:[10d. Monitoring, evaluation and learning]])/11,1)/10</f>
        <v>0.09</v>
      </c>
    </row>
    <row r="694" spans="1:31" x14ac:dyDescent="0.25">
      <c r="A694">
        <v>5651</v>
      </c>
      <c r="B694" t="s">
        <v>687</v>
      </c>
      <c r="C694" t="s">
        <v>1004</v>
      </c>
      <c r="E694" t="s">
        <v>31</v>
      </c>
      <c r="P694" t="s">
        <v>690</v>
      </c>
      <c r="Q694" t="s">
        <v>690</v>
      </c>
      <c r="V694" t="s">
        <v>31</v>
      </c>
      <c r="W694" t="s">
        <v>46</v>
      </c>
      <c r="X694" t="s">
        <v>34</v>
      </c>
      <c r="Y69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4">
        <f>COUNTA(Tableau1[[#This Row],[Significantly reducing climate-induced water scarcity]:[Access to safe and affordable potable water for all]])/5</f>
        <v>0.2</v>
      </c>
      <c r="AA694">
        <f>0.25*ROUND(10*COUNTA(Tableau1[[#This Row],[9a. Water scarcity, sanition, water supply]:[10d. Monitoring, evaluation and learning]])/11,1)/10</f>
        <v>2.2499999999999999E-2</v>
      </c>
    </row>
    <row r="695" spans="1:31" x14ac:dyDescent="0.25">
      <c r="A695">
        <v>5652</v>
      </c>
      <c r="B695" t="s">
        <v>687</v>
      </c>
      <c r="C695" t="s">
        <v>1005</v>
      </c>
      <c r="E695" t="s">
        <v>31</v>
      </c>
      <c r="F695" t="s">
        <v>31</v>
      </c>
      <c r="P695" t="s">
        <v>690</v>
      </c>
      <c r="Q695" t="s">
        <v>690</v>
      </c>
      <c r="R695" t="s">
        <v>31</v>
      </c>
      <c r="W695" t="s">
        <v>33</v>
      </c>
      <c r="X695" t="s">
        <v>34</v>
      </c>
      <c r="Y69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5">
        <f>COUNTA(Tableau1[[#This Row],[Significantly reducing climate-induced water scarcity]:[Access to safe and affordable potable water for all]])/5</f>
        <v>0.2</v>
      </c>
      <c r="AA695">
        <f>0.25*ROUND(10*COUNTA(Tableau1[[#This Row],[9a. Water scarcity, sanition, water supply]:[10d. Monitoring, evaluation and learning]])/11,1)/10</f>
        <v>4.4999999999999998E-2</v>
      </c>
    </row>
    <row r="696" spans="1:31" ht="45" x14ac:dyDescent="0.25">
      <c r="A696">
        <v>5653</v>
      </c>
      <c r="B696" t="s">
        <v>687</v>
      </c>
      <c r="C696" s="3" t="s">
        <v>1006</v>
      </c>
      <c r="D696" t="s">
        <v>1007</v>
      </c>
      <c r="E696" t="s">
        <v>31</v>
      </c>
      <c r="F696" t="s">
        <v>31</v>
      </c>
      <c r="P696" t="s">
        <v>690</v>
      </c>
      <c r="Q696" t="s">
        <v>690</v>
      </c>
      <c r="R696" t="s">
        <v>31</v>
      </c>
      <c r="W696" t="s">
        <v>46</v>
      </c>
      <c r="X696" t="s">
        <v>34</v>
      </c>
      <c r="Y69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6">
        <f>COUNTA(Tableau1[[#This Row],[Significantly reducing climate-induced water scarcity]:[Access to safe and affordable potable water for all]])/5</f>
        <v>0.2</v>
      </c>
      <c r="AA696">
        <f>0.25*ROUND(10*COUNTA(Tableau1[[#This Row],[9a. Water scarcity, sanition, water supply]:[10d. Monitoring, evaluation and learning]])/11,1)/10</f>
        <v>4.4999999999999998E-2</v>
      </c>
      <c r="AB696" t="s">
        <v>31</v>
      </c>
    </row>
    <row r="697" spans="1:31" x14ac:dyDescent="0.25">
      <c r="A697">
        <v>5655</v>
      </c>
      <c r="B697" t="s">
        <v>687</v>
      </c>
      <c r="C697" t="s">
        <v>1008</v>
      </c>
      <c r="D697" t="s">
        <v>1009</v>
      </c>
      <c r="E697" t="s">
        <v>31</v>
      </c>
      <c r="F697" t="s">
        <v>31</v>
      </c>
      <c r="H697" t="s">
        <v>31</v>
      </c>
      <c r="I697" t="s">
        <v>31</v>
      </c>
      <c r="J697" t="s">
        <v>31</v>
      </c>
      <c r="P697" t="s">
        <v>690</v>
      </c>
      <c r="Q697" t="s">
        <v>690</v>
      </c>
      <c r="R697" t="s">
        <v>31</v>
      </c>
      <c r="T697" t="s">
        <v>31</v>
      </c>
      <c r="W697" t="s">
        <v>33</v>
      </c>
      <c r="X697" t="s">
        <v>37</v>
      </c>
      <c r="Y69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7">
        <f>COUNTA(Tableau1[[#This Row],[Significantly reducing climate-induced water scarcity]:[Access to safe and affordable potable water for all]])/5</f>
        <v>0.4</v>
      </c>
      <c r="AA697">
        <f>0.25*ROUND(10*COUNTA(Tableau1[[#This Row],[9a. Water scarcity, sanition, water supply]:[10d. Monitoring, evaluation and learning]])/11,1)/10</f>
        <v>0.1125</v>
      </c>
    </row>
    <row r="698" spans="1:31" x14ac:dyDescent="0.25">
      <c r="A698">
        <v>5656</v>
      </c>
      <c r="B698" t="s">
        <v>687</v>
      </c>
      <c r="C698" t="s">
        <v>1010</v>
      </c>
      <c r="D698" t="s">
        <v>1011</v>
      </c>
      <c r="E698" t="s">
        <v>31</v>
      </c>
      <c r="F698" t="s">
        <v>31</v>
      </c>
      <c r="G698" t="s">
        <v>31</v>
      </c>
      <c r="H698" t="s">
        <v>31</v>
      </c>
      <c r="I698" t="s">
        <v>31</v>
      </c>
      <c r="J698" t="s">
        <v>31</v>
      </c>
      <c r="P698" t="s">
        <v>690</v>
      </c>
      <c r="Q698" t="s">
        <v>690</v>
      </c>
      <c r="R698" t="s">
        <v>31</v>
      </c>
      <c r="T698" t="s">
        <v>31</v>
      </c>
      <c r="V698" t="s">
        <v>31</v>
      </c>
      <c r="W698" t="s">
        <v>46</v>
      </c>
      <c r="X698" t="s">
        <v>37</v>
      </c>
      <c r="Y69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8">
        <f>COUNTA(Tableau1[[#This Row],[Significantly reducing climate-induced water scarcity]:[Access to safe and affordable potable water for all]])/5</f>
        <v>0.6</v>
      </c>
      <c r="AA698">
        <f>0.25*ROUND(10*COUNTA(Tableau1[[#This Row],[9a. Water scarcity, sanition, water supply]:[10d. Monitoring, evaluation and learning]])/11,1)/10</f>
        <v>0.13750000000000001</v>
      </c>
    </row>
    <row r="699" spans="1:31" x14ac:dyDescent="0.25">
      <c r="A699">
        <v>5657</v>
      </c>
      <c r="B699" t="s">
        <v>687</v>
      </c>
      <c r="C699" t="s">
        <v>1012</v>
      </c>
      <c r="E699" t="s">
        <v>31</v>
      </c>
      <c r="F699" t="s">
        <v>31</v>
      </c>
      <c r="J699" t="s">
        <v>31</v>
      </c>
      <c r="P699" t="s">
        <v>695</v>
      </c>
      <c r="Q699" t="s">
        <v>695</v>
      </c>
      <c r="R699" t="s">
        <v>31</v>
      </c>
      <c r="T699" t="s">
        <v>31</v>
      </c>
      <c r="W699" t="s">
        <v>46</v>
      </c>
      <c r="X699" t="s">
        <v>37</v>
      </c>
      <c r="Y69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699">
        <f>COUNTA(Tableau1[[#This Row],[Significantly reducing climate-induced water scarcity]:[Access to safe and affordable potable water for all]])/5</f>
        <v>0.4</v>
      </c>
      <c r="AA699">
        <f>0.25*ROUND(10*COUNTA(Tableau1[[#This Row],[9a. Water scarcity, sanition, water supply]:[10d. Monitoring, evaluation and learning]])/11,1)/10</f>
        <v>6.7500000000000004E-2</v>
      </c>
    </row>
    <row r="700" spans="1:31" x14ac:dyDescent="0.25">
      <c r="A700">
        <v>5658</v>
      </c>
      <c r="B700" t="s">
        <v>687</v>
      </c>
      <c r="C700" t="s">
        <v>1013</v>
      </c>
      <c r="E700" t="s">
        <v>31</v>
      </c>
      <c r="F700" t="s">
        <v>31</v>
      </c>
      <c r="H700" t="s">
        <v>31</v>
      </c>
      <c r="J700" t="s">
        <v>31</v>
      </c>
      <c r="P700" t="s">
        <v>690</v>
      </c>
      <c r="Q700" t="s">
        <v>690</v>
      </c>
      <c r="R700" t="s">
        <v>31</v>
      </c>
      <c r="T700" t="s">
        <v>31</v>
      </c>
      <c r="W700" t="s">
        <v>46</v>
      </c>
      <c r="X700" t="s">
        <v>37</v>
      </c>
      <c r="Y70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0">
        <f>COUNTA(Tableau1[[#This Row],[Significantly reducing climate-induced water scarcity]:[Access to safe and affordable potable water for all]])/5</f>
        <v>0.4</v>
      </c>
      <c r="AA700">
        <f>0.25*ROUND(10*COUNTA(Tableau1[[#This Row],[9a. Water scarcity, sanition, water supply]:[10d. Monitoring, evaluation and learning]])/11,1)/10</f>
        <v>0.09</v>
      </c>
    </row>
    <row r="701" spans="1:31" x14ac:dyDescent="0.25">
      <c r="A701">
        <v>5659</v>
      </c>
      <c r="B701" t="s">
        <v>687</v>
      </c>
      <c r="C701" t="s">
        <v>1014</v>
      </c>
      <c r="E701" t="s">
        <v>31</v>
      </c>
      <c r="F701" t="s">
        <v>31</v>
      </c>
      <c r="J701" t="s">
        <v>31</v>
      </c>
      <c r="P701" t="s">
        <v>695</v>
      </c>
      <c r="Q701" t="s">
        <v>690</v>
      </c>
      <c r="R701" t="s">
        <v>31</v>
      </c>
      <c r="W701" t="s">
        <v>33</v>
      </c>
      <c r="X701" t="s">
        <v>37</v>
      </c>
      <c r="Y70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1">
        <f>COUNTA(Tableau1[[#This Row],[Significantly reducing climate-induced water scarcity]:[Access to safe and affordable potable water for all]])/5</f>
        <v>0.2</v>
      </c>
      <c r="AA701">
        <f>0.25*ROUND(10*COUNTA(Tableau1[[#This Row],[9a. Water scarcity, sanition, water supply]:[10d. Monitoring, evaluation and learning]])/11,1)/10</f>
        <v>6.7500000000000004E-2</v>
      </c>
    </row>
    <row r="702" spans="1:31" x14ac:dyDescent="0.25">
      <c r="A702">
        <v>5662</v>
      </c>
      <c r="B702" t="s">
        <v>687</v>
      </c>
      <c r="C702" t="s">
        <v>1015</v>
      </c>
      <c r="D702">
        <v>6321</v>
      </c>
      <c r="E702" t="s">
        <v>31</v>
      </c>
      <c r="F702" t="s">
        <v>31</v>
      </c>
      <c r="G702" t="s">
        <v>31</v>
      </c>
      <c r="J702" t="s">
        <v>31</v>
      </c>
      <c r="P702" t="s">
        <v>690</v>
      </c>
      <c r="Q702" t="s">
        <v>690</v>
      </c>
      <c r="R702" t="s">
        <v>31</v>
      </c>
      <c r="T702" t="s">
        <v>31</v>
      </c>
      <c r="W702" t="s">
        <v>33</v>
      </c>
      <c r="X702" t="s">
        <v>34</v>
      </c>
      <c r="Y70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2">
        <f>COUNTA(Tableau1[[#This Row],[Significantly reducing climate-induced water scarcity]:[Access to safe and affordable potable water for all]])/5</f>
        <v>0.4</v>
      </c>
      <c r="AA702">
        <f>0.25*ROUND(10*COUNTA(Tableau1[[#This Row],[9a. Water scarcity, sanition, water supply]:[10d. Monitoring, evaluation and learning]])/11,1)/10</f>
        <v>0.09</v>
      </c>
      <c r="AE702" t="s">
        <v>31</v>
      </c>
    </row>
    <row r="703" spans="1:31" ht="90" x14ac:dyDescent="0.25">
      <c r="A703">
        <v>5663</v>
      </c>
      <c r="B703" t="s">
        <v>687</v>
      </c>
      <c r="C703" s="3" t="s">
        <v>1016</v>
      </c>
      <c r="D703">
        <v>9583</v>
      </c>
      <c r="E703" t="s">
        <v>31</v>
      </c>
      <c r="H703" t="s">
        <v>31</v>
      </c>
      <c r="I703" t="s">
        <v>31</v>
      </c>
      <c r="P703" t="s">
        <v>690</v>
      </c>
      <c r="Q703" t="s">
        <v>690</v>
      </c>
      <c r="R703" t="s">
        <v>31</v>
      </c>
      <c r="T703" t="s">
        <v>31</v>
      </c>
      <c r="W703" t="s">
        <v>46</v>
      </c>
      <c r="X703" t="s">
        <v>37</v>
      </c>
      <c r="Y70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3">
        <f>COUNTA(Tableau1[[#This Row],[Significantly reducing climate-induced water scarcity]:[Access to safe and affordable potable water for all]])/5</f>
        <v>0.4</v>
      </c>
      <c r="AA703">
        <f>0.25*ROUND(10*COUNTA(Tableau1[[#This Row],[9a. Water scarcity, sanition, water supply]:[10d. Monitoring, evaluation and learning]])/11,1)/10</f>
        <v>6.7500000000000004E-2</v>
      </c>
      <c r="AB703" t="s">
        <v>31</v>
      </c>
    </row>
    <row r="704" spans="1:31" x14ac:dyDescent="0.25">
      <c r="A704">
        <v>5664</v>
      </c>
      <c r="B704" t="s">
        <v>687</v>
      </c>
      <c r="C704" t="s">
        <v>1017</v>
      </c>
      <c r="D704">
        <v>9584</v>
      </c>
      <c r="E704" t="s">
        <v>31</v>
      </c>
      <c r="F704" t="s">
        <v>31</v>
      </c>
      <c r="H704" t="s">
        <v>31</v>
      </c>
      <c r="I704" t="s">
        <v>31</v>
      </c>
      <c r="J704" t="s">
        <v>31</v>
      </c>
      <c r="P704" t="s">
        <v>695</v>
      </c>
      <c r="Q704" t="s">
        <v>695</v>
      </c>
      <c r="R704" t="s">
        <v>31</v>
      </c>
      <c r="S704" t="s">
        <v>31</v>
      </c>
      <c r="T704" t="s">
        <v>31</v>
      </c>
      <c r="W704" t="s">
        <v>46</v>
      </c>
      <c r="X704" t="s">
        <v>34</v>
      </c>
      <c r="Y70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4">
        <f>COUNTA(Tableau1[[#This Row],[Significantly reducing climate-induced water scarcity]:[Access to safe and affordable potable water for all]])/5</f>
        <v>0.6</v>
      </c>
      <c r="AA704">
        <f>0.25*ROUND(10*COUNTA(Tableau1[[#This Row],[9a. Water scarcity, sanition, water supply]:[10d. Monitoring, evaluation and learning]])/11,1)/10</f>
        <v>0.1125</v>
      </c>
    </row>
    <row r="705" spans="1:28" x14ac:dyDescent="0.25">
      <c r="A705">
        <v>5666</v>
      </c>
      <c r="B705" t="s">
        <v>687</v>
      </c>
      <c r="C705" t="s">
        <v>1018</v>
      </c>
      <c r="D705">
        <v>7502</v>
      </c>
      <c r="E705" t="s">
        <v>31</v>
      </c>
      <c r="F705" t="s">
        <v>31</v>
      </c>
      <c r="I705" t="s">
        <v>31</v>
      </c>
      <c r="J705" t="s">
        <v>31</v>
      </c>
      <c r="P705" t="s">
        <v>690</v>
      </c>
      <c r="Q705" t="s">
        <v>690</v>
      </c>
      <c r="R705" t="s">
        <v>31</v>
      </c>
      <c r="T705" t="s">
        <v>31</v>
      </c>
      <c r="W705" t="s">
        <v>46</v>
      </c>
      <c r="X705" t="s">
        <v>37</v>
      </c>
      <c r="Y70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5">
        <f>COUNTA(Tableau1[[#This Row],[Significantly reducing climate-induced water scarcity]:[Access to safe and affordable potable water for all]])/5</f>
        <v>0.4</v>
      </c>
      <c r="AA705">
        <f>0.25*ROUND(10*COUNTA(Tableau1[[#This Row],[9a. Water scarcity, sanition, water supply]:[10d. Monitoring, evaluation and learning]])/11,1)/10</f>
        <v>0.09</v>
      </c>
    </row>
    <row r="706" spans="1:28" ht="90" x14ac:dyDescent="0.25">
      <c r="A706">
        <v>5667</v>
      </c>
      <c r="B706" t="s">
        <v>687</v>
      </c>
      <c r="C706" s="3" t="s">
        <v>1019</v>
      </c>
      <c r="D706">
        <v>7130</v>
      </c>
      <c r="E706" t="s">
        <v>31</v>
      </c>
      <c r="F706" t="s">
        <v>31</v>
      </c>
      <c r="G706" t="s">
        <v>31</v>
      </c>
      <c r="H706" t="s">
        <v>31</v>
      </c>
      <c r="J706" t="s">
        <v>31</v>
      </c>
      <c r="P706" t="s">
        <v>690</v>
      </c>
      <c r="Q706" t="s">
        <v>690</v>
      </c>
      <c r="R706" t="s">
        <v>31</v>
      </c>
      <c r="T706" t="s">
        <v>31</v>
      </c>
      <c r="V706" t="s">
        <v>31</v>
      </c>
      <c r="W706" t="s">
        <v>46</v>
      </c>
      <c r="X706" t="s">
        <v>34</v>
      </c>
      <c r="Y70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6">
        <f>COUNTA(Tableau1[[#This Row],[Significantly reducing climate-induced water scarcity]:[Access to safe and affordable potable water for all]])/5</f>
        <v>0.6</v>
      </c>
      <c r="AA706">
        <f>0.25*ROUND(10*COUNTA(Tableau1[[#This Row],[9a. Water scarcity, sanition, water supply]:[10d. Monitoring, evaluation and learning]])/11,1)/10</f>
        <v>0.1125</v>
      </c>
      <c r="AB706" t="s">
        <v>31</v>
      </c>
    </row>
    <row r="707" spans="1:28" ht="60" x14ac:dyDescent="0.25">
      <c r="A707">
        <v>5668</v>
      </c>
      <c r="B707" t="s">
        <v>687</v>
      </c>
      <c r="C707" s="3" t="s">
        <v>1020</v>
      </c>
      <c r="D707" t="s">
        <v>1021</v>
      </c>
      <c r="E707" t="s">
        <v>31</v>
      </c>
      <c r="F707" t="s">
        <v>31</v>
      </c>
      <c r="G707" t="s">
        <v>31</v>
      </c>
      <c r="I707" t="s">
        <v>31</v>
      </c>
      <c r="P707" t="s">
        <v>690</v>
      </c>
      <c r="Q707" t="s">
        <v>690</v>
      </c>
      <c r="S707" t="s">
        <v>31</v>
      </c>
      <c r="W707" t="s">
        <v>41</v>
      </c>
      <c r="X707" t="s">
        <v>39</v>
      </c>
      <c r="Y70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7">
        <f>COUNTA(Tableau1[[#This Row],[Significantly reducing climate-induced water scarcity]:[Access to safe and affordable potable water for all]])/5</f>
        <v>0.2</v>
      </c>
      <c r="AA707">
        <f>0.25*ROUND(10*COUNTA(Tableau1[[#This Row],[9a. Water scarcity, sanition, water supply]:[10d. Monitoring, evaluation and learning]])/11,1)/10</f>
        <v>0.09</v>
      </c>
      <c r="AB707" t="s">
        <v>31</v>
      </c>
    </row>
    <row r="708" spans="1:28" ht="45" x14ac:dyDescent="0.25">
      <c r="A708">
        <v>5669</v>
      </c>
      <c r="B708" t="s">
        <v>687</v>
      </c>
      <c r="C708" s="3" t="s">
        <v>1022</v>
      </c>
      <c r="D708">
        <v>8188</v>
      </c>
      <c r="E708" t="s">
        <v>31</v>
      </c>
      <c r="F708" t="s">
        <v>31</v>
      </c>
      <c r="G708" t="s">
        <v>31</v>
      </c>
      <c r="I708" t="s">
        <v>31</v>
      </c>
      <c r="J708" t="s">
        <v>31</v>
      </c>
      <c r="P708" t="s">
        <v>695</v>
      </c>
      <c r="Q708" t="s">
        <v>690</v>
      </c>
      <c r="R708" t="s">
        <v>31</v>
      </c>
      <c r="S708" t="s">
        <v>31</v>
      </c>
      <c r="T708" t="s">
        <v>31</v>
      </c>
      <c r="W708" t="s">
        <v>46</v>
      </c>
      <c r="X708" t="s">
        <v>39</v>
      </c>
      <c r="Y70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8">
        <f>COUNTA(Tableau1[[#This Row],[Significantly reducing climate-induced water scarcity]:[Access to safe and affordable potable water for all]])/5</f>
        <v>0.6</v>
      </c>
      <c r="AA708">
        <f>0.25*ROUND(10*COUNTA(Tableau1[[#This Row],[9a. Water scarcity, sanition, water supply]:[10d. Monitoring, evaluation and learning]])/11,1)/10</f>
        <v>0.1125</v>
      </c>
      <c r="AB708" t="s">
        <v>31</v>
      </c>
    </row>
    <row r="709" spans="1:28" ht="60" x14ac:dyDescent="0.25">
      <c r="A709">
        <v>5670</v>
      </c>
      <c r="B709" t="s">
        <v>687</v>
      </c>
      <c r="C709" s="3" t="s">
        <v>1023</v>
      </c>
      <c r="D709" t="s">
        <v>1024</v>
      </c>
      <c r="E709" t="s">
        <v>31</v>
      </c>
      <c r="F709" t="s">
        <v>31</v>
      </c>
      <c r="G709" t="s">
        <v>31</v>
      </c>
      <c r="I709" t="s">
        <v>31</v>
      </c>
      <c r="P709" t="s">
        <v>690</v>
      </c>
      <c r="Q709" t="s">
        <v>690</v>
      </c>
      <c r="S709" t="s">
        <v>31</v>
      </c>
      <c r="W709" t="s">
        <v>46</v>
      </c>
      <c r="X709" t="s">
        <v>39</v>
      </c>
      <c r="Y70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09">
        <f>COUNTA(Tableau1[[#This Row],[Significantly reducing climate-induced water scarcity]:[Access to safe and affordable potable water for all]])/5</f>
        <v>0.2</v>
      </c>
      <c r="AA709">
        <f>0.25*ROUND(10*COUNTA(Tableau1[[#This Row],[9a. Water scarcity, sanition, water supply]:[10d. Monitoring, evaluation and learning]])/11,1)/10</f>
        <v>0.09</v>
      </c>
      <c r="AB709" t="s">
        <v>31</v>
      </c>
    </row>
    <row r="710" spans="1:28" ht="60" x14ac:dyDescent="0.25">
      <c r="A710">
        <v>5671</v>
      </c>
      <c r="B710" t="s">
        <v>687</v>
      </c>
      <c r="C710" s="3" t="s">
        <v>1025</v>
      </c>
      <c r="D710">
        <v>8962</v>
      </c>
      <c r="E710" t="s">
        <v>31</v>
      </c>
      <c r="F710" t="s">
        <v>31</v>
      </c>
      <c r="I710" t="s">
        <v>31</v>
      </c>
      <c r="P710" t="s">
        <v>690</v>
      </c>
      <c r="Q710" t="s">
        <v>690</v>
      </c>
      <c r="R710" t="s">
        <v>31</v>
      </c>
      <c r="S710" t="s">
        <v>31</v>
      </c>
      <c r="T710" t="s">
        <v>31</v>
      </c>
      <c r="W710" t="s">
        <v>46</v>
      </c>
      <c r="X710" t="s">
        <v>37</v>
      </c>
      <c r="Y71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0">
        <f>COUNTA(Tableau1[[#This Row],[Significantly reducing climate-induced water scarcity]:[Access to safe and affordable potable water for all]])/5</f>
        <v>0.6</v>
      </c>
      <c r="AA710">
        <f>0.25*ROUND(10*COUNTA(Tableau1[[#This Row],[9a. Water scarcity, sanition, water supply]:[10d. Monitoring, evaluation and learning]])/11,1)/10</f>
        <v>6.7500000000000004E-2</v>
      </c>
      <c r="AB710" t="s">
        <v>31</v>
      </c>
    </row>
    <row r="711" spans="1:28" ht="60" x14ac:dyDescent="0.25">
      <c r="A711">
        <v>5672</v>
      </c>
      <c r="B711" t="s">
        <v>687</v>
      </c>
      <c r="C711" s="3" t="s">
        <v>1026</v>
      </c>
      <c r="D711">
        <v>9173</v>
      </c>
      <c r="E711" t="s">
        <v>31</v>
      </c>
      <c r="F711" t="s">
        <v>31</v>
      </c>
      <c r="I711" t="s">
        <v>31</v>
      </c>
      <c r="J711" t="s">
        <v>31</v>
      </c>
      <c r="P711" t="s">
        <v>690</v>
      </c>
      <c r="Q711" t="s">
        <v>690</v>
      </c>
      <c r="R711" t="s">
        <v>31</v>
      </c>
      <c r="T711" t="s">
        <v>31</v>
      </c>
      <c r="V711" t="s">
        <v>31</v>
      </c>
      <c r="W711" t="s">
        <v>46</v>
      </c>
      <c r="X711" t="s">
        <v>37</v>
      </c>
      <c r="Y71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1">
        <f>COUNTA(Tableau1[[#This Row],[Significantly reducing climate-induced water scarcity]:[Access to safe and affordable potable water for all]])/5</f>
        <v>0.6</v>
      </c>
      <c r="AA711">
        <f>0.25*ROUND(10*COUNTA(Tableau1[[#This Row],[9a. Water scarcity, sanition, water supply]:[10d. Monitoring, evaluation and learning]])/11,1)/10</f>
        <v>0.09</v>
      </c>
      <c r="AB711" t="s">
        <v>31</v>
      </c>
    </row>
    <row r="712" spans="1:28" ht="60" x14ac:dyDescent="0.25">
      <c r="A712">
        <v>5674</v>
      </c>
      <c r="B712" t="s">
        <v>687</v>
      </c>
      <c r="C712" s="3" t="s">
        <v>1027</v>
      </c>
      <c r="D712">
        <v>8192</v>
      </c>
      <c r="E712" t="s">
        <v>31</v>
      </c>
      <c r="P712" t="s">
        <v>690</v>
      </c>
      <c r="Q712" t="s">
        <v>690</v>
      </c>
      <c r="R712" t="s">
        <v>31</v>
      </c>
      <c r="W712" t="s">
        <v>46</v>
      </c>
      <c r="X712" t="s">
        <v>37</v>
      </c>
      <c r="Y71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2">
        <f>COUNTA(Tableau1[[#This Row],[Significantly reducing climate-induced water scarcity]:[Access to safe and affordable potable water for all]])/5</f>
        <v>0.2</v>
      </c>
      <c r="AA712">
        <f>0.25*ROUND(10*COUNTA(Tableau1[[#This Row],[9a. Water scarcity, sanition, water supply]:[10d. Monitoring, evaluation and learning]])/11,1)/10</f>
        <v>2.2499999999999999E-2</v>
      </c>
      <c r="AB712" t="s">
        <v>31</v>
      </c>
    </row>
    <row r="713" spans="1:28" x14ac:dyDescent="0.25">
      <c r="A713">
        <v>5675</v>
      </c>
      <c r="B713" t="s">
        <v>687</v>
      </c>
      <c r="C713" t="s">
        <v>1028</v>
      </c>
      <c r="D713">
        <v>5676</v>
      </c>
      <c r="E713" t="s">
        <v>31</v>
      </c>
      <c r="P713" t="s">
        <v>690</v>
      </c>
      <c r="Q713" t="s">
        <v>690</v>
      </c>
      <c r="R713" t="s">
        <v>31</v>
      </c>
      <c r="W713" t="s">
        <v>33</v>
      </c>
      <c r="X713" t="s">
        <v>34</v>
      </c>
      <c r="Y71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3">
        <f>COUNTA(Tableau1[[#This Row],[Significantly reducing climate-induced water scarcity]:[Access to safe and affordable potable water for all]])/5</f>
        <v>0.2</v>
      </c>
      <c r="AA713">
        <f>0.25*ROUND(10*COUNTA(Tableau1[[#This Row],[9a. Water scarcity, sanition, water supply]:[10d. Monitoring, evaluation and learning]])/11,1)/10</f>
        <v>2.2499999999999999E-2</v>
      </c>
    </row>
    <row r="714" spans="1:28" ht="30" x14ac:dyDescent="0.25">
      <c r="A714">
        <v>5678</v>
      </c>
      <c r="B714" t="s">
        <v>687</v>
      </c>
      <c r="C714" s="3" t="s">
        <v>1029</v>
      </c>
      <c r="D714">
        <v>8380</v>
      </c>
      <c r="E714" t="s">
        <v>31</v>
      </c>
      <c r="F714" t="s">
        <v>31</v>
      </c>
      <c r="G714" t="s">
        <v>31</v>
      </c>
      <c r="I714" t="s">
        <v>31</v>
      </c>
      <c r="J714" t="s">
        <v>31</v>
      </c>
      <c r="P714" t="s">
        <v>695</v>
      </c>
      <c r="Q714" t="s">
        <v>690</v>
      </c>
      <c r="R714" t="s">
        <v>31</v>
      </c>
      <c r="S714" t="s">
        <v>31</v>
      </c>
      <c r="T714" t="s">
        <v>31</v>
      </c>
      <c r="U714" t="s">
        <v>31</v>
      </c>
      <c r="W714" t="s">
        <v>46</v>
      </c>
      <c r="X714" t="s">
        <v>37</v>
      </c>
      <c r="Y71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4">
        <f>COUNTA(Tableau1[[#This Row],[Significantly reducing climate-induced water scarcity]:[Access to safe and affordable potable water for all]])/5</f>
        <v>0.8</v>
      </c>
      <c r="AA714">
        <f>0.25*ROUND(10*COUNTA(Tableau1[[#This Row],[9a. Water scarcity, sanition, water supply]:[10d. Monitoring, evaluation and learning]])/11,1)/10</f>
        <v>0.1125</v>
      </c>
      <c r="AB714" t="s">
        <v>31</v>
      </c>
    </row>
    <row r="715" spans="1:28" x14ac:dyDescent="0.25">
      <c r="A715">
        <v>5679</v>
      </c>
      <c r="B715" t="s">
        <v>687</v>
      </c>
      <c r="C715" t="s">
        <v>1030</v>
      </c>
      <c r="D715" t="s">
        <v>1031</v>
      </c>
      <c r="E715" t="s">
        <v>31</v>
      </c>
      <c r="F715" t="s">
        <v>31</v>
      </c>
      <c r="J715" t="s">
        <v>31</v>
      </c>
      <c r="P715" t="s">
        <v>690</v>
      </c>
      <c r="Q715" t="s">
        <v>690</v>
      </c>
      <c r="R715" t="s">
        <v>31</v>
      </c>
      <c r="W715" t="s">
        <v>52</v>
      </c>
      <c r="X715" t="s">
        <v>34</v>
      </c>
      <c r="Y71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5">
        <f>COUNTA(Tableau1[[#This Row],[Significantly reducing climate-induced water scarcity]:[Access to safe and affordable potable water for all]])/5</f>
        <v>0.2</v>
      </c>
      <c r="AA715">
        <f>0.25*ROUND(10*COUNTA(Tableau1[[#This Row],[9a. Water scarcity, sanition, water supply]:[10d. Monitoring, evaluation and learning]])/11,1)/10</f>
        <v>6.7500000000000004E-2</v>
      </c>
    </row>
    <row r="716" spans="1:28" x14ac:dyDescent="0.25">
      <c r="A716">
        <v>5681</v>
      </c>
      <c r="B716" t="s">
        <v>687</v>
      </c>
      <c r="C716" t="s">
        <v>1032</v>
      </c>
      <c r="E716" t="s">
        <v>31</v>
      </c>
      <c r="I716" t="s">
        <v>31</v>
      </c>
      <c r="P716" t="s">
        <v>690</v>
      </c>
      <c r="Q716" t="s">
        <v>690</v>
      </c>
      <c r="T716" t="s">
        <v>31</v>
      </c>
      <c r="W716" t="s">
        <v>46</v>
      </c>
      <c r="X716" t="s">
        <v>57</v>
      </c>
      <c r="Y716">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716">
        <f>COUNTA(Tableau1[[#This Row],[Significantly reducing climate-induced water scarcity]:[Access to safe and affordable potable water for all]])/5</f>
        <v>0.2</v>
      </c>
      <c r="AA716">
        <f>0.25*ROUND(10*COUNTA(Tableau1[[#This Row],[9a. Water scarcity, sanition, water supply]:[10d. Monitoring, evaluation and learning]])/11,1)/10</f>
        <v>4.4999999999999998E-2</v>
      </c>
    </row>
    <row r="717" spans="1:28" x14ac:dyDescent="0.25">
      <c r="A717">
        <v>5682</v>
      </c>
      <c r="B717" t="s">
        <v>687</v>
      </c>
      <c r="C717" t="s">
        <v>1033</v>
      </c>
      <c r="E717" t="s">
        <v>31</v>
      </c>
      <c r="F717" t="s">
        <v>31</v>
      </c>
      <c r="I717" t="s">
        <v>31</v>
      </c>
      <c r="J717" t="s">
        <v>31</v>
      </c>
      <c r="P717" t="s">
        <v>690</v>
      </c>
      <c r="Q717" t="s">
        <v>690</v>
      </c>
      <c r="R717" t="s">
        <v>31</v>
      </c>
      <c r="T717" t="s">
        <v>31</v>
      </c>
      <c r="W717" t="s">
        <v>41</v>
      </c>
      <c r="X717" t="s">
        <v>37</v>
      </c>
      <c r="Y71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7">
        <f>COUNTA(Tableau1[[#This Row],[Significantly reducing climate-induced water scarcity]:[Access to safe and affordable potable water for all]])/5</f>
        <v>0.4</v>
      </c>
      <c r="AA717">
        <f>0.25*ROUND(10*COUNTA(Tableau1[[#This Row],[9a. Water scarcity, sanition, water supply]:[10d. Monitoring, evaluation and learning]])/11,1)/10</f>
        <v>0.09</v>
      </c>
    </row>
    <row r="718" spans="1:28" ht="30" x14ac:dyDescent="0.25">
      <c r="A718">
        <v>5683</v>
      </c>
      <c r="B718" t="s">
        <v>687</v>
      </c>
      <c r="C718" s="3" t="s">
        <v>1034</v>
      </c>
      <c r="D718">
        <v>5684</v>
      </c>
      <c r="E718" t="s">
        <v>31</v>
      </c>
      <c r="F718" t="s">
        <v>31</v>
      </c>
      <c r="G718" t="s">
        <v>31</v>
      </c>
      <c r="P718" t="s">
        <v>690</v>
      </c>
      <c r="Q718" t="s">
        <v>690</v>
      </c>
      <c r="R718" t="s">
        <v>31</v>
      </c>
      <c r="S718" t="s">
        <v>31</v>
      </c>
      <c r="W718" t="s">
        <v>33</v>
      </c>
      <c r="X718" t="s">
        <v>39</v>
      </c>
      <c r="Y71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8">
        <f>COUNTA(Tableau1[[#This Row],[Significantly reducing climate-induced water scarcity]:[Access to safe and affordable potable water for all]])/5</f>
        <v>0.4</v>
      </c>
      <c r="AA718">
        <f>0.25*ROUND(10*COUNTA(Tableau1[[#This Row],[9a. Water scarcity, sanition, water supply]:[10d. Monitoring, evaluation and learning]])/11,1)/10</f>
        <v>6.7500000000000004E-2</v>
      </c>
    </row>
    <row r="719" spans="1:28" ht="30" x14ac:dyDescent="0.25">
      <c r="A719">
        <v>5684</v>
      </c>
      <c r="B719" t="s">
        <v>687</v>
      </c>
      <c r="C719" s="3" t="s">
        <v>1035</v>
      </c>
      <c r="D719">
        <v>5683</v>
      </c>
      <c r="E719" t="s">
        <v>31</v>
      </c>
      <c r="G719" t="s">
        <v>31</v>
      </c>
      <c r="P719" t="s">
        <v>690</v>
      </c>
      <c r="Q719" t="s">
        <v>690</v>
      </c>
      <c r="S719" t="s">
        <v>31</v>
      </c>
      <c r="W719" t="s">
        <v>33</v>
      </c>
      <c r="X719" t="s">
        <v>39</v>
      </c>
      <c r="Y71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19">
        <f>COUNTA(Tableau1[[#This Row],[Significantly reducing climate-induced water scarcity]:[Access to safe and affordable potable water for all]])/5</f>
        <v>0.2</v>
      </c>
      <c r="AA719">
        <f>0.25*ROUND(10*COUNTA(Tableau1[[#This Row],[9a. Water scarcity, sanition, water supply]:[10d. Monitoring, evaluation and learning]])/11,1)/10</f>
        <v>4.4999999999999998E-2</v>
      </c>
    </row>
    <row r="720" spans="1:28" x14ac:dyDescent="0.25">
      <c r="A720">
        <v>5685</v>
      </c>
      <c r="B720" t="s">
        <v>687</v>
      </c>
      <c r="C720" t="s">
        <v>1036</v>
      </c>
      <c r="D720" t="s">
        <v>1037</v>
      </c>
      <c r="E720" t="s">
        <v>31</v>
      </c>
      <c r="P720" t="s">
        <v>695</v>
      </c>
      <c r="Q720" t="s">
        <v>690</v>
      </c>
      <c r="R720" t="s">
        <v>31</v>
      </c>
      <c r="V720" t="s">
        <v>31</v>
      </c>
      <c r="W720" t="s">
        <v>46</v>
      </c>
      <c r="X720" t="s">
        <v>34</v>
      </c>
      <c r="Y72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0">
        <f>COUNTA(Tableau1[[#This Row],[Significantly reducing climate-induced water scarcity]:[Access to safe and affordable potable water for all]])/5</f>
        <v>0.4</v>
      </c>
      <c r="AA720">
        <f>0.25*ROUND(10*COUNTA(Tableau1[[#This Row],[9a. Water scarcity, sanition, water supply]:[10d. Monitoring, evaluation and learning]])/11,1)/10</f>
        <v>2.2499999999999999E-2</v>
      </c>
    </row>
    <row r="721" spans="1:28" x14ac:dyDescent="0.25">
      <c r="A721">
        <v>5686</v>
      </c>
      <c r="B721" t="s">
        <v>687</v>
      </c>
      <c r="C721" t="s">
        <v>1038</v>
      </c>
      <c r="D721" t="s">
        <v>1039</v>
      </c>
      <c r="E721" t="s">
        <v>31</v>
      </c>
      <c r="F721" t="s">
        <v>31</v>
      </c>
      <c r="I721" t="s">
        <v>31</v>
      </c>
      <c r="P721" t="s">
        <v>690</v>
      </c>
      <c r="Q721" t="s">
        <v>690</v>
      </c>
      <c r="R721" t="s">
        <v>31</v>
      </c>
      <c r="T721" t="s">
        <v>31</v>
      </c>
      <c r="U721" t="s">
        <v>31</v>
      </c>
      <c r="W721" t="s">
        <v>46</v>
      </c>
      <c r="X721" t="s">
        <v>39</v>
      </c>
      <c r="Y72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1">
        <f>COUNTA(Tableau1[[#This Row],[Significantly reducing climate-induced water scarcity]:[Access to safe and affordable potable water for all]])/5</f>
        <v>0.6</v>
      </c>
      <c r="AA721">
        <f>0.25*ROUND(10*COUNTA(Tableau1[[#This Row],[9a. Water scarcity, sanition, water supply]:[10d. Monitoring, evaluation and learning]])/11,1)/10</f>
        <v>6.7500000000000004E-2</v>
      </c>
    </row>
    <row r="722" spans="1:28" x14ac:dyDescent="0.25">
      <c r="A722">
        <v>5687</v>
      </c>
      <c r="B722" t="s">
        <v>687</v>
      </c>
      <c r="C722" t="s">
        <v>1040</v>
      </c>
      <c r="E722" t="s">
        <v>31</v>
      </c>
      <c r="P722" t="s">
        <v>690</v>
      </c>
      <c r="Q722" t="s">
        <v>690</v>
      </c>
      <c r="R722" t="s">
        <v>31</v>
      </c>
      <c r="T722" t="s">
        <v>31</v>
      </c>
      <c r="V722" t="s">
        <v>31</v>
      </c>
      <c r="W722" t="s">
        <v>46</v>
      </c>
      <c r="X722" t="s">
        <v>34</v>
      </c>
      <c r="Y72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2">
        <f>COUNTA(Tableau1[[#This Row],[Significantly reducing climate-induced water scarcity]:[Access to safe and affordable potable water for all]])/5</f>
        <v>0.6</v>
      </c>
      <c r="AA722">
        <f>0.25*ROUND(10*COUNTA(Tableau1[[#This Row],[9a. Water scarcity, sanition, water supply]:[10d. Monitoring, evaluation and learning]])/11,1)/10</f>
        <v>2.2499999999999999E-2</v>
      </c>
    </row>
    <row r="723" spans="1:28" x14ac:dyDescent="0.25">
      <c r="A723">
        <v>5688</v>
      </c>
      <c r="B723" t="s">
        <v>687</v>
      </c>
      <c r="C723" t="s">
        <v>1041</v>
      </c>
      <c r="D723">
        <v>7514</v>
      </c>
      <c r="E723" t="s">
        <v>31</v>
      </c>
      <c r="P723" t="s">
        <v>690</v>
      </c>
      <c r="Q723" t="s">
        <v>690</v>
      </c>
      <c r="R723" t="s">
        <v>31</v>
      </c>
      <c r="T723" t="s">
        <v>31</v>
      </c>
      <c r="V723" t="s">
        <v>31</v>
      </c>
      <c r="W723" t="s">
        <v>46</v>
      </c>
      <c r="X723" t="s">
        <v>57</v>
      </c>
      <c r="Y723">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723">
        <f>COUNTA(Tableau1[[#This Row],[Significantly reducing climate-induced water scarcity]:[Access to safe and affordable potable water for all]])/5</f>
        <v>0.6</v>
      </c>
      <c r="AA723">
        <f>0.25*ROUND(10*COUNTA(Tableau1[[#This Row],[9a. Water scarcity, sanition, water supply]:[10d. Monitoring, evaluation and learning]])/11,1)/10</f>
        <v>2.2499999999999999E-2</v>
      </c>
    </row>
    <row r="724" spans="1:28" x14ac:dyDescent="0.25">
      <c r="A724">
        <v>5689</v>
      </c>
      <c r="B724" t="s">
        <v>687</v>
      </c>
      <c r="C724" t="s">
        <v>1042</v>
      </c>
      <c r="D724" t="s">
        <v>1043</v>
      </c>
      <c r="E724" t="s">
        <v>31</v>
      </c>
      <c r="F724" t="s">
        <v>31</v>
      </c>
      <c r="I724" t="s">
        <v>31</v>
      </c>
      <c r="J724" t="s">
        <v>31</v>
      </c>
      <c r="P724" t="s">
        <v>690</v>
      </c>
      <c r="Q724" t="s">
        <v>690</v>
      </c>
      <c r="R724" t="s">
        <v>31</v>
      </c>
      <c r="T724" t="s">
        <v>31</v>
      </c>
      <c r="V724" t="s">
        <v>31</v>
      </c>
      <c r="W724" t="s">
        <v>46</v>
      </c>
      <c r="X724" t="s">
        <v>37</v>
      </c>
      <c r="Y72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4">
        <f>COUNTA(Tableau1[[#This Row],[Significantly reducing climate-induced water scarcity]:[Access to safe and affordable potable water for all]])/5</f>
        <v>0.6</v>
      </c>
      <c r="AA724">
        <f>0.25*ROUND(10*COUNTA(Tableau1[[#This Row],[9a. Water scarcity, sanition, water supply]:[10d. Monitoring, evaluation and learning]])/11,1)/10</f>
        <v>0.09</v>
      </c>
    </row>
    <row r="725" spans="1:28" x14ac:dyDescent="0.25">
      <c r="A725">
        <v>5691</v>
      </c>
      <c r="B725" t="s">
        <v>687</v>
      </c>
      <c r="C725" t="s">
        <v>1044</v>
      </c>
      <c r="D725" t="s">
        <v>1045</v>
      </c>
      <c r="E725" t="s">
        <v>31</v>
      </c>
      <c r="F725" t="s">
        <v>31</v>
      </c>
      <c r="P725" t="s">
        <v>690</v>
      </c>
      <c r="Q725" t="s">
        <v>690</v>
      </c>
      <c r="R725" t="s">
        <v>31</v>
      </c>
      <c r="V725" t="s">
        <v>31</v>
      </c>
      <c r="W725" t="s">
        <v>33</v>
      </c>
      <c r="X725" t="s">
        <v>34</v>
      </c>
      <c r="Y72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5">
        <f>COUNTA(Tableau1[[#This Row],[Significantly reducing climate-induced water scarcity]:[Access to safe and affordable potable water for all]])/5</f>
        <v>0.4</v>
      </c>
      <c r="AA725">
        <f>0.25*ROUND(10*COUNTA(Tableau1[[#This Row],[9a. Water scarcity, sanition, water supply]:[10d. Monitoring, evaluation and learning]])/11,1)/10</f>
        <v>4.4999999999999998E-2</v>
      </c>
    </row>
    <row r="726" spans="1:28" x14ac:dyDescent="0.25">
      <c r="A726">
        <v>5693</v>
      </c>
      <c r="B726" t="s">
        <v>687</v>
      </c>
      <c r="C726" s="3" t="s">
        <v>1046</v>
      </c>
      <c r="D726" t="s">
        <v>1047</v>
      </c>
      <c r="E726" t="s">
        <v>31</v>
      </c>
      <c r="F726" t="s">
        <v>31</v>
      </c>
      <c r="J726" t="s">
        <v>31</v>
      </c>
      <c r="P726" t="s">
        <v>690</v>
      </c>
      <c r="Q726" t="s">
        <v>690</v>
      </c>
      <c r="R726" t="s">
        <v>31</v>
      </c>
      <c r="T726" t="s">
        <v>31</v>
      </c>
      <c r="W726" t="s">
        <v>46</v>
      </c>
      <c r="X726" t="s">
        <v>37</v>
      </c>
      <c r="Y72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6">
        <f>COUNTA(Tableau1[[#This Row],[Significantly reducing climate-induced water scarcity]:[Access to safe and affordable potable water for all]])/5</f>
        <v>0.4</v>
      </c>
      <c r="AA726">
        <f>0.25*ROUND(10*COUNTA(Tableau1[[#This Row],[9a. Water scarcity, sanition, water supply]:[10d. Monitoring, evaluation and learning]])/11,1)/10</f>
        <v>6.7500000000000004E-2</v>
      </c>
      <c r="AB726" t="s">
        <v>31</v>
      </c>
    </row>
    <row r="727" spans="1:28" x14ac:dyDescent="0.25">
      <c r="A727">
        <v>5694</v>
      </c>
      <c r="B727" t="s">
        <v>687</v>
      </c>
      <c r="C727" s="3" t="s">
        <v>1048</v>
      </c>
      <c r="D727" t="s">
        <v>1049</v>
      </c>
      <c r="E727" t="s">
        <v>31</v>
      </c>
      <c r="F727" t="s">
        <v>31</v>
      </c>
      <c r="P727" t="s">
        <v>690</v>
      </c>
      <c r="Q727" t="s">
        <v>690</v>
      </c>
      <c r="R727" t="s">
        <v>31</v>
      </c>
      <c r="S727" t="s">
        <v>31</v>
      </c>
      <c r="T727" t="s">
        <v>31</v>
      </c>
      <c r="W727" t="s">
        <v>46</v>
      </c>
      <c r="X727" t="s">
        <v>37</v>
      </c>
      <c r="Y72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7">
        <f>COUNTA(Tableau1[[#This Row],[Significantly reducing climate-induced water scarcity]:[Access to safe and affordable potable water for all]])/5</f>
        <v>0.6</v>
      </c>
      <c r="AA727">
        <f>0.25*ROUND(10*COUNTA(Tableau1[[#This Row],[9a. Water scarcity, sanition, water supply]:[10d. Monitoring, evaluation and learning]])/11,1)/10</f>
        <v>4.4999999999999998E-2</v>
      </c>
      <c r="AB727" t="s">
        <v>31</v>
      </c>
    </row>
    <row r="728" spans="1:28" ht="30" x14ac:dyDescent="0.25">
      <c r="A728">
        <v>5695</v>
      </c>
      <c r="B728" t="s">
        <v>687</v>
      </c>
      <c r="C728" s="3" t="s">
        <v>1050</v>
      </c>
      <c r="D728" t="s">
        <v>1051</v>
      </c>
      <c r="E728" t="s">
        <v>31</v>
      </c>
      <c r="H728" t="s">
        <v>31</v>
      </c>
      <c r="P728" t="s">
        <v>690</v>
      </c>
      <c r="Q728" t="s">
        <v>690</v>
      </c>
      <c r="W728" t="s">
        <v>33</v>
      </c>
      <c r="X728" t="s">
        <v>34</v>
      </c>
      <c r="Y72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8">
        <f>COUNTA(Tableau1[[#This Row],[Significantly reducing climate-induced water scarcity]:[Access to safe and affordable potable water for all]])/5</f>
        <v>0</v>
      </c>
      <c r="AA728">
        <f>0.25*ROUND(10*COUNTA(Tableau1[[#This Row],[9a. Water scarcity, sanition, water supply]:[10d. Monitoring, evaluation and learning]])/11,1)/10</f>
        <v>4.4999999999999998E-2</v>
      </c>
    </row>
    <row r="729" spans="1:28" x14ac:dyDescent="0.25">
      <c r="A729">
        <v>5696</v>
      </c>
      <c r="B729" t="s">
        <v>687</v>
      </c>
      <c r="C729" t="s">
        <v>1052</v>
      </c>
      <c r="D729">
        <v>2006</v>
      </c>
      <c r="E729" t="s">
        <v>31</v>
      </c>
      <c r="F729" t="s">
        <v>31</v>
      </c>
      <c r="P729" t="s">
        <v>36</v>
      </c>
      <c r="Q729" t="s">
        <v>695</v>
      </c>
      <c r="R729" t="s">
        <v>31</v>
      </c>
      <c r="W729" t="s">
        <v>46</v>
      </c>
      <c r="X729" t="s">
        <v>34</v>
      </c>
      <c r="Y72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29">
        <f>COUNTA(Tableau1[[#This Row],[Significantly reducing climate-induced water scarcity]:[Access to safe and affordable potable water for all]])/5</f>
        <v>0.2</v>
      </c>
      <c r="AA729">
        <f>0.25*ROUND(10*COUNTA(Tableau1[[#This Row],[9a. Water scarcity, sanition, water supply]:[10d. Monitoring, evaluation and learning]])/11,1)/10</f>
        <v>4.4999999999999998E-2</v>
      </c>
    </row>
    <row r="730" spans="1:28" ht="30" x14ac:dyDescent="0.25">
      <c r="A730">
        <v>5697</v>
      </c>
      <c r="B730" t="s">
        <v>687</v>
      </c>
      <c r="C730" s="3" t="s">
        <v>1053</v>
      </c>
      <c r="D730" t="s">
        <v>1054</v>
      </c>
      <c r="E730" t="s">
        <v>31</v>
      </c>
      <c r="F730" t="s">
        <v>31</v>
      </c>
      <c r="J730" t="s">
        <v>31</v>
      </c>
      <c r="P730" t="s">
        <v>690</v>
      </c>
      <c r="Q730" t="s">
        <v>690</v>
      </c>
      <c r="R730" t="s">
        <v>31</v>
      </c>
      <c r="T730" t="s">
        <v>31</v>
      </c>
      <c r="V730" t="s">
        <v>31</v>
      </c>
      <c r="W730" t="s">
        <v>33</v>
      </c>
      <c r="X730" t="s">
        <v>34</v>
      </c>
      <c r="Y73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0">
        <f>COUNTA(Tableau1[[#This Row],[Significantly reducing climate-induced water scarcity]:[Access to safe and affordable potable water for all]])/5</f>
        <v>0.6</v>
      </c>
      <c r="AA730">
        <f>0.25*ROUND(10*COUNTA(Tableau1[[#This Row],[9a. Water scarcity, sanition, water supply]:[10d. Monitoring, evaluation and learning]])/11,1)/10</f>
        <v>6.7500000000000004E-2</v>
      </c>
      <c r="AB730" t="s">
        <v>31</v>
      </c>
    </row>
    <row r="731" spans="1:28" x14ac:dyDescent="0.25">
      <c r="A731">
        <v>5698</v>
      </c>
      <c r="B731" t="s">
        <v>687</v>
      </c>
      <c r="C731" t="s">
        <v>573</v>
      </c>
      <c r="D731" t="s">
        <v>1055</v>
      </c>
      <c r="E731" t="s">
        <v>31</v>
      </c>
      <c r="P731" t="s">
        <v>695</v>
      </c>
      <c r="Q731" t="s">
        <v>695</v>
      </c>
      <c r="T731" t="s">
        <v>31</v>
      </c>
      <c r="V731" t="s">
        <v>31</v>
      </c>
      <c r="W731" t="s">
        <v>33</v>
      </c>
      <c r="X731" t="s">
        <v>34</v>
      </c>
      <c r="Y73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1">
        <f>COUNTA(Tableau1[[#This Row],[Significantly reducing climate-induced water scarcity]:[Access to safe and affordable potable water for all]])/5</f>
        <v>0.4</v>
      </c>
      <c r="AA731">
        <f>0.25*ROUND(10*COUNTA(Tableau1[[#This Row],[9a. Water scarcity, sanition, water supply]:[10d. Monitoring, evaluation and learning]])/11,1)/10</f>
        <v>2.2499999999999999E-2</v>
      </c>
    </row>
    <row r="732" spans="1:28" ht="45" x14ac:dyDescent="0.25">
      <c r="A732">
        <v>5699</v>
      </c>
      <c r="B732" t="s">
        <v>687</v>
      </c>
      <c r="C732" s="3" t="s">
        <v>1056</v>
      </c>
      <c r="D732">
        <v>8244</v>
      </c>
      <c r="E732" t="s">
        <v>31</v>
      </c>
      <c r="P732" t="s">
        <v>690</v>
      </c>
      <c r="Q732" t="s">
        <v>690</v>
      </c>
      <c r="R732" t="s">
        <v>31</v>
      </c>
      <c r="T732" t="s">
        <v>31</v>
      </c>
      <c r="W732" t="s">
        <v>41</v>
      </c>
      <c r="X732" t="s">
        <v>37</v>
      </c>
      <c r="Y73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2">
        <f>COUNTA(Tableau1[[#This Row],[Significantly reducing climate-induced water scarcity]:[Access to safe and affordable potable water for all]])/5</f>
        <v>0.4</v>
      </c>
      <c r="AA732">
        <f>0.25*ROUND(10*COUNTA(Tableau1[[#This Row],[9a. Water scarcity, sanition, water supply]:[10d. Monitoring, evaluation and learning]])/11,1)/10</f>
        <v>2.2499999999999999E-2</v>
      </c>
      <c r="AB732" t="s">
        <v>31</v>
      </c>
    </row>
    <row r="733" spans="1:28" ht="30" x14ac:dyDescent="0.25">
      <c r="A733">
        <v>5700</v>
      </c>
      <c r="B733" t="s">
        <v>687</v>
      </c>
      <c r="C733" s="3" t="s">
        <v>1057</v>
      </c>
      <c r="D733">
        <v>8245</v>
      </c>
      <c r="E733" t="s">
        <v>31</v>
      </c>
      <c r="P733" t="s">
        <v>690</v>
      </c>
      <c r="Q733" t="s">
        <v>690</v>
      </c>
      <c r="T733" t="s">
        <v>31</v>
      </c>
      <c r="W733" t="s">
        <v>41</v>
      </c>
      <c r="X733" t="s">
        <v>37</v>
      </c>
      <c r="Y73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3">
        <f>COUNTA(Tableau1[[#This Row],[Significantly reducing climate-induced water scarcity]:[Access to safe and affordable potable water for all]])/5</f>
        <v>0.2</v>
      </c>
      <c r="AA733">
        <f>0.25*ROUND(10*COUNTA(Tableau1[[#This Row],[9a. Water scarcity, sanition, water supply]:[10d. Monitoring, evaluation and learning]])/11,1)/10</f>
        <v>2.2499999999999999E-2</v>
      </c>
      <c r="AB733" t="s">
        <v>31</v>
      </c>
    </row>
    <row r="734" spans="1:28" ht="30" x14ac:dyDescent="0.25">
      <c r="A734">
        <v>5702</v>
      </c>
      <c r="B734" t="s">
        <v>687</v>
      </c>
      <c r="C734" s="3" t="s">
        <v>1058</v>
      </c>
      <c r="D734">
        <v>8247</v>
      </c>
      <c r="E734" t="s">
        <v>31</v>
      </c>
      <c r="F734" t="s">
        <v>31</v>
      </c>
      <c r="J734" t="s">
        <v>31</v>
      </c>
      <c r="P734" t="s">
        <v>690</v>
      </c>
      <c r="Q734" t="s">
        <v>690</v>
      </c>
      <c r="R734" t="s">
        <v>31</v>
      </c>
      <c r="T734" t="s">
        <v>31</v>
      </c>
      <c r="W734" t="s">
        <v>41</v>
      </c>
      <c r="X734" t="s">
        <v>37</v>
      </c>
      <c r="Y73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4">
        <f>COUNTA(Tableau1[[#This Row],[Significantly reducing climate-induced water scarcity]:[Access to safe and affordable potable water for all]])/5</f>
        <v>0.4</v>
      </c>
      <c r="AA734">
        <f>0.25*ROUND(10*COUNTA(Tableau1[[#This Row],[9a. Water scarcity, sanition, water supply]:[10d. Monitoring, evaluation and learning]])/11,1)/10</f>
        <v>6.7500000000000004E-2</v>
      </c>
      <c r="AB734" t="s">
        <v>31</v>
      </c>
    </row>
    <row r="735" spans="1:28" x14ac:dyDescent="0.25">
      <c r="A735">
        <v>5703</v>
      </c>
      <c r="B735" t="s">
        <v>687</v>
      </c>
      <c r="C735" s="3" t="s">
        <v>1059</v>
      </c>
      <c r="D735">
        <v>8252</v>
      </c>
      <c r="E735" t="s">
        <v>31</v>
      </c>
      <c r="F735" t="s">
        <v>31</v>
      </c>
      <c r="I735" t="s">
        <v>31</v>
      </c>
      <c r="P735" t="s">
        <v>695</v>
      </c>
      <c r="Q735" t="s">
        <v>690</v>
      </c>
      <c r="R735" t="s">
        <v>31</v>
      </c>
      <c r="S735" t="s">
        <v>31</v>
      </c>
      <c r="T735" t="s">
        <v>31</v>
      </c>
      <c r="W735" t="s">
        <v>46</v>
      </c>
      <c r="X735" t="s">
        <v>39</v>
      </c>
      <c r="Y73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5">
        <f>COUNTA(Tableau1[[#This Row],[Significantly reducing climate-induced water scarcity]:[Access to safe and affordable potable water for all]])/5</f>
        <v>0.6</v>
      </c>
      <c r="AA735">
        <f>0.25*ROUND(10*COUNTA(Tableau1[[#This Row],[9a. Water scarcity, sanition, water supply]:[10d. Monitoring, evaluation and learning]])/11,1)/10</f>
        <v>6.7500000000000004E-2</v>
      </c>
      <c r="AB735" t="s">
        <v>31</v>
      </c>
    </row>
    <row r="736" spans="1:28" x14ac:dyDescent="0.25">
      <c r="A736">
        <v>5704</v>
      </c>
      <c r="B736" t="s">
        <v>687</v>
      </c>
      <c r="C736" s="3" t="s">
        <v>1060</v>
      </c>
      <c r="D736">
        <v>5706</v>
      </c>
      <c r="E736" t="s">
        <v>31</v>
      </c>
      <c r="F736" t="s">
        <v>31</v>
      </c>
      <c r="H736" t="s">
        <v>31</v>
      </c>
      <c r="J736" t="s">
        <v>31</v>
      </c>
      <c r="P736" t="s">
        <v>690</v>
      </c>
      <c r="Q736" t="s">
        <v>690</v>
      </c>
      <c r="R736" t="s">
        <v>31</v>
      </c>
      <c r="S736" t="s">
        <v>31</v>
      </c>
      <c r="T736" t="s">
        <v>31</v>
      </c>
      <c r="W736" t="s">
        <v>41</v>
      </c>
      <c r="X736" t="s">
        <v>34</v>
      </c>
      <c r="Y73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6">
        <f>COUNTA(Tableau1[[#This Row],[Significantly reducing climate-induced water scarcity]:[Access to safe and affordable potable water for all]])/5</f>
        <v>0.6</v>
      </c>
      <c r="AA736">
        <f>0.25*ROUND(10*COUNTA(Tableau1[[#This Row],[9a. Water scarcity, sanition, water supply]:[10d. Monitoring, evaluation and learning]])/11,1)/10</f>
        <v>0.09</v>
      </c>
      <c r="AB736" t="s">
        <v>31</v>
      </c>
    </row>
    <row r="737" spans="1:28" x14ac:dyDescent="0.25">
      <c r="A737">
        <v>5705</v>
      </c>
      <c r="B737" t="s">
        <v>687</v>
      </c>
      <c r="C737" t="s">
        <v>1061</v>
      </c>
      <c r="D737">
        <v>8523</v>
      </c>
      <c r="E737" t="s">
        <v>31</v>
      </c>
      <c r="F737" t="s">
        <v>31</v>
      </c>
      <c r="J737" t="s">
        <v>31</v>
      </c>
      <c r="P737" t="s">
        <v>690</v>
      </c>
      <c r="Q737" t="s">
        <v>690</v>
      </c>
      <c r="R737" t="s">
        <v>31</v>
      </c>
      <c r="T737" t="s">
        <v>31</v>
      </c>
      <c r="W737" t="s">
        <v>46</v>
      </c>
      <c r="X737" t="s">
        <v>57</v>
      </c>
      <c r="Y737">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737">
        <f>COUNTA(Tableau1[[#This Row],[Significantly reducing climate-induced water scarcity]:[Access to safe and affordable potable water for all]])/5</f>
        <v>0.4</v>
      </c>
      <c r="AA737">
        <f>0.25*ROUND(10*COUNTA(Tableau1[[#This Row],[9a. Water scarcity, sanition, water supply]:[10d. Monitoring, evaluation and learning]])/11,1)/10</f>
        <v>6.7500000000000004E-2</v>
      </c>
    </row>
    <row r="738" spans="1:28" x14ac:dyDescent="0.25">
      <c r="A738">
        <v>5706</v>
      </c>
      <c r="B738" t="s">
        <v>687</v>
      </c>
      <c r="C738" s="3" t="s">
        <v>1062</v>
      </c>
      <c r="D738">
        <v>5704</v>
      </c>
      <c r="E738" t="s">
        <v>31</v>
      </c>
      <c r="F738" t="s">
        <v>31</v>
      </c>
      <c r="J738" t="s">
        <v>31</v>
      </c>
      <c r="P738" t="s">
        <v>690</v>
      </c>
      <c r="Q738" t="s">
        <v>690</v>
      </c>
      <c r="R738" t="s">
        <v>31</v>
      </c>
      <c r="T738" t="s">
        <v>31</v>
      </c>
      <c r="W738" t="s">
        <v>46</v>
      </c>
      <c r="X738" t="s">
        <v>34</v>
      </c>
      <c r="Y73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8">
        <f>COUNTA(Tableau1[[#This Row],[Significantly reducing climate-induced water scarcity]:[Access to safe and affordable potable water for all]])/5</f>
        <v>0.4</v>
      </c>
      <c r="AA738">
        <f>0.25*ROUND(10*COUNTA(Tableau1[[#This Row],[9a. Water scarcity, sanition, water supply]:[10d. Monitoring, evaluation and learning]])/11,1)/10</f>
        <v>6.7500000000000004E-2</v>
      </c>
      <c r="AB738" t="s">
        <v>31</v>
      </c>
    </row>
    <row r="739" spans="1:28" ht="30" x14ac:dyDescent="0.25">
      <c r="A739">
        <v>5707</v>
      </c>
      <c r="B739" t="s">
        <v>687</v>
      </c>
      <c r="C739" s="3" t="s">
        <v>1063</v>
      </c>
      <c r="D739">
        <v>8253</v>
      </c>
      <c r="E739" t="s">
        <v>31</v>
      </c>
      <c r="G739" t="s">
        <v>31</v>
      </c>
      <c r="P739" t="s">
        <v>695</v>
      </c>
      <c r="Q739" t="s">
        <v>695</v>
      </c>
      <c r="S739" t="s">
        <v>31</v>
      </c>
      <c r="W739" t="s">
        <v>33</v>
      </c>
      <c r="X739" t="s">
        <v>34</v>
      </c>
      <c r="Y73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39">
        <f>COUNTA(Tableau1[[#This Row],[Significantly reducing climate-induced water scarcity]:[Access to safe and affordable potable water for all]])/5</f>
        <v>0.2</v>
      </c>
      <c r="AA739">
        <f>0.25*ROUND(10*COUNTA(Tableau1[[#This Row],[9a. Water scarcity, sanition, water supply]:[10d. Monitoring, evaluation and learning]])/11,1)/10</f>
        <v>4.4999999999999998E-2</v>
      </c>
      <c r="AB739" t="s">
        <v>31</v>
      </c>
    </row>
    <row r="740" spans="1:28" x14ac:dyDescent="0.25">
      <c r="A740">
        <v>5710</v>
      </c>
      <c r="B740" t="s">
        <v>687</v>
      </c>
      <c r="C740" s="3" t="s">
        <v>1064</v>
      </c>
      <c r="E740" t="s">
        <v>31</v>
      </c>
      <c r="F740" t="s">
        <v>31</v>
      </c>
      <c r="P740" t="s">
        <v>690</v>
      </c>
      <c r="Q740" t="s">
        <v>690</v>
      </c>
      <c r="R740" t="s">
        <v>31</v>
      </c>
      <c r="W740" t="s">
        <v>46</v>
      </c>
      <c r="X740" t="s">
        <v>57</v>
      </c>
      <c r="Y740">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740">
        <f>COUNTA(Tableau1[[#This Row],[Significantly reducing climate-induced water scarcity]:[Access to safe and affordable potable water for all]])/5</f>
        <v>0.2</v>
      </c>
      <c r="AA740">
        <f>0.25*ROUND(10*COUNTA(Tableau1[[#This Row],[9a. Water scarcity, sanition, water supply]:[10d. Monitoring, evaluation and learning]])/11,1)/10</f>
        <v>4.4999999999999998E-2</v>
      </c>
      <c r="AB740" t="s">
        <v>31</v>
      </c>
    </row>
    <row r="741" spans="1:28" x14ac:dyDescent="0.25">
      <c r="A741">
        <v>5711</v>
      </c>
      <c r="B741" t="s">
        <v>687</v>
      </c>
      <c r="C741" s="3" t="s">
        <v>1065</v>
      </c>
      <c r="E741" t="s">
        <v>31</v>
      </c>
      <c r="F741" t="s">
        <v>31</v>
      </c>
      <c r="H741" t="s">
        <v>31</v>
      </c>
      <c r="P741" t="s">
        <v>690</v>
      </c>
      <c r="Q741" t="s">
        <v>690</v>
      </c>
      <c r="V741" t="s">
        <v>31</v>
      </c>
      <c r="W741" t="s">
        <v>33</v>
      </c>
      <c r="X741" t="s">
        <v>34</v>
      </c>
      <c r="Y74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1">
        <f>COUNTA(Tableau1[[#This Row],[Significantly reducing climate-induced water scarcity]:[Access to safe and affordable potable water for all]])/5</f>
        <v>0.2</v>
      </c>
      <c r="AA741">
        <f>0.25*ROUND(10*COUNTA(Tableau1[[#This Row],[9a. Water scarcity, sanition, water supply]:[10d. Monitoring, evaluation and learning]])/11,1)/10</f>
        <v>6.7500000000000004E-2</v>
      </c>
    </row>
    <row r="742" spans="1:28" x14ac:dyDescent="0.25">
      <c r="A742">
        <v>5712</v>
      </c>
      <c r="B742" t="s">
        <v>687</v>
      </c>
      <c r="C742" t="s">
        <v>1066</v>
      </c>
      <c r="D742">
        <v>8254</v>
      </c>
      <c r="E742" t="s">
        <v>31</v>
      </c>
      <c r="F742" t="s">
        <v>31</v>
      </c>
      <c r="I742" t="s">
        <v>31</v>
      </c>
      <c r="J742" t="s">
        <v>31</v>
      </c>
      <c r="P742" t="s">
        <v>690</v>
      </c>
      <c r="Q742" t="s">
        <v>690</v>
      </c>
      <c r="R742" t="s">
        <v>31</v>
      </c>
      <c r="S742" t="s">
        <v>31</v>
      </c>
      <c r="T742" t="s">
        <v>31</v>
      </c>
      <c r="U742" t="s">
        <v>31</v>
      </c>
      <c r="W742" t="s">
        <v>46</v>
      </c>
      <c r="X742" t="s">
        <v>39</v>
      </c>
      <c r="Y74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2">
        <f>COUNTA(Tableau1[[#This Row],[Significantly reducing climate-induced water scarcity]:[Access to safe and affordable potable water for all]])/5</f>
        <v>0.8</v>
      </c>
      <c r="AA742">
        <f>0.25*ROUND(10*COUNTA(Tableau1[[#This Row],[9a. Water scarcity, sanition, water supply]:[10d. Monitoring, evaluation and learning]])/11,1)/10</f>
        <v>0.09</v>
      </c>
    </row>
    <row r="743" spans="1:28" x14ac:dyDescent="0.25">
      <c r="A743">
        <v>5713</v>
      </c>
      <c r="B743" t="s">
        <v>687</v>
      </c>
      <c r="C743" s="3" t="s">
        <v>1067</v>
      </c>
      <c r="E743" t="s">
        <v>31</v>
      </c>
      <c r="F743" t="s">
        <v>31</v>
      </c>
      <c r="I743" t="s">
        <v>31</v>
      </c>
      <c r="J743" t="s">
        <v>31</v>
      </c>
      <c r="P743" t="s">
        <v>690</v>
      </c>
      <c r="Q743" t="s">
        <v>690</v>
      </c>
      <c r="R743" t="s">
        <v>31</v>
      </c>
      <c r="T743" t="s">
        <v>31</v>
      </c>
      <c r="V743" t="s">
        <v>31</v>
      </c>
      <c r="W743" t="s">
        <v>52</v>
      </c>
      <c r="X743" t="s">
        <v>34</v>
      </c>
      <c r="Y74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3">
        <f>COUNTA(Tableau1[[#This Row],[Significantly reducing climate-induced water scarcity]:[Access to safe and affordable potable water for all]])/5</f>
        <v>0.6</v>
      </c>
      <c r="AA743">
        <f>0.25*ROUND(10*COUNTA(Tableau1[[#This Row],[9a. Water scarcity, sanition, water supply]:[10d. Monitoring, evaluation and learning]])/11,1)/10</f>
        <v>0.09</v>
      </c>
      <c r="AB743" t="s">
        <v>31</v>
      </c>
    </row>
    <row r="744" spans="1:28" x14ac:dyDescent="0.25">
      <c r="A744">
        <v>5714</v>
      </c>
      <c r="B744" t="s">
        <v>687</v>
      </c>
      <c r="C744" t="s">
        <v>1068</v>
      </c>
      <c r="E744" t="s">
        <v>31</v>
      </c>
      <c r="F744" t="s">
        <v>31</v>
      </c>
      <c r="P744" t="s">
        <v>690</v>
      </c>
      <c r="Q744" t="s">
        <v>690</v>
      </c>
      <c r="R744" t="s">
        <v>31</v>
      </c>
      <c r="T744" t="s">
        <v>31</v>
      </c>
      <c r="V744" t="s">
        <v>31</v>
      </c>
      <c r="W744" t="s">
        <v>33</v>
      </c>
      <c r="X744" t="s">
        <v>34</v>
      </c>
      <c r="Y74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4">
        <f>COUNTA(Tableau1[[#This Row],[Significantly reducing climate-induced water scarcity]:[Access to safe and affordable potable water for all]])/5</f>
        <v>0.6</v>
      </c>
      <c r="AA744">
        <f>0.25*ROUND(10*COUNTA(Tableau1[[#This Row],[9a. Water scarcity, sanition, water supply]:[10d. Monitoring, evaluation and learning]])/11,1)/10</f>
        <v>4.4999999999999998E-2</v>
      </c>
    </row>
    <row r="745" spans="1:28" x14ac:dyDescent="0.25">
      <c r="A745">
        <v>5716</v>
      </c>
      <c r="B745" t="s">
        <v>687</v>
      </c>
      <c r="C745" t="s">
        <v>1069</v>
      </c>
      <c r="D745">
        <v>8283</v>
      </c>
      <c r="E745" t="s">
        <v>31</v>
      </c>
      <c r="F745" t="s">
        <v>31</v>
      </c>
      <c r="P745" t="s">
        <v>690</v>
      </c>
      <c r="Q745" t="s">
        <v>690</v>
      </c>
      <c r="R745" t="s">
        <v>31</v>
      </c>
      <c r="W745" t="s">
        <v>33</v>
      </c>
      <c r="X745" t="s">
        <v>34</v>
      </c>
      <c r="Y74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5">
        <f>COUNTA(Tableau1[[#This Row],[Significantly reducing climate-induced water scarcity]:[Access to safe and affordable potable water for all]])/5</f>
        <v>0.2</v>
      </c>
      <c r="AA745">
        <f>0.25*ROUND(10*COUNTA(Tableau1[[#This Row],[9a. Water scarcity, sanition, water supply]:[10d. Monitoring, evaluation and learning]])/11,1)/10</f>
        <v>4.4999999999999998E-2</v>
      </c>
    </row>
    <row r="746" spans="1:28" x14ac:dyDescent="0.25">
      <c r="A746">
        <v>5717</v>
      </c>
      <c r="B746" t="s">
        <v>687</v>
      </c>
      <c r="C746" t="s">
        <v>1070</v>
      </c>
      <c r="D746">
        <v>8284</v>
      </c>
      <c r="E746" t="s">
        <v>31</v>
      </c>
      <c r="F746" t="s">
        <v>31</v>
      </c>
      <c r="P746" t="s">
        <v>690</v>
      </c>
      <c r="Q746" t="s">
        <v>690</v>
      </c>
      <c r="V746" t="s">
        <v>31</v>
      </c>
      <c r="W746" t="s">
        <v>33</v>
      </c>
      <c r="X746" t="s">
        <v>34</v>
      </c>
      <c r="Y74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6">
        <f>COUNTA(Tableau1[[#This Row],[Significantly reducing climate-induced water scarcity]:[Access to safe and affordable potable water for all]])/5</f>
        <v>0.2</v>
      </c>
      <c r="AA746">
        <f>0.25*ROUND(10*COUNTA(Tableau1[[#This Row],[9a. Water scarcity, sanition, water supply]:[10d. Monitoring, evaluation and learning]])/11,1)/10</f>
        <v>4.4999999999999998E-2</v>
      </c>
    </row>
    <row r="747" spans="1:28" ht="30" x14ac:dyDescent="0.25">
      <c r="A747">
        <v>5718</v>
      </c>
      <c r="B747" t="s">
        <v>687</v>
      </c>
      <c r="C747" s="3" t="s">
        <v>1071</v>
      </c>
      <c r="D747">
        <v>8285</v>
      </c>
      <c r="E747" t="s">
        <v>31</v>
      </c>
      <c r="F747" t="s">
        <v>31</v>
      </c>
      <c r="P747" t="s">
        <v>690</v>
      </c>
      <c r="Q747" t="s">
        <v>690</v>
      </c>
      <c r="R747" t="s">
        <v>31</v>
      </c>
      <c r="S747" t="s">
        <v>31</v>
      </c>
      <c r="W747" t="s">
        <v>33</v>
      </c>
      <c r="X747" t="s">
        <v>39</v>
      </c>
      <c r="Y74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7">
        <f>COUNTA(Tableau1[[#This Row],[Significantly reducing climate-induced water scarcity]:[Access to safe and affordable potable water for all]])/5</f>
        <v>0.4</v>
      </c>
      <c r="AA747">
        <f>0.25*ROUND(10*COUNTA(Tableau1[[#This Row],[9a. Water scarcity, sanition, water supply]:[10d. Monitoring, evaluation and learning]])/11,1)/10</f>
        <v>4.4999999999999998E-2</v>
      </c>
    </row>
    <row r="748" spans="1:28" x14ac:dyDescent="0.25">
      <c r="A748">
        <v>5719</v>
      </c>
      <c r="B748" t="s">
        <v>687</v>
      </c>
      <c r="C748" t="s">
        <v>1072</v>
      </c>
      <c r="D748">
        <v>8286</v>
      </c>
      <c r="E748" t="s">
        <v>31</v>
      </c>
      <c r="F748" t="s">
        <v>31</v>
      </c>
      <c r="P748" t="s">
        <v>690</v>
      </c>
      <c r="Q748" t="s">
        <v>690</v>
      </c>
      <c r="R748" t="s">
        <v>31</v>
      </c>
      <c r="T748" t="s">
        <v>31</v>
      </c>
      <c r="W748" t="s">
        <v>33</v>
      </c>
      <c r="X748" t="s">
        <v>34</v>
      </c>
      <c r="Y74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8">
        <f>COUNTA(Tableau1[[#This Row],[Significantly reducing climate-induced water scarcity]:[Access to safe and affordable potable water for all]])/5</f>
        <v>0.4</v>
      </c>
      <c r="AA748">
        <f>0.25*ROUND(10*COUNTA(Tableau1[[#This Row],[9a. Water scarcity, sanition, water supply]:[10d. Monitoring, evaluation and learning]])/11,1)/10</f>
        <v>4.4999999999999998E-2</v>
      </c>
    </row>
    <row r="749" spans="1:28" ht="30" x14ac:dyDescent="0.25">
      <c r="A749">
        <v>5720</v>
      </c>
      <c r="B749" t="s">
        <v>687</v>
      </c>
      <c r="C749" s="3" t="s">
        <v>1073</v>
      </c>
      <c r="D749">
        <v>8571</v>
      </c>
      <c r="E749" t="s">
        <v>31</v>
      </c>
      <c r="F749" t="s">
        <v>31</v>
      </c>
      <c r="J749" t="s">
        <v>31</v>
      </c>
      <c r="P749" t="s">
        <v>690</v>
      </c>
      <c r="Q749" t="s">
        <v>690</v>
      </c>
      <c r="R749" t="s">
        <v>31</v>
      </c>
      <c r="T749" t="s">
        <v>31</v>
      </c>
      <c r="W749" t="s">
        <v>46</v>
      </c>
      <c r="X749" t="s">
        <v>37</v>
      </c>
      <c r="Y74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49">
        <f>COUNTA(Tableau1[[#This Row],[Significantly reducing climate-induced water scarcity]:[Access to safe and affordable potable water for all]])/5</f>
        <v>0.4</v>
      </c>
      <c r="AA749">
        <f>0.25*ROUND(10*COUNTA(Tableau1[[#This Row],[9a. Water scarcity, sanition, water supply]:[10d. Monitoring, evaluation and learning]])/11,1)/10</f>
        <v>6.7500000000000004E-2</v>
      </c>
      <c r="AB749" t="s">
        <v>31</v>
      </c>
    </row>
    <row r="750" spans="1:28" x14ac:dyDescent="0.25">
      <c r="A750">
        <v>5721</v>
      </c>
      <c r="B750" t="s">
        <v>687</v>
      </c>
      <c r="C750" t="s">
        <v>1074</v>
      </c>
      <c r="D750" t="s">
        <v>1075</v>
      </c>
      <c r="E750" t="s">
        <v>31</v>
      </c>
      <c r="F750" t="s">
        <v>31</v>
      </c>
      <c r="J750" t="s">
        <v>31</v>
      </c>
      <c r="P750" t="s">
        <v>695</v>
      </c>
      <c r="Q750" t="s">
        <v>695</v>
      </c>
      <c r="R750" t="s">
        <v>31</v>
      </c>
      <c r="V750" t="s">
        <v>31</v>
      </c>
      <c r="W750" t="s">
        <v>33</v>
      </c>
      <c r="X750" t="s">
        <v>34</v>
      </c>
      <c r="Y75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0">
        <f>COUNTA(Tableau1[[#This Row],[Significantly reducing climate-induced water scarcity]:[Access to safe and affordable potable water for all]])/5</f>
        <v>0.4</v>
      </c>
      <c r="AA750">
        <f>0.25*ROUND(10*COUNTA(Tableau1[[#This Row],[9a. Water scarcity, sanition, water supply]:[10d. Monitoring, evaluation and learning]])/11,1)/10</f>
        <v>6.7500000000000004E-2</v>
      </c>
    </row>
    <row r="751" spans="1:28" x14ac:dyDescent="0.25">
      <c r="A751">
        <v>5722</v>
      </c>
      <c r="B751" t="s">
        <v>687</v>
      </c>
      <c r="C751" t="s">
        <v>1076</v>
      </c>
      <c r="E751" t="s">
        <v>31</v>
      </c>
      <c r="P751" t="s">
        <v>690</v>
      </c>
      <c r="Q751" t="s">
        <v>690</v>
      </c>
      <c r="R751" t="s">
        <v>31</v>
      </c>
      <c r="V751" t="s">
        <v>31</v>
      </c>
      <c r="W751" t="s">
        <v>33</v>
      </c>
      <c r="X751" t="s">
        <v>34</v>
      </c>
      <c r="Y75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1">
        <f>COUNTA(Tableau1[[#This Row],[Significantly reducing climate-induced water scarcity]:[Access to safe and affordable potable water for all]])/5</f>
        <v>0.4</v>
      </c>
      <c r="AA751">
        <f>0.25*ROUND(10*COUNTA(Tableau1[[#This Row],[9a. Water scarcity, sanition, water supply]:[10d. Monitoring, evaluation and learning]])/11,1)/10</f>
        <v>2.2499999999999999E-2</v>
      </c>
    </row>
    <row r="752" spans="1:28" x14ac:dyDescent="0.25">
      <c r="A752">
        <v>5723</v>
      </c>
      <c r="B752" t="s">
        <v>687</v>
      </c>
      <c r="C752" t="s">
        <v>1077</v>
      </c>
      <c r="E752" t="s">
        <v>31</v>
      </c>
      <c r="F752" t="s">
        <v>31</v>
      </c>
      <c r="J752" t="s">
        <v>31</v>
      </c>
      <c r="P752" t="s">
        <v>690</v>
      </c>
      <c r="Q752" t="s">
        <v>690</v>
      </c>
      <c r="R752" t="s">
        <v>31</v>
      </c>
      <c r="W752" t="s">
        <v>33</v>
      </c>
      <c r="X752" t="s">
        <v>34</v>
      </c>
      <c r="Y75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2">
        <f>COUNTA(Tableau1[[#This Row],[Significantly reducing climate-induced water scarcity]:[Access to safe and affordable potable water for all]])/5</f>
        <v>0.2</v>
      </c>
      <c r="AA752">
        <f>0.25*ROUND(10*COUNTA(Tableau1[[#This Row],[9a. Water scarcity, sanition, water supply]:[10d. Monitoring, evaluation and learning]])/11,1)/10</f>
        <v>6.7500000000000004E-2</v>
      </c>
    </row>
    <row r="753" spans="1:28" x14ac:dyDescent="0.25">
      <c r="A753">
        <v>5724</v>
      </c>
      <c r="B753" t="s">
        <v>687</v>
      </c>
      <c r="C753" t="s">
        <v>1078</v>
      </c>
      <c r="E753" t="s">
        <v>31</v>
      </c>
      <c r="P753" t="s">
        <v>690</v>
      </c>
      <c r="Q753" t="s">
        <v>690</v>
      </c>
      <c r="T753" t="s">
        <v>31</v>
      </c>
      <c r="W753" t="s">
        <v>46</v>
      </c>
      <c r="X753" t="s">
        <v>34</v>
      </c>
      <c r="Y75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3">
        <f>COUNTA(Tableau1[[#This Row],[Significantly reducing climate-induced water scarcity]:[Access to safe and affordable potable water for all]])/5</f>
        <v>0.2</v>
      </c>
      <c r="AA753">
        <f>0.25*ROUND(10*COUNTA(Tableau1[[#This Row],[9a. Water scarcity, sanition, water supply]:[10d. Monitoring, evaluation and learning]])/11,1)/10</f>
        <v>2.2499999999999999E-2</v>
      </c>
    </row>
    <row r="754" spans="1:28" x14ac:dyDescent="0.25">
      <c r="A754">
        <v>5725</v>
      </c>
      <c r="B754" t="s">
        <v>687</v>
      </c>
      <c r="C754" t="s">
        <v>1079</v>
      </c>
      <c r="E754" t="s">
        <v>31</v>
      </c>
      <c r="P754" t="s">
        <v>695</v>
      </c>
      <c r="Q754" t="s">
        <v>690</v>
      </c>
      <c r="R754" t="s">
        <v>31</v>
      </c>
      <c r="W754" t="s">
        <v>46</v>
      </c>
      <c r="X754" t="s">
        <v>34</v>
      </c>
      <c r="Y75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4">
        <f>COUNTA(Tableau1[[#This Row],[Significantly reducing climate-induced water scarcity]:[Access to safe and affordable potable water for all]])/5</f>
        <v>0.2</v>
      </c>
      <c r="AA754">
        <f>0.25*ROUND(10*COUNTA(Tableau1[[#This Row],[9a. Water scarcity, sanition, water supply]:[10d. Monitoring, evaluation and learning]])/11,1)/10</f>
        <v>2.2499999999999999E-2</v>
      </c>
    </row>
    <row r="755" spans="1:28" x14ac:dyDescent="0.25">
      <c r="A755">
        <v>5726</v>
      </c>
      <c r="B755" t="s">
        <v>687</v>
      </c>
      <c r="C755" s="3" t="s">
        <v>1080</v>
      </c>
      <c r="D755">
        <v>9976</v>
      </c>
      <c r="E755" t="s">
        <v>31</v>
      </c>
      <c r="P755" t="s">
        <v>690</v>
      </c>
      <c r="Q755" t="s">
        <v>690</v>
      </c>
      <c r="U755" t="s">
        <v>31</v>
      </c>
      <c r="W755" t="s">
        <v>46</v>
      </c>
      <c r="X755" t="s">
        <v>34</v>
      </c>
      <c r="Y75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5">
        <f>COUNTA(Tableau1[[#This Row],[Significantly reducing climate-induced water scarcity]:[Access to safe and affordable potable water for all]])/5</f>
        <v>0.2</v>
      </c>
      <c r="AA755">
        <f>0.25*ROUND(10*COUNTA(Tableau1[[#This Row],[9a. Water scarcity, sanition, water supply]:[10d. Monitoring, evaluation and learning]])/11,1)/10</f>
        <v>2.2499999999999999E-2</v>
      </c>
    </row>
    <row r="756" spans="1:28" x14ac:dyDescent="0.25">
      <c r="A756">
        <v>5731</v>
      </c>
      <c r="B756" t="s">
        <v>687</v>
      </c>
      <c r="C756" t="s">
        <v>1081</v>
      </c>
      <c r="D756" t="s">
        <v>1082</v>
      </c>
      <c r="E756" t="s">
        <v>31</v>
      </c>
      <c r="F756" t="s">
        <v>31</v>
      </c>
      <c r="I756" t="s">
        <v>31</v>
      </c>
      <c r="J756" t="s">
        <v>31</v>
      </c>
      <c r="P756" t="s">
        <v>690</v>
      </c>
      <c r="Q756" t="s">
        <v>690</v>
      </c>
      <c r="R756" t="s">
        <v>31</v>
      </c>
      <c r="T756" t="s">
        <v>31</v>
      </c>
      <c r="W756" t="s">
        <v>46</v>
      </c>
      <c r="X756" t="s">
        <v>57</v>
      </c>
      <c r="Y756">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756">
        <f>COUNTA(Tableau1[[#This Row],[Significantly reducing climate-induced water scarcity]:[Access to safe and affordable potable water for all]])/5</f>
        <v>0.4</v>
      </c>
      <c r="AA756">
        <f>0.25*ROUND(10*COUNTA(Tableau1[[#This Row],[9a. Water scarcity, sanition, water supply]:[10d. Monitoring, evaluation and learning]])/11,1)/10</f>
        <v>0.09</v>
      </c>
    </row>
    <row r="757" spans="1:28" x14ac:dyDescent="0.25">
      <c r="A757">
        <v>5738</v>
      </c>
      <c r="B757" t="s">
        <v>687</v>
      </c>
      <c r="C757" t="s">
        <v>1083</v>
      </c>
      <c r="D757" t="s">
        <v>1084</v>
      </c>
      <c r="E757" t="s">
        <v>31</v>
      </c>
      <c r="F757" t="s">
        <v>31</v>
      </c>
      <c r="H757" t="s">
        <v>31</v>
      </c>
      <c r="I757" t="s">
        <v>31</v>
      </c>
      <c r="J757" t="s">
        <v>31</v>
      </c>
      <c r="P757" t="s">
        <v>690</v>
      </c>
      <c r="Q757" t="s">
        <v>690</v>
      </c>
      <c r="R757" t="s">
        <v>31</v>
      </c>
      <c r="T757" t="s">
        <v>31</v>
      </c>
      <c r="W757" t="s">
        <v>46</v>
      </c>
      <c r="X757" t="s">
        <v>34</v>
      </c>
      <c r="Y75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7">
        <f>COUNTA(Tableau1[[#This Row],[Significantly reducing climate-induced water scarcity]:[Access to safe and affordable potable water for all]])/5</f>
        <v>0.4</v>
      </c>
      <c r="AA757">
        <f>0.25*ROUND(10*COUNTA(Tableau1[[#This Row],[9a. Water scarcity, sanition, water supply]:[10d. Monitoring, evaluation and learning]])/11,1)/10</f>
        <v>0.1125</v>
      </c>
    </row>
    <row r="758" spans="1:28" x14ac:dyDescent="0.25">
      <c r="A758">
        <v>5739</v>
      </c>
      <c r="B758" t="s">
        <v>687</v>
      </c>
      <c r="C758" t="s">
        <v>1085</v>
      </c>
      <c r="D758" t="s">
        <v>1086</v>
      </c>
      <c r="E758" t="s">
        <v>31</v>
      </c>
      <c r="F758" t="s">
        <v>31</v>
      </c>
      <c r="H758" t="s">
        <v>31</v>
      </c>
      <c r="I758" t="s">
        <v>31</v>
      </c>
      <c r="J758" t="s">
        <v>31</v>
      </c>
      <c r="P758" t="s">
        <v>690</v>
      </c>
      <c r="Q758" t="s">
        <v>690</v>
      </c>
      <c r="R758" t="s">
        <v>31</v>
      </c>
      <c r="S758" t="s">
        <v>31</v>
      </c>
      <c r="T758" t="s">
        <v>31</v>
      </c>
      <c r="W758" t="s">
        <v>46</v>
      </c>
      <c r="X758" t="s">
        <v>37</v>
      </c>
      <c r="Y75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8">
        <f>COUNTA(Tableau1[[#This Row],[Significantly reducing climate-induced water scarcity]:[Access to safe and affordable potable water for all]])/5</f>
        <v>0.6</v>
      </c>
      <c r="AA758">
        <f>0.25*ROUND(10*COUNTA(Tableau1[[#This Row],[9a. Water scarcity, sanition, water supply]:[10d. Monitoring, evaluation and learning]])/11,1)/10</f>
        <v>0.1125</v>
      </c>
    </row>
    <row r="759" spans="1:28" ht="30" x14ac:dyDescent="0.25">
      <c r="A759">
        <v>5741</v>
      </c>
      <c r="B759" t="s">
        <v>687</v>
      </c>
      <c r="C759" s="3" t="s">
        <v>1087</v>
      </c>
      <c r="D759" t="s">
        <v>1088</v>
      </c>
      <c r="E759" t="s">
        <v>31</v>
      </c>
      <c r="F759" t="s">
        <v>31</v>
      </c>
      <c r="G759" t="s">
        <v>31</v>
      </c>
      <c r="H759" t="s">
        <v>31</v>
      </c>
      <c r="I759" t="s">
        <v>31</v>
      </c>
      <c r="J759" t="s">
        <v>31</v>
      </c>
      <c r="P759" t="s">
        <v>690</v>
      </c>
      <c r="Q759" t="s">
        <v>690</v>
      </c>
      <c r="R759" t="s">
        <v>31</v>
      </c>
      <c r="T759" t="s">
        <v>31</v>
      </c>
      <c r="W759" t="s">
        <v>41</v>
      </c>
      <c r="X759" t="s">
        <v>37</v>
      </c>
      <c r="Y75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59">
        <f>COUNTA(Tableau1[[#This Row],[Significantly reducing climate-induced water scarcity]:[Access to safe and affordable potable water for all]])/5</f>
        <v>0.4</v>
      </c>
      <c r="AA759">
        <f>0.25*ROUND(10*COUNTA(Tableau1[[#This Row],[9a. Water scarcity, sanition, water supply]:[10d. Monitoring, evaluation and learning]])/11,1)/10</f>
        <v>0.13750000000000001</v>
      </c>
      <c r="AB759" t="s">
        <v>31</v>
      </c>
    </row>
    <row r="760" spans="1:28" ht="45" x14ac:dyDescent="0.25">
      <c r="A760">
        <v>5742</v>
      </c>
      <c r="B760" t="s">
        <v>687</v>
      </c>
      <c r="C760" s="3" t="s">
        <v>1089</v>
      </c>
      <c r="D760">
        <v>8529</v>
      </c>
      <c r="E760" t="s">
        <v>31</v>
      </c>
      <c r="F760" t="s">
        <v>31</v>
      </c>
      <c r="G760" t="s">
        <v>31</v>
      </c>
      <c r="H760" t="s">
        <v>31</v>
      </c>
      <c r="I760" t="s">
        <v>31</v>
      </c>
      <c r="J760" t="s">
        <v>31</v>
      </c>
      <c r="P760" t="s">
        <v>695</v>
      </c>
      <c r="Q760" t="s">
        <v>695</v>
      </c>
      <c r="R760" t="s">
        <v>31</v>
      </c>
      <c r="S760" t="s">
        <v>31</v>
      </c>
      <c r="T760" t="s">
        <v>31</v>
      </c>
      <c r="W760" t="s">
        <v>46</v>
      </c>
      <c r="X760" t="s">
        <v>34</v>
      </c>
      <c r="Y76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0">
        <f>COUNTA(Tableau1[[#This Row],[Significantly reducing climate-induced water scarcity]:[Access to safe and affordable potable water for all]])/5</f>
        <v>0.6</v>
      </c>
      <c r="AA760">
        <f>0.25*ROUND(10*COUNTA(Tableau1[[#This Row],[9a. Water scarcity, sanition, water supply]:[10d. Monitoring, evaluation and learning]])/11,1)/10</f>
        <v>0.13750000000000001</v>
      </c>
      <c r="AB760" t="s">
        <v>31</v>
      </c>
    </row>
    <row r="761" spans="1:28" x14ac:dyDescent="0.25">
      <c r="A761">
        <v>5743</v>
      </c>
      <c r="B761" t="s">
        <v>687</v>
      </c>
      <c r="C761" s="3" t="s">
        <v>1090</v>
      </c>
      <c r="E761" t="s">
        <v>31</v>
      </c>
      <c r="F761" t="s">
        <v>31</v>
      </c>
      <c r="P761" t="s">
        <v>690</v>
      </c>
      <c r="Q761" t="s">
        <v>690</v>
      </c>
      <c r="R761" t="s">
        <v>31</v>
      </c>
      <c r="W761" t="s">
        <v>33</v>
      </c>
      <c r="X761" t="s">
        <v>34</v>
      </c>
      <c r="Y76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1">
        <f>COUNTA(Tableau1[[#This Row],[Significantly reducing climate-induced water scarcity]:[Access to safe and affordable potable water for all]])/5</f>
        <v>0.2</v>
      </c>
      <c r="AA761">
        <f>0.25*ROUND(10*COUNTA(Tableau1[[#This Row],[9a. Water scarcity, sanition, water supply]:[10d. Monitoring, evaluation and learning]])/11,1)/10</f>
        <v>4.4999999999999998E-2</v>
      </c>
    </row>
    <row r="762" spans="1:28" x14ac:dyDescent="0.25">
      <c r="A762">
        <v>5744</v>
      </c>
      <c r="B762" t="s">
        <v>687</v>
      </c>
      <c r="C762" t="s">
        <v>1091</v>
      </c>
      <c r="E762" t="s">
        <v>31</v>
      </c>
      <c r="P762" t="s">
        <v>690</v>
      </c>
      <c r="Q762" t="s">
        <v>690</v>
      </c>
      <c r="V762" t="s">
        <v>31</v>
      </c>
      <c r="W762" t="s">
        <v>33</v>
      </c>
      <c r="X762" t="s">
        <v>34</v>
      </c>
      <c r="Y76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2">
        <f>COUNTA(Tableau1[[#This Row],[Significantly reducing climate-induced water scarcity]:[Access to safe and affordable potable water for all]])/5</f>
        <v>0.2</v>
      </c>
      <c r="AA762">
        <f>0.25*ROUND(10*COUNTA(Tableau1[[#This Row],[9a. Water scarcity, sanition, water supply]:[10d. Monitoring, evaluation and learning]])/11,1)/10</f>
        <v>2.2499999999999999E-2</v>
      </c>
    </row>
    <row r="763" spans="1:28" ht="45" x14ac:dyDescent="0.25">
      <c r="A763">
        <v>5747</v>
      </c>
      <c r="B763" t="s">
        <v>687</v>
      </c>
      <c r="C763" s="3" t="s">
        <v>1092</v>
      </c>
      <c r="D763" t="s">
        <v>1093</v>
      </c>
      <c r="E763" t="s">
        <v>31</v>
      </c>
      <c r="J763" t="s">
        <v>31</v>
      </c>
      <c r="P763" t="s">
        <v>690</v>
      </c>
      <c r="Q763" t="s">
        <v>690</v>
      </c>
      <c r="R763" t="s">
        <v>31</v>
      </c>
      <c r="V763" t="s">
        <v>31</v>
      </c>
      <c r="W763" t="s">
        <v>46</v>
      </c>
      <c r="X763" t="s">
        <v>34</v>
      </c>
      <c r="Y76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3">
        <f>COUNTA(Tableau1[[#This Row],[Significantly reducing climate-induced water scarcity]:[Access to safe and affordable potable water for all]])/5</f>
        <v>0.4</v>
      </c>
      <c r="AA763">
        <f>0.25*ROUND(10*COUNTA(Tableau1[[#This Row],[9a. Water scarcity, sanition, water supply]:[10d. Monitoring, evaluation and learning]])/11,1)/10</f>
        <v>4.4999999999999998E-2</v>
      </c>
      <c r="AB763" t="s">
        <v>31</v>
      </c>
    </row>
    <row r="764" spans="1:28" x14ac:dyDescent="0.25">
      <c r="A764">
        <v>5748</v>
      </c>
      <c r="B764" t="s">
        <v>687</v>
      </c>
      <c r="C764" t="s">
        <v>1094</v>
      </c>
      <c r="E764" t="s">
        <v>31</v>
      </c>
      <c r="F764" t="s">
        <v>31</v>
      </c>
      <c r="J764" t="s">
        <v>31</v>
      </c>
      <c r="P764" t="s">
        <v>690</v>
      </c>
      <c r="Q764" t="s">
        <v>690</v>
      </c>
      <c r="V764" t="s">
        <v>31</v>
      </c>
      <c r="W764" t="s">
        <v>33</v>
      </c>
      <c r="X764" t="s">
        <v>34</v>
      </c>
      <c r="Y76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4">
        <f>COUNTA(Tableau1[[#This Row],[Significantly reducing climate-induced water scarcity]:[Access to safe and affordable potable water for all]])/5</f>
        <v>0.2</v>
      </c>
      <c r="AA764">
        <f>0.25*ROUND(10*COUNTA(Tableau1[[#This Row],[9a. Water scarcity, sanition, water supply]:[10d. Monitoring, evaluation and learning]])/11,1)/10</f>
        <v>6.7500000000000004E-2</v>
      </c>
    </row>
    <row r="765" spans="1:28" x14ac:dyDescent="0.25">
      <c r="A765">
        <v>5749</v>
      </c>
      <c r="B765" t="s">
        <v>687</v>
      </c>
      <c r="C765" t="s">
        <v>1095</v>
      </c>
      <c r="E765" t="s">
        <v>31</v>
      </c>
      <c r="P765" t="s">
        <v>690</v>
      </c>
      <c r="Q765" t="s">
        <v>690</v>
      </c>
      <c r="R765" t="s">
        <v>31</v>
      </c>
      <c r="W765" t="s">
        <v>46</v>
      </c>
      <c r="X765" t="s">
        <v>34</v>
      </c>
      <c r="Y76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5">
        <f>COUNTA(Tableau1[[#This Row],[Significantly reducing climate-induced water scarcity]:[Access to safe and affordable potable water for all]])/5</f>
        <v>0.2</v>
      </c>
      <c r="AA765">
        <f>0.25*ROUND(10*COUNTA(Tableau1[[#This Row],[9a. Water scarcity, sanition, water supply]:[10d. Monitoring, evaluation and learning]])/11,1)/10</f>
        <v>2.2499999999999999E-2</v>
      </c>
    </row>
    <row r="766" spans="1:28" ht="30" x14ac:dyDescent="0.25">
      <c r="A766">
        <v>5750</v>
      </c>
      <c r="B766" t="s">
        <v>687</v>
      </c>
      <c r="C766" s="3" t="s">
        <v>1096</v>
      </c>
      <c r="E766" t="s">
        <v>31</v>
      </c>
      <c r="F766" t="s">
        <v>31</v>
      </c>
      <c r="H766" t="s">
        <v>31</v>
      </c>
      <c r="P766" t="s">
        <v>690</v>
      </c>
      <c r="Q766" t="s">
        <v>690</v>
      </c>
      <c r="R766" t="s">
        <v>31</v>
      </c>
      <c r="T766" t="s">
        <v>31</v>
      </c>
      <c r="W766" t="s">
        <v>46</v>
      </c>
      <c r="X766" t="s">
        <v>34</v>
      </c>
      <c r="Y76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6">
        <f>COUNTA(Tableau1[[#This Row],[Significantly reducing climate-induced water scarcity]:[Access to safe and affordable potable water for all]])/5</f>
        <v>0.4</v>
      </c>
      <c r="AA766">
        <f>0.25*ROUND(10*COUNTA(Tableau1[[#This Row],[9a. Water scarcity, sanition, water supply]:[10d. Monitoring, evaluation and learning]])/11,1)/10</f>
        <v>6.7500000000000004E-2</v>
      </c>
      <c r="AB766" t="s">
        <v>31</v>
      </c>
    </row>
    <row r="767" spans="1:28" ht="30" x14ac:dyDescent="0.25">
      <c r="A767">
        <v>5752</v>
      </c>
      <c r="B767" t="s">
        <v>687</v>
      </c>
      <c r="C767" s="3" t="s">
        <v>1097</v>
      </c>
      <c r="E767" t="s">
        <v>31</v>
      </c>
      <c r="P767" t="s">
        <v>690</v>
      </c>
      <c r="Q767" t="s">
        <v>690</v>
      </c>
      <c r="W767" t="s">
        <v>46</v>
      </c>
      <c r="X767" t="s">
        <v>57</v>
      </c>
      <c r="Y767">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767">
        <f>COUNTA(Tableau1[[#This Row],[Significantly reducing climate-induced water scarcity]:[Access to safe and affordable potable water for all]])/5</f>
        <v>0</v>
      </c>
      <c r="AA767">
        <f>0.25*ROUND(10*COUNTA(Tableau1[[#This Row],[9a. Water scarcity, sanition, water supply]:[10d. Monitoring, evaluation and learning]])/11,1)/10</f>
        <v>2.2499999999999999E-2</v>
      </c>
    </row>
    <row r="768" spans="1:28" x14ac:dyDescent="0.25">
      <c r="A768">
        <v>5753</v>
      </c>
      <c r="B768" t="s">
        <v>687</v>
      </c>
      <c r="C768" t="s">
        <v>1098</v>
      </c>
      <c r="E768" t="s">
        <v>31</v>
      </c>
      <c r="P768" t="s">
        <v>690</v>
      </c>
      <c r="Q768" t="s">
        <v>690</v>
      </c>
      <c r="V768" t="s">
        <v>31</v>
      </c>
      <c r="W768" t="s">
        <v>33</v>
      </c>
      <c r="X768" t="s">
        <v>34</v>
      </c>
      <c r="Y76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8">
        <f>COUNTA(Tableau1[[#This Row],[Significantly reducing climate-induced water scarcity]:[Access to safe and affordable potable water for all]])/5</f>
        <v>0.2</v>
      </c>
      <c r="AA768">
        <f>0.25*ROUND(10*COUNTA(Tableau1[[#This Row],[9a. Water scarcity, sanition, water supply]:[10d. Monitoring, evaluation and learning]])/11,1)/10</f>
        <v>2.2499999999999999E-2</v>
      </c>
    </row>
    <row r="769" spans="1:31" ht="120" x14ac:dyDescent="0.25">
      <c r="A769">
        <v>5755</v>
      </c>
      <c r="B769" t="s">
        <v>687</v>
      </c>
      <c r="C769" s="3" t="s">
        <v>1099</v>
      </c>
      <c r="D769" t="s">
        <v>1100</v>
      </c>
      <c r="E769" t="s">
        <v>31</v>
      </c>
      <c r="F769" t="s">
        <v>31</v>
      </c>
      <c r="J769" t="s">
        <v>31</v>
      </c>
      <c r="P769" t="s">
        <v>690</v>
      </c>
      <c r="Q769" t="s">
        <v>690</v>
      </c>
      <c r="S769" t="s">
        <v>31</v>
      </c>
      <c r="W769" t="s">
        <v>46</v>
      </c>
      <c r="X769" t="s">
        <v>37</v>
      </c>
      <c r="Y76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69">
        <f>COUNTA(Tableau1[[#This Row],[Significantly reducing climate-induced water scarcity]:[Access to safe and affordable potable water for all]])/5</f>
        <v>0.2</v>
      </c>
      <c r="AA769">
        <f>0.25*ROUND(10*COUNTA(Tableau1[[#This Row],[9a. Water scarcity, sanition, water supply]:[10d. Monitoring, evaluation and learning]])/11,1)/10</f>
        <v>6.7500000000000004E-2</v>
      </c>
      <c r="AB769" t="s">
        <v>31</v>
      </c>
      <c r="AE769" t="s">
        <v>31</v>
      </c>
    </row>
    <row r="770" spans="1:31" ht="90" x14ac:dyDescent="0.25">
      <c r="A770">
        <v>5756</v>
      </c>
      <c r="B770" t="s">
        <v>687</v>
      </c>
      <c r="C770" s="3" t="s">
        <v>1101</v>
      </c>
      <c r="D770" t="s">
        <v>1102</v>
      </c>
      <c r="E770" t="s">
        <v>31</v>
      </c>
      <c r="F770" t="s">
        <v>31</v>
      </c>
      <c r="J770" t="s">
        <v>31</v>
      </c>
      <c r="P770" t="s">
        <v>690</v>
      </c>
      <c r="Q770" t="s">
        <v>690</v>
      </c>
      <c r="R770" t="s">
        <v>31</v>
      </c>
      <c r="W770" t="s">
        <v>46</v>
      </c>
      <c r="X770" t="s">
        <v>37</v>
      </c>
      <c r="Y77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70">
        <f>COUNTA(Tableau1[[#This Row],[Significantly reducing climate-induced water scarcity]:[Access to safe and affordable potable water for all]])/5</f>
        <v>0.2</v>
      </c>
      <c r="AA770">
        <f>0.25*ROUND(10*COUNTA(Tableau1[[#This Row],[9a. Water scarcity, sanition, water supply]:[10d. Monitoring, evaluation and learning]])/11,1)/10</f>
        <v>6.7500000000000004E-2</v>
      </c>
      <c r="AB770" t="s">
        <v>31</v>
      </c>
      <c r="AE770" t="s">
        <v>31</v>
      </c>
    </row>
    <row r="771" spans="1:31" ht="90" x14ac:dyDescent="0.25">
      <c r="A771">
        <v>5757</v>
      </c>
      <c r="B771" t="s">
        <v>687</v>
      </c>
      <c r="C771" s="3" t="s">
        <v>1103</v>
      </c>
      <c r="E771" t="s">
        <v>31</v>
      </c>
      <c r="F771" t="s">
        <v>31</v>
      </c>
      <c r="G771" t="s">
        <v>31</v>
      </c>
      <c r="P771" t="s">
        <v>690</v>
      </c>
      <c r="Q771" t="s">
        <v>690</v>
      </c>
      <c r="R771" t="s">
        <v>31</v>
      </c>
      <c r="W771" t="s">
        <v>46</v>
      </c>
      <c r="X771" t="s">
        <v>34</v>
      </c>
      <c r="Y77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71">
        <f>COUNTA(Tableau1[[#This Row],[Significantly reducing climate-induced water scarcity]:[Access to safe and affordable potable water for all]])/5</f>
        <v>0.2</v>
      </c>
      <c r="AA771">
        <f>0.25*ROUND(10*COUNTA(Tableau1[[#This Row],[9a. Water scarcity, sanition, water supply]:[10d. Monitoring, evaluation and learning]])/11,1)/10</f>
        <v>6.7500000000000004E-2</v>
      </c>
      <c r="AB771" t="s">
        <v>31</v>
      </c>
      <c r="AE771" t="s">
        <v>31</v>
      </c>
    </row>
    <row r="772" spans="1:31" ht="45" x14ac:dyDescent="0.25">
      <c r="A772">
        <v>5759</v>
      </c>
      <c r="B772" t="s">
        <v>687</v>
      </c>
      <c r="C772" s="3" t="s">
        <v>1104</v>
      </c>
      <c r="E772" t="s">
        <v>31</v>
      </c>
      <c r="F772" t="s">
        <v>31</v>
      </c>
      <c r="G772" t="s">
        <v>31</v>
      </c>
      <c r="I772" t="s">
        <v>31</v>
      </c>
      <c r="J772" t="s">
        <v>31</v>
      </c>
      <c r="P772" t="s">
        <v>690</v>
      </c>
      <c r="Q772" t="s">
        <v>690</v>
      </c>
      <c r="R772" t="s">
        <v>31</v>
      </c>
      <c r="T772" t="s">
        <v>31</v>
      </c>
      <c r="V772" t="s">
        <v>31</v>
      </c>
      <c r="W772" t="s">
        <v>41</v>
      </c>
      <c r="X772" t="s">
        <v>57</v>
      </c>
      <c r="Y772">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772">
        <f>COUNTA(Tableau1[[#This Row],[Significantly reducing climate-induced water scarcity]:[Access to safe and affordable potable water for all]])/5</f>
        <v>0.6</v>
      </c>
      <c r="AA772">
        <f>0.25*ROUND(10*COUNTA(Tableau1[[#This Row],[9a. Water scarcity, sanition, water supply]:[10d. Monitoring, evaluation and learning]])/11,1)/10</f>
        <v>0.1125</v>
      </c>
      <c r="AB772" t="s">
        <v>31</v>
      </c>
    </row>
    <row r="773" spans="1:31" x14ac:dyDescent="0.25">
      <c r="A773">
        <v>5760</v>
      </c>
      <c r="B773" t="s">
        <v>687</v>
      </c>
      <c r="C773" t="s">
        <v>1105</v>
      </c>
      <c r="E773" t="s">
        <v>31</v>
      </c>
      <c r="F773" t="s">
        <v>31</v>
      </c>
      <c r="G773" t="s">
        <v>31</v>
      </c>
      <c r="H773" t="s">
        <v>31</v>
      </c>
      <c r="I773" t="s">
        <v>31</v>
      </c>
      <c r="J773" t="s">
        <v>31</v>
      </c>
      <c r="P773" t="s">
        <v>690</v>
      </c>
      <c r="Q773" t="s">
        <v>690</v>
      </c>
      <c r="R773" t="s">
        <v>31</v>
      </c>
      <c r="S773" t="s">
        <v>31</v>
      </c>
      <c r="T773" t="s">
        <v>31</v>
      </c>
      <c r="U773" t="s">
        <v>31</v>
      </c>
      <c r="V773" t="s">
        <v>31</v>
      </c>
      <c r="W773" t="s">
        <v>41</v>
      </c>
      <c r="X773" t="s">
        <v>37</v>
      </c>
      <c r="Y77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73">
        <f>COUNTA(Tableau1[[#This Row],[Significantly reducing climate-induced water scarcity]:[Access to safe and affordable potable water for all]])/5</f>
        <v>1</v>
      </c>
      <c r="AA773">
        <f>0.25*ROUND(10*COUNTA(Tableau1[[#This Row],[9a. Water scarcity, sanition, water supply]:[10d. Monitoring, evaluation and learning]])/11,1)/10</f>
        <v>0.13750000000000001</v>
      </c>
    </row>
    <row r="774" spans="1:31" x14ac:dyDescent="0.25">
      <c r="A774">
        <v>5761</v>
      </c>
      <c r="B774" t="s">
        <v>687</v>
      </c>
      <c r="C774" t="s">
        <v>1106</v>
      </c>
      <c r="E774" t="s">
        <v>31</v>
      </c>
      <c r="F774" t="s">
        <v>31</v>
      </c>
      <c r="G774" t="s">
        <v>31</v>
      </c>
      <c r="I774" t="s">
        <v>31</v>
      </c>
      <c r="J774" t="s">
        <v>31</v>
      </c>
      <c r="P774" t="s">
        <v>690</v>
      </c>
      <c r="Q774" t="s">
        <v>690</v>
      </c>
      <c r="R774" t="s">
        <v>31</v>
      </c>
      <c r="S774" t="s">
        <v>31</v>
      </c>
      <c r="T774" t="s">
        <v>31</v>
      </c>
      <c r="U774" t="s">
        <v>31</v>
      </c>
      <c r="V774" t="s">
        <v>31</v>
      </c>
      <c r="W774" t="s">
        <v>41</v>
      </c>
      <c r="X774" t="s">
        <v>37</v>
      </c>
      <c r="Y77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74">
        <f>COUNTA(Tableau1[[#This Row],[Significantly reducing climate-induced water scarcity]:[Access to safe and affordable potable water for all]])/5</f>
        <v>1</v>
      </c>
      <c r="AA774">
        <f>0.25*ROUND(10*COUNTA(Tableau1[[#This Row],[9a. Water scarcity, sanition, water supply]:[10d. Monitoring, evaluation and learning]])/11,1)/10</f>
        <v>0.1125</v>
      </c>
    </row>
    <row r="775" spans="1:31" x14ac:dyDescent="0.25">
      <c r="A775">
        <v>5762</v>
      </c>
      <c r="B775" t="s">
        <v>687</v>
      </c>
      <c r="C775" t="s">
        <v>1107</v>
      </c>
      <c r="D775">
        <v>5774</v>
      </c>
      <c r="E775" t="s">
        <v>31</v>
      </c>
      <c r="F775" t="s">
        <v>31</v>
      </c>
      <c r="G775" t="s">
        <v>31</v>
      </c>
      <c r="J775" t="s">
        <v>31</v>
      </c>
      <c r="P775" t="s">
        <v>690</v>
      </c>
      <c r="Q775" t="s">
        <v>690</v>
      </c>
      <c r="R775" t="s">
        <v>31</v>
      </c>
      <c r="S775" t="s">
        <v>31</v>
      </c>
      <c r="T775" t="s">
        <v>31</v>
      </c>
      <c r="W775" t="s">
        <v>41</v>
      </c>
      <c r="X775" t="s">
        <v>37</v>
      </c>
      <c r="Y77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75">
        <f>COUNTA(Tableau1[[#This Row],[Significantly reducing climate-induced water scarcity]:[Access to safe and affordable potable water for all]])/5</f>
        <v>0.6</v>
      </c>
      <c r="AA775">
        <f>0.25*ROUND(10*COUNTA(Tableau1[[#This Row],[9a. Water scarcity, sanition, water supply]:[10d. Monitoring, evaluation and learning]])/11,1)/10</f>
        <v>0.09</v>
      </c>
      <c r="AE775" t="s">
        <v>31</v>
      </c>
    </row>
    <row r="776" spans="1:31" ht="75" x14ac:dyDescent="0.25">
      <c r="A776">
        <v>5763</v>
      </c>
      <c r="B776" t="s">
        <v>687</v>
      </c>
      <c r="C776" s="3" t="s">
        <v>1108</v>
      </c>
      <c r="E776" t="s">
        <v>31</v>
      </c>
      <c r="F776" t="s">
        <v>31</v>
      </c>
      <c r="G776" t="s">
        <v>31</v>
      </c>
      <c r="I776" t="s">
        <v>31</v>
      </c>
      <c r="J776" t="s">
        <v>31</v>
      </c>
      <c r="P776" t="s">
        <v>690</v>
      </c>
      <c r="Q776" t="s">
        <v>690</v>
      </c>
      <c r="R776" t="s">
        <v>31</v>
      </c>
      <c r="T776" t="s">
        <v>31</v>
      </c>
      <c r="V776" t="s">
        <v>31</v>
      </c>
      <c r="W776" t="s">
        <v>41</v>
      </c>
      <c r="X776" t="s">
        <v>57</v>
      </c>
      <c r="Y776">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776">
        <f>COUNTA(Tableau1[[#This Row],[Significantly reducing climate-induced water scarcity]:[Access to safe and affordable potable water for all]])/5</f>
        <v>0.6</v>
      </c>
      <c r="AA776">
        <f>0.25*ROUND(10*COUNTA(Tableau1[[#This Row],[9a. Water scarcity, sanition, water supply]:[10d. Monitoring, evaluation and learning]])/11,1)/10</f>
        <v>0.1125</v>
      </c>
      <c r="AB776" t="s">
        <v>31</v>
      </c>
    </row>
    <row r="777" spans="1:31" x14ac:dyDescent="0.25">
      <c r="A777">
        <v>5766</v>
      </c>
      <c r="B777" t="s">
        <v>687</v>
      </c>
      <c r="C777" t="s">
        <v>1109</v>
      </c>
      <c r="E777" t="s">
        <v>31</v>
      </c>
      <c r="F777" t="s">
        <v>31</v>
      </c>
      <c r="G777" t="s">
        <v>31</v>
      </c>
      <c r="J777" t="s">
        <v>31</v>
      </c>
      <c r="P777" t="s">
        <v>690</v>
      </c>
      <c r="Q777" t="s">
        <v>690</v>
      </c>
      <c r="R777" t="s">
        <v>31</v>
      </c>
      <c r="T777" t="s">
        <v>31</v>
      </c>
      <c r="V777" t="s">
        <v>31</v>
      </c>
      <c r="W777" t="s">
        <v>33</v>
      </c>
      <c r="X777" t="s">
        <v>34</v>
      </c>
      <c r="Y77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77">
        <f>COUNTA(Tableau1[[#This Row],[Significantly reducing climate-induced water scarcity]:[Access to safe and affordable potable water for all]])/5</f>
        <v>0.6</v>
      </c>
      <c r="AA777">
        <f>0.25*ROUND(10*COUNTA(Tableau1[[#This Row],[9a. Water scarcity, sanition, water supply]:[10d. Monitoring, evaluation and learning]])/11,1)/10</f>
        <v>0.09</v>
      </c>
    </row>
    <row r="778" spans="1:31" x14ac:dyDescent="0.25">
      <c r="A778">
        <v>5767</v>
      </c>
      <c r="B778" t="s">
        <v>687</v>
      </c>
      <c r="C778" t="s">
        <v>1110</v>
      </c>
      <c r="D778">
        <v>5778</v>
      </c>
      <c r="E778" t="s">
        <v>31</v>
      </c>
      <c r="F778" t="s">
        <v>31</v>
      </c>
      <c r="G778" t="s">
        <v>31</v>
      </c>
      <c r="J778" t="s">
        <v>31</v>
      </c>
      <c r="P778" t="s">
        <v>690</v>
      </c>
      <c r="Q778" t="s">
        <v>690</v>
      </c>
      <c r="R778" t="s">
        <v>31</v>
      </c>
      <c r="W778" t="s">
        <v>33</v>
      </c>
      <c r="X778" t="s">
        <v>37</v>
      </c>
      <c r="Y77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78">
        <f>COUNTA(Tableau1[[#This Row],[Significantly reducing climate-induced water scarcity]:[Access to safe and affordable potable water for all]])/5</f>
        <v>0.2</v>
      </c>
      <c r="AA778">
        <f>0.25*ROUND(10*COUNTA(Tableau1[[#This Row],[9a. Water scarcity, sanition, water supply]:[10d. Monitoring, evaluation and learning]])/11,1)/10</f>
        <v>0.09</v>
      </c>
    </row>
    <row r="779" spans="1:31" x14ac:dyDescent="0.25">
      <c r="A779">
        <v>5769</v>
      </c>
      <c r="B779" t="s">
        <v>687</v>
      </c>
      <c r="C779" s="3" t="s">
        <v>1111</v>
      </c>
      <c r="D779" t="s">
        <v>1112</v>
      </c>
      <c r="E779" t="s">
        <v>31</v>
      </c>
      <c r="F779" t="s">
        <v>31</v>
      </c>
      <c r="H779" t="s">
        <v>31</v>
      </c>
      <c r="P779" t="s">
        <v>690</v>
      </c>
      <c r="Q779" t="s">
        <v>690</v>
      </c>
      <c r="S779" t="s">
        <v>31</v>
      </c>
      <c r="W779" t="s">
        <v>46</v>
      </c>
      <c r="X779" t="s">
        <v>57</v>
      </c>
      <c r="Y779">
        <f>0.25*IF(Tableau1[[#This Row],[Already reported?]]="Reporting status unknown",0,IF(Tableau1[[#This Row],[Already reported?]]="Reported in the Sendai framework",1,IF(Tableau1[[#This Row],[Already reported?]]="Reported in the SDG framework",1,IF(Tableau1[[#This Row],[Already reported?]]="Reported in an International framework",1,0))))</f>
        <v>0</v>
      </c>
      <c r="Z779">
        <f>COUNTA(Tableau1[[#This Row],[Significantly reducing climate-induced water scarcity]:[Access to safe and affordable potable water for all]])/5</f>
        <v>0.2</v>
      </c>
      <c r="AA779">
        <f>0.25*ROUND(10*COUNTA(Tableau1[[#This Row],[9a. Water scarcity, sanition, water supply]:[10d. Monitoring, evaluation and learning]])/11,1)/10</f>
        <v>6.7500000000000004E-2</v>
      </c>
      <c r="AB779" t="s">
        <v>31</v>
      </c>
    </row>
    <row r="780" spans="1:31" x14ac:dyDescent="0.25">
      <c r="A780">
        <v>5770</v>
      </c>
      <c r="B780" t="s">
        <v>687</v>
      </c>
      <c r="C780" t="s">
        <v>1113</v>
      </c>
      <c r="D780" t="s">
        <v>1114</v>
      </c>
      <c r="E780" t="s">
        <v>31</v>
      </c>
      <c r="J780" t="s">
        <v>31</v>
      </c>
      <c r="P780" t="s">
        <v>695</v>
      </c>
      <c r="Q780" t="s">
        <v>695</v>
      </c>
      <c r="R780" t="s">
        <v>31</v>
      </c>
      <c r="T780" t="s">
        <v>31</v>
      </c>
      <c r="V780" t="s">
        <v>31</v>
      </c>
      <c r="W780" t="s">
        <v>33</v>
      </c>
      <c r="X780" t="s">
        <v>34</v>
      </c>
      <c r="Y78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0">
        <f>COUNTA(Tableau1[[#This Row],[Significantly reducing climate-induced water scarcity]:[Access to safe and affordable potable water for all]])/5</f>
        <v>0.6</v>
      </c>
      <c r="AA780">
        <f>0.25*ROUND(10*COUNTA(Tableau1[[#This Row],[9a. Water scarcity, sanition, water supply]:[10d. Monitoring, evaluation and learning]])/11,1)/10</f>
        <v>4.4999999999999998E-2</v>
      </c>
    </row>
    <row r="781" spans="1:31" ht="30" x14ac:dyDescent="0.25">
      <c r="A781">
        <v>5771</v>
      </c>
      <c r="B781" t="s">
        <v>687</v>
      </c>
      <c r="C781" s="3" t="s">
        <v>1115</v>
      </c>
      <c r="E781" t="s">
        <v>31</v>
      </c>
      <c r="F781" t="s">
        <v>31</v>
      </c>
      <c r="H781" t="s">
        <v>31</v>
      </c>
      <c r="I781" t="s">
        <v>31</v>
      </c>
      <c r="J781" t="s">
        <v>31</v>
      </c>
      <c r="P781" t="s">
        <v>690</v>
      </c>
      <c r="Q781" t="s">
        <v>690</v>
      </c>
      <c r="R781" t="s">
        <v>31</v>
      </c>
      <c r="T781" t="s">
        <v>31</v>
      </c>
      <c r="W781" t="s">
        <v>41</v>
      </c>
      <c r="X781" t="s">
        <v>37</v>
      </c>
      <c r="Y78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1">
        <f>COUNTA(Tableau1[[#This Row],[Significantly reducing climate-induced water scarcity]:[Access to safe and affordable potable water for all]])/5</f>
        <v>0.4</v>
      </c>
      <c r="AA781">
        <f>0.25*ROUND(10*COUNTA(Tableau1[[#This Row],[9a. Water scarcity, sanition, water supply]:[10d. Monitoring, evaluation and learning]])/11,1)/10</f>
        <v>0.1125</v>
      </c>
      <c r="AB781" t="s">
        <v>31</v>
      </c>
    </row>
    <row r="782" spans="1:31" x14ac:dyDescent="0.25">
      <c r="A782">
        <v>5772</v>
      </c>
      <c r="B782" t="s">
        <v>687</v>
      </c>
      <c r="C782" t="s">
        <v>1116</v>
      </c>
      <c r="E782" t="s">
        <v>31</v>
      </c>
      <c r="F782" t="s">
        <v>31</v>
      </c>
      <c r="G782" t="s">
        <v>31</v>
      </c>
      <c r="H782" t="s">
        <v>31</v>
      </c>
      <c r="I782" t="s">
        <v>31</v>
      </c>
      <c r="J782" t="s">
        <v>31</v>
      </c>
      <c r="P782" t="s">
        <v>690</v>
      </c>
      <c r="Q782" t="s">
        <v>690</v>
      </c>
      <c r="R782" t="s">
        <v>31</v>
      </c>
      <c r="S782" t="s">
        <v>31</v>
      </c>
      <c r="T782" t="s">
        <v>31</v>
      </c>
      <c r="W782" t="s">
        <v>41</v>
      </c>
      <c r="X782" t="s">
        <v>37</v>
      </c>
      <c r="Y782">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2">
        <f>COUNTA(Tableau1[[#This Row],[Significantly reducing climate-induced water scarcity]:[Access to safe and affordable potable water for all]])/5</f>
        <v>0.6</v>
      </c>
      <c r="AA782">
        <f>0.25*ROUND(10*COUNTA(Tableau1[[#This Row],[9a. Water scarcity, sanition, water supply]:[10d. Monitoring, evaluation and learning]])/11,1)/10</f>
        <v>0.13750000000000001</v>
      </c>
    </row>
    <row r="783" spans="1:31" x14ac:dyDescent="0.25">
      <c r="A783">
        <v>5773</v>
      </c>
      <c r="B783" t="s">
        <v>687</v>
      </c>
      <c r="C783" t="s">
        <v>1117</v>
      </c>
      <c r="E783" t="s">
        <v>31</v>
      </c>
      <c r="G783" t="s">
        <v>31</v>
      </c>
      <c r="H783" t="s">
        <v>31</v>
      </c>
      <c r="I783" t="s">
        <v>31</v>
      </c>
      <c r="J783" t="s">
        <v>31</v>
      </c>
      <c r="P783" t="s">
        <v>690</v>
      </c>
      <c r="Q783" t="s">
        <v>690</v>
      </c>
      <c r="R783" t="s">
        <v>31</v>
      </c>
      <c r="T783" t="s">
        <v>31</v>
      </c>
      <c r="V783" t="s">
        <v>31</v>
      </c>
      <c r="W783" t="s">
        <v>41</v>
      </c>
      <c r="X783" t="s">
        <v>37</v>
      </c>
      <c r="Y783">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3">
        <f>COUNTA(Tableau1[[#This Row],[Significantly reducing climate-induced water scarcity]:[Access to safe and affordable potable water for all]])/5</f>
        <v>0.6</v>
      </c>
      <c r="AA783">
        <f>0.25*ROUND(10*COUNTA(Tableau1[[#This Row],[9a. Water scarcity, sanition, water supply]:[10d. Monitoring, evaluation and learning]])/11,1)/10</f>
        <v>0.1125</v>
      </c>
    </row>
    <row r="784" spans="1:31" x14ac:dyDescent="0.25">
      <c r="A784">
        <v>5774</v>
      </c>
      <c r="B784" t="s">
        <v>687</v>
      </c>
      <c r="C784" t="s">
        <v>1118</v>
      </c>
      <c r="D784">
        <v>5762</v>
      </c>
      <c r="E784" t="s">
        <v>31</v>
      </c>
      <c r="F784" t="s">
        <v>31</v>
      </c>
      <c r="G784" t="s">
        <v>31</v>
      </c>
      <c r="H784" t="s">
        <v>31</v>
      </c>
      <c r="I784" t="s">
        <v>31</v>
      </c>
      <c r="J784" t="s">
        <v>31</v>
      </c>
      <c r="O784" t="s">
        <v>45</v>
      </c>
      <c r="P784" t="s">
        <v>690</v>
      </c>
      <c r="Q784" t="s">
        <v>690</v>
      </c>
      <c r="R784" t="s">
        <v>31</v>
      </c>
      <c r="S784" t="s">
        <v>31</v>
      </c>
      <c r="T784" t="s">
        <v>31</v>
      </c>
      <c r="W784" t="s">
        <v>41</v>
      </c>
      <c r="X784" t="s">
        <v>37</v>
      </c>
      <c r="Y784">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4">
        <f>COUNTA(Tableau1[[#This Row],[Significantly reducing climate-induced water scarcity]:[Access to safe and affordable potable water for all]])/5</f>
        <v>0.6</v>
      </c>
      <c r="AA784">
        <f>0.25*ROUND(10*COUNTA(Tableau1[[#This Row],[9a. Water scarcity, sanition, water supply]:[10d. Monitoring, evaluation and learning]])/11,1)/10</f>
        <v>0.16</v>
      </c>
      <c r="AE784" t="s">
        <v>31</v>
      </c>
    </row>
    <row r="785" spans="1:28" ht="45" x14ac:dyDescent="0.25">
      <c r="A785">
        <v>5775</v>
      </c>
      <c r="B785" t="s">
        <v>687</v>
      </c>
      <c r="C785" s="3" t="s">
        <v>1119</v>
      </c>
      <c r="E785" t="s">
        <v>31</v>
      </c>
      <c r="H785" t="s">
        <v>31</v>
      </c>
      <c r="I785" t="s">
        <v>31</v>
      </c>
      <c r="J785" t="s">
        <v>31</v>
      </c>
      <c r="M785" t="s">
        <v>45</v>
      </c>
      <c r="O785" t="s">
        <v>45</v>
      </c>
      <c r="P785" t="s">
        <v>690</v>
      </c>
      <c r="Q785" t="s">
        <v>690</v>
      </c>
      <c r="R785" t="s">
        <v>31</v>
      </c>
      <c r="S785" t="s">
        <v>31</v>
      </c>
      <c r="T785" t="s">
        <v>31</v>
      </c>
      <c r="V785" t="s">
        <v>31</v>
      </c>
      <c r="W785" t="s">
        <v>41</v>
      </c>
      <c r="X785" t="s">
        <v>37</v>
      </c>
      <c r="Y785">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5">
        <f>COUNTA(Tableau1[[#This Row],[Significantly reducing climate-induced water scarcity]:[Access to safe and affordable potable water for all]])/5</f>
        <v>0.8</v>
      </c>
      <c r="AA785">
        <f>0.25*ROUND(10*COUNTA(Tableau1[[#This Row],[9a. Water scarcity, sanition, water supply]:[10d. Monitoring, evaluation and learning]])/11,1)/10</f>
        <v>0.13750000000000001</v>
      </c>
      <c r="AB785" t="s">
        <v>31</v>
      </c>
    </row>
    <row r="786" spans="1:28" ht="60" x14ac:dyDescent="0.25">
      <c r="A786">
        <v>5776</v>
      </c>
      <c r="B786" t="s">
        <v>687</v>
      </c>
      <c r="C786" s="3" t="s">
        <v>1120</v>
      </c>
      <c r="E786" t="s">
        <v>31</v>
      </c>
      <c r="F786" t="s">
        <v>31</v>
      </c>
      <c r="H786" t="s">
        <v>31</v>
      </c>
      <c r="I786" t="s">
        <v>31</v>
      </c>
      <c r="J786" t="s">
        <v>31</v>
      </c>
      <c r="O786" t="s">
        <v>45</v>
      </c>
      <c r="P786" t="s">
        <v>695</v>
      </c>
      <c r="Q786" t="s">
        <v>695</v>
      </c>
      <c r="R786" t="s">
        <v>31</v>
      </c>
      <c r="S786" t="s">
        <v>31</v>
      </c>
      <c r="T786" t="s">
        <v>31</v>
      </c>
      <c r="W786" t="s">
        <v>52</v>
      </c>
      <c r="X786" t="s">
        <v>37</v>
      </c>
      <c r="Y786">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6">
        <f>COUNTA(Tableau1[[#This Row],[Significantly reducing climate-induced water scarcity]:[Access to safe and affordable potable water for all]])/5</f>
        <v>0.6</v>
      </c>
      <c r="AA786">
        <f>0.25*ROUND(10*COUNTA(Tableau1[[#This Row],[9a. Water scarcity, sanition, water supply]:[10d. Monitoring, evaluation and learning]])/11,1)/10</f>
        <v>0.13750000000000001</v>
      </c>
      <c r="AB786" t="s">
        <v>31</v>
      </c>
    </row>
    <row r="787" spans="1:28" x14ac:dyDescent="0.25">
      <c r="A787">
        <v>5777</v>
      </c>
      <c r="B787" t="s">
        <v>687</v>
      </c>
      <c r="C787" t="s">
        <v>1121</v>
      </c>
      <c r="E787" t="s">
        <v>31</v>
      </c>
      <c r="F787" t="s">
        <v>31</v>
      </c>
      <c r="G787" t="s">
        <v>31</v>
      </c>
      <c r="I787" t="s">
        <v>31</v>
      </c>
      <c r="J787" t="s">
        <v>31</v>
      </c>
      <c r="O787" t="s">
        <v>45</v>
      </c>
      <c r="P787" t="s">
        <v>690</v>
      </c>
      <c r="Q787" t="s">
        <v>690</v>
      </c>
      <c r="R787" t="s">
        <v>31</v>
      </c>
      <c r="T787" t="s">
        <v>31</v>
      </c>
      <c r="V787" t="s">
        <v>31</v>
      </c>
      <c r="W787" t="s">
        <v>33</v>
      </c>
      <c r="X787" t="s">
        <v>34</v>
      </c>
      <c r="Y787">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7">
        <f>COUNTA(Tableau1[[#This Row],[Significantly reducing climate-induced water scarcity]:[Access to safe and affordable potable water for all]])/5</f>
        <v>0.6</v>
      </c>
      <c r="AA787">
        <f>0.25*ROUND(10*COUNTA(Tableau1[[#This Row],[9a. Water scarcity, sanition, water supply]:[10d. Monitoring, evaluation and learning]])/11,1)/10</f>
        <v>0.13750000000000001</v>
      </c>
    </row>
    <row r="788" spans="1:28" ht="30" x14ac:dyDescent="0.25">
      <c r="A788">
        <v>5778</v>
      </c>
      <c r="B788" t="s">
        <v>687</v>
      </c>
      <c r="C788" s="3" t="s">
        <v>1122</v>
      </c>
      <c r="D788">
        <v>5767</v>
      </c>
      <c r="E788" t="s">
        <v>31</v>
      </c>
      <c r="F788" t="s">
        <v>31</v>
      </c>
      <c r="G788" t="s">
        <v>31</v>
      </c>
      <c r="I788" t="s">
        <v>31</v>
      </c>
      <c r="J788" t="s">
        <v>31</v>
      </c>
      <c r="P788" t="s">
        <v>690</v>
      </c>
      <c r="Q788" t="s">
        <v>690</v>
      </c>
      <c r="S788" t="s">
        <v>31</v>
      </c>
      <c r="W788" t="s">
        <v>33</v>
      </c>
      <c r="X788" t="s">
        <v>37</v>
      </c>
      <c r="Y788">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8">
        <f>COUNTA(Tableau1[[#This Row],[Significantly reducing climate-induced water scarcity]:[Access to safe and affordable potable water for all]])/5</f>
        <v>0.2</v>
      </c>
      <c r="AA788">
        <f>0.25*ROUND(10*COUNTA(Tableau1[[#This Row],[9a. Water scarcity, sanition, water supply]:[10d. Monitoring, evaluation and learning]])/11,1)/10</f>
        <v>0.1125</v>
      </c>
    </row>
    <row r="789" spans="1:28" x14ac:dyDescent="0.25">
      <c r="A789">
        <v>5779</v>
      </c>
      <c r="B789" t="s">
        <v>687</v>
      </c>
      <c r="C789" s="3" t="s">
        <v>1111</v>
      </c>
      <c r="D789" t="s">
        <v>1123</v>
      </c>
      <c r="E789" t="s">
        <v>31</v>
      </c>
      <c r="F789" t="s">
        <v>31</v>
      </c>
      <c r="H789" t="s">
        <v>31</v>
      </c>
      <c r="N789" t="s">
        <v>45</v>
      </c>
      <c r="P789" t="s">
        <v>690</v>
      </c>
      <c r="Q789" t="s">
        <v>690</v>
      </c>
      <c r="R789" t="s">
        <v>31</v>
      </c>
      <c r="W789" t="s">
        <v>46</v>
      </c>
      <c r="X789" t="s">
        <v>37</v>
      </c>
      <c r="Y789">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89">
        <f>COUNTA(Tableau1[[#This Row],[Significantly reducing climate-induced water scarcity]:[Access to safe and affordable potable water for all]])/5</f>
        <v>0.2</v>
      </c>
      <c r="AA789">
        <f>0.25*ROUND(10*COUNTA(Tableau1[[#This Row],[9a. Water scarcity, sanition, water supply]:[10d. Monitoring, evaluation and learning]])/11,1)/10</f>
        <v>0.09</v>
      </c>
      <c r="AB789" t="s">
        <v>31</v>
      </c>
    </row>
    <row r="790" spans="1:28" x14ac:dyDescent="0.25">
      <c r="A790">
        <v>5780</v>
      </c>
      <c r="B790" t="s">
        <v>687</v>
      </c>
      <c r="C790" t="s">
        <v>1124</v>
      </c>
      <c r="E790" t="s">
        <v>31</v>
      </c>
      <c r="F790" t="s">
        <v>31</v>
      </c>
      <c r="H790" t="s">
        <v>31</v>
      </c>
      <c r="J790" t="s">
        <v>31</v>
      </c>
      <c r="N790" t="s">
        <v>45</v>
      </c>
      <c r="P790" t="s">
        <v>690</v>
      </c>
      <c r="Q790" t="s">
        <v>690</v>
      </c>
      <c r="R790" t="s">
        <v>31</v>
      </c>
      <c r="T790" t="s">
        <v>31</v>
      </c>
      <c r="W790" t="s">
        <v>46</v>
      </c>
      <c r="X790" t="s">
        <v>34</v>
      </c>
      <c r="Y790">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90">
        <f>COUNTA(Tableau1[[#This Row],[Significantly reducing climate-induced water scarcity]:[Access to safe and affordable potable water for all]])/5</f>
        <v>0.4</v>
      </c>
      <c r="AA790">
        <f>0.25*ROUND(10*COUNTA(Tableau1[[#This Row],[9a. Water scarcity, sanition, water supply]:[10d. Monitoring, evaluation and learning]])/11,1)/10</f>
        <v>0.1125</v>
      </c>
    </row>
    <row r="791" spans="1:28" x14ac:dyDescent="0.25">
      <c r="A791">
        <v>5781</v>
      </c>
      <c r="B791" t="s">
        <v>687</v>
      </c>
      <c r="C791" t="s">
        <v>1125</v>
      </c>
      <c r="D791">
        <v>4021</v>
      </c>
      <c r="E791" t="s">
        <v>31</v>
      </c>
      <c r="F791" t="s">
        <v>31</v>
      </c>
      <c r="I791" t="s">
        <v>31</v>
      </c>
      <c r="J791" t="s">
        <v>31</v>
      </c>
      <c r="N791" t="s">
        <v>45</v>
      </c>
      <c r="P791" t="s">
        <v>690</v>
      </c>
      <c r="Q791" t="s">
        <v>690</v>
      </c>
      <c r="R791" t="s">
        <v>31</v>
      </c>
      <c r="T791" t="s">
        <v>31</v>
      </c>
      <c r="W791" t="s">
        <v>46</v>
      </c>
      <c r="X791" t="s">
        <v>37</v>
      </c>
      <c r="Y791">
        <f>0.25*IF(Tableau1[[#This Row],[Already reported?]]="Reporting status unknown",0,IF(Tableau1[[#This Row],[Already reported?]]="Reported in the Sendai framework",1,IF(Tableau1[[#This Row],[Already reported?]]="Reported in the SDG framework",1,IF(Tableau1[[#This Row],[Already reported?]]="Reported in an International framework",1,0))))</f>
        <v>0.25</v>
      </c>
      <c r="Z791">
        <f>COUNTA(Tableau1[[#This Row],[Significantly reducing climate-induced water scarcity]:[Access to safe and affordable potable water for all]])/5</f>
        <v>0.4</v>
      </c>
      <c r="AA791">
        <f>0.25*ROUND(10*COUNTA(Tableau1[[#This Row],[9a. Water scarcity, sanition, water supply]:[10d. Monitoring, evaluation and learning]])/11,1)/10</f>
        <v>0.1125</v>
      </c>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Ousmane Seidou</cp:lastModifiedBy>
  <dcterms:created xsi:type="dcterms:W3CDTF">2025-04-22T02:14:16Z</dcterms:created>
  <dcterms:modified xsi:type="dcterms:W3CDTF">2025-04-22T13:31:56Z</dcterms:modified>
</cp:coreProperties>
</file>