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E808EB5-205B-4369-998E-4CA3146EFADE}" xr6:coauthVersionLast="47" xr6:coauthVersionMax="47" xr10:uidLastSave="{00000000-0000-0000-0000-000000000000}"/>
  <bookViews>
    <workbookView xWindow="-120" yWindow="-120" windowWidth="20730" windowHeight="11760" xr2:uid="{4A95E4C7-A368-4505-AA5C-BDCDC4FD5F8C}"/>
  </bookViews>
  <sheets>
    <sheet name="DASHBOARD" sheetId="2" r:id="rId1"/>
    <sheet name="INPUTS" sheetId="1" r:id="rId2"/>
    <sheet name="CONTACT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 s="1"/>
  <c r="H8" i="1"/>
  <c r="H9" i="1" s="1"/>
  <c r="K8" i="1"/>
  <c r="K9" i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<sst xmlns="http://schemas.openxmlformats.org/spreadsheetml/2006/main" count="74" uniqueCount="55">
  <si>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</si>
  <si>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</si>
  <si>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</si>
  <si>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</si>
  <si>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</si>
  <si>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</si>
  <si>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</si>
  <si>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</si>
  <si>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</si>
  <si>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</si>
  <si>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</si>
  <si>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</si>
  <si>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</si>
  <si>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</si>
  <si>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</si>
  <si>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China</t>
  </si>
  <si>
    <t>Speed (54%)</t>
  </si>
  <si>
    <t>Feb</t>
  </si>
  <si>
    <t>Cambodia</t>
  </si>
  <si>
    <t>Quality (86%)</t>
  </si>
  <si>
    <t>Mar</t>
  </si>
  <si>
    <t>North Korea</t>
  </si>
  <si>
    <t>Hygene (93%)</t>
  </si>
  <si>
    <t>Apr</t>
  </si>
  <si>
    <t>Japan</t>
  </si>
  <si>
    <t>Service (53%)</t>
  </si>
  <si>
    <t>May</t>
  </si>
  <si>
    <t>South Korea</t>
  </si>
  <si>
    <t>Availability (95%)</t>
  </si>
  <si>
    <t>Jun</t>
  </si>
  <si>
    <t>Singapore</t>
  </si>
  <si>
    <t>Jul</t>
  </si>
  <si>
    <t>Vietnam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</si>
  <si>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</si>
  <si>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</si>
  <si>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</si>
  <si>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</si>
  <si>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</si>
  <si>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</si>
  <si>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</si>
  <si>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</si>
  <si>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</si>
  <si>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f.gonzalez@gmail.com</t>
  </si>
  <si>
    <t>Radamel Lopez</t>
  </si>
  <si>
    <t>r.lopez@gmail.com</t>
  </si>
  <si>
    <t>Joao Silva</t>
  </si>
  <si>
    <t>j.silva@gmail.com</t>
  </si>
  <si>
    <t>Jaime Lomo</t>
  </si>
  <si>
    <t>j.lomo@gmail.com</t>
  </si>
  <si>
    <t>Samuel Armando</t>
  </si>
  <si>
    <t>s.armando@gmail.com</t>
  </si>
  <si>
    <t>Alvaro Sanchez</t>
  </si>
  <si>
    <t>a.sanchez@gmail.com</t>
  </si>
  <si>
    <t>Angel Garcia</t>
  </si>
  <si>
    <t>a.garcia@gmail.com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</si>
</sst>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_ ;_-[$$-409]* \-#,##0\ ;_-[$$-409]* &quot;-&quot;??_ ;_-@_ 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3" borderId="0" xfId="0" applyFont="1" applyFill="1"/>
    <xf numFmtId="0" fontId="4" fillId="3" borderId="0" xfId="4" applyFont="1" applyFill="1"/>
    <xf numFmtId="0" fontId="3" fillId="0" borderId="0" xfId="0" applyFont="1"/>
    <xf numFmtId="0" fontId="6" fillId="0" borderId="1" xfId="0" applyFont="1" applyBorder="1"/>
    <xf numFmtId="164" fontId="3" fillId="0" borderId="0" xfId="1" applyNumberFormat="1" applyFont="1" applyAlignment="1">
      <alignment horizontal="center"/>
    </xf>
    <xf numFmtId="164" fontId="3" fillId="0" borderId="0" xfId="2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9" fontId="3" fillId="0" borderId="0" xfId="3" applyFont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44444444444445"/>
          <c:y val="3.7037037037037035E-2"/>
          <c:w val="0.22777777777777777"/>
          <c:h val="0.3796296296296296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9-4535-B1E1-A013BF4D08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C9-4535-B1E1-A013BF4D08E9}"/>
              </c:ext>
            </c:extLst>
          </c:dPt>
          <c:cat>
            <c:strRef>
              <c:f>INPUTS!$D$8:$D$9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INPUTS!$E$8:$E$9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9-4535-B1E1-A013BF4D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888888888888891"/>
          <c:y val="8.3333333333333329E-2"/>
          <c:w val="0.22500000000000001"/>
          <c:h val="0.3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69-43CA-BC18-57B56871C4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69-43CA-BC18-57B56871C4F6}"/>
              </c:ext>
            </c:extLst>
          </c:dPt>
          <c:cat>
            <c:strRef>
              <c:f>INPUTS!$G$8:$G$9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INPUTS!$H$8:$H$9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9-43CA-BC18-57B56871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55614822340756"/>
          <c:y val="0.14165315156500957"/>
          <c:w val="0.37402082804165609"/>
          <c:h val="0.778744858385239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D-465E-ABF8-63E879917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D-465E-ABF8-63E879917F70}"/>
              </c:ext>
            </c:extLst>
          </c:dPt>
          <c:cat>
            <c:strRef>
              <c:f>INPUTS!$J$8:$J$9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INPUTS!$K$8:$K$9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D-465E-ABF8-63E87991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INPUTS!$H$14:$H$20</c:f>
              <c:strCache>
                <c:ptCount val="7"/>
                <c:pt idx="0">
                  <c:v>China</c:v>
                </c:pt>
                <c:pt idx="1">
                  <c:v>Cambodia</c:v>
                </c:pt>
                <c:pt idx="2">
                  <c:v>North Korea</c:v>
                </c:pt>
                <c:pt idx="3">
                  <c:v>Japan</c:v>
                </c:pt>
                <c:pt idx="4">
                  <c:v>South Korea</c:v>
                </c:pt>
                <c:pt idx="5">
                  <c:v>Singapore</c:v>
                </c:pt>
                <c:pt idx="6">
                  <c:v>Vietnam</c:v>
                </c:pt>
              </c:strCache>
            </c:strRef>
          </c:cat>
          <c:val>
            <c:numRef>
              <c:f>INPUTS!$I$14:$I$20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9-4108-9C77-CEBA8142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9436480"/>
        <c:axId val="2009436960"/>
      </c:barChart>
      <c:catAx>
        <c:axId val="200943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36960"/>
        <c:crosses val="autoZero"/>
        <c:auto val="1"/>
        <c:lblAlgn val="ctr"/>
        <c:lblOffset val="100"/>
        <c:noMultiLvlLbl val="0"/>
      </c:catAx>
      <c:valAx>
        <c:axId val="20094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00765887870573"/>
          <c:y val="0.14364382875377094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INPUTS!$K$14:$K$18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INPUTS!$L$14:$L$18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6-4463-92C6-04AD4E7E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61152"/>
        <c:axId val="163363072"/>
      </c:radarChart>
      <c:catAx>
        <c:axId val="1633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3072"/>
        <c:crosses val="autoZero"/>
        <c:auto val="1"/>
        <c:lblAlgn val="ctr"/>
        <c:lblOffset val="100"/>
        <c:noMultiLvlLbl val="0"/>
      </c:catAx>
      <c:valAx>
        <c:axId val="16336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33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2022</c:v>
          </c:tx>
          <c:spPr>
            <a:ln w="22225" cap="rnd" cmpd="sng" algn="ctr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INPUTS!$D$14:$D$25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INPUTS!$E$14:$E$25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C-444D-99BF-E1F3C29E3EC2}"/>
            </c:ext>
          </c:extLst>
        </c:ser>
        <c:ser>
          <c:idx val="1"/>
          <c:order val="1"/>
          <c:tx>
            <c:v>2023</c:v>
          </c:tx>
          <c:spPr>
            <a:ln w="22225" cap="rnd" cmpd="sng" algn="ctr">
              <a:solidFill>
                <a:schemeClr val="accent2"/>
              </a:solidFill>
              <a:round/>
              <a:tailEnd type="triangle"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INPUTS!$D$14:$D$25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INPUTS!$F$14:$F$25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C-444D-99BF-E1F3C29E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97669712"/>
        <c:axId val="335497040"/>
      </c:lineChart>
      <c:catAx>
        <c:axId val="4976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7040"/>
        <c:crosses val="autoZero"/>
        <c:auto val="1"/>
        <c:lblAlgn val="ctr"/>
        <c:lblOffset val="100"/>
        <c:noMultiLvlLbl val="0"/>
      </c:catAx>
      <c:valAx>
        <c:axId val="335497040"/>
        <c:scaling>
          <c:orientation val="minMax"/>
          <c:min val="18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9436480"/>
        <c:axId val="2009436960"/>
      </c:barChart>
      <c:catAx>
        <c:axId val="200943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36960"/>
        <c:crosses val="autoZero"/>
        <c:auto val="1"/>
        <c:lblAlgn val="ctr"/>
        <c:lblOffset val="100"/>
        <c:noMultiLvlLbl val="0"/>
      </c:catAx>
      <c:valAx>
        <c:axId val="20094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364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#CONTACTS!A1"/><Relationship Id="rId7" Type="http://schemas.openxmlformats.org/officeDocument/2006/relationships/chart" Target="../charts/chart4.xml"/><Relationship Id="rId2" Type="http://schemas.openxmlformats.org/officeDocument/2006/relationships/hyperlink" Target="#INPUTS!A1"/><Relationship Id="rId1" Type="http://schemas.openxmlformats.org/officeDocument/2006/relationships/hyperlink" Target="#DASHBOARD!A1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TACTS!A1"/><Relationship Id="rId2" Type="http://schemas.openxmlformats.org/officeDocument/2006/relationships/hyperlink" Target="#INPUTS!A1"/><Relationship Id="rId1" Type="http://schemas.openxmlformats.org/officeDocument/2006/relationships/hyperlink" Target="#DASHBOARD!A1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TACTS!A1"/><Relationship Id="rId2" Type="http://schemas.openxmlformats.org/officeDocument/2006/relationships/hyperlink" Target="#INPUTS!A1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9525</xdr:rowOff>
    </xdr:from>
    <xdr:to>
      <xdr:col>15</xdr:col>
      <xdr:colOff>257175</xdr:colOff>
      <xdr:row>3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8F4C46C-2E5A-4C88-91C6-4216829AA2B9}"/>
            </a:ext>
          </a:extLst>
        </xdr:cNvPr>
        <xdr:cNvSpPr/>
      </xdr:nvSpPr>
      <xdr:spPr>
        <a:xfrm>
          <a:off x="1352550" y="200025"/>
          <a:ext cx="8048625" cy="4953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r>
            <a:rPr lang="en-US" sz="14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1400" b="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DASHBOARD FOR THE BEST PRODUCING TUBE COMPANIES IN ASIA 2023</a:t>
          </a:r>
        </a:p>
        <a:p>
          <a:pPr lvl="0" algn="ctr"/>
          <a:r>
            <a:rPr lang="en-US" sz="1000" b="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(figures in millions of USD)</a:t>
          </a:r>
          <a:endParaRPr lang="en-US" sz="1000" b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133350</xdr:colOff>
      <xdr:row>4</xdr:row>
      <xdr:rowOff>38100</xdr:rowOff>
    </xdr:from>
    <xdr:to>
      <xdr:col>6</xdr:col>
      <xdr:colOff>333375</xdr:colOff>
      <xdr:row>11</xdr:row>
      <xdr:rowOff>12192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B8F0254-73B9-435B-981D-DD90EAB58D84}"/>
            </a:ext>
          </a:extLst>
        </xdr:cNvPr>
        <xdr:cNvSpPr/>
      </xdr:nvSpPr>
      <xdr:spPr>
        <a:xfrm>
          <a:off x="1352550" y="800100"/>
          <a:ext cx="2638425" cy="130759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0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6</xdr:col>
      <xdr:colOff>390524</xdr:colOff>
      <xdr:row>4</xdr:row>
      <xdr:rowOff>38101</xdr:rowOff>
    </xdr:from>
    <xdr:to>
      <xdr:col>10</xdr:col>
      <xdr:colOff>590549</xdr:colOff>
      <xdr:row>11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7AECAB9-699A-40F8-9C92-50A4B818BB1B}"/>
            </a:ext>
          </a:extLst>
        </xdr:cNvPr>
        <xdr:cNvSpPr/>
      </xdr:nvSpPr>
      <xdr:spPr>
        <a:xfrm>
          <a:off x="4048124" y="800101"/>
          <a:ext cx="2638425" cy="130492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50">
              <a:solidFill>
                <a:srgbClr val="025464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11</xdr:col>
      <xdr:colOff>57149</xdr:colOff>
      <xdr:row>4</xdr:row>
      <xdr:rowOff>47624</xdr:rowOff>
    </xdr:from>
    <xdr:to>
      <xdr:col>15</xdr:col>
      <xdr:colOff>257174</xdr:colOff>
      <xdr:row>11</xdr:row>
      <xdr:rowOff>21716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900B69-14FE-4461-A145-BF5E0A4FADBC}"/>
            </a:ext>
          </a:extLst>
        </xdr:cNvPr>
        <xdr:cNvSpPr/>
      </xdr:nvSpPr>
      <xdr:spPr>
        <a:xfrm>
          <a:off x="6762749" y="809624"/>
          <a:ext cx="2638425" cy="130759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02546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NO. OF CUSTOMERS</a:t>
          </a:r>
        </a:p>
      </xdr:txBody>
    </xdr:sp>
    <xdr:clientData/>
  </xdr:twoCellAnchor>
  <xdr:twoCellAnchor>
    <xdr:from>
      <xdr:col>0</xdr:col>
      <xdr:colOff>342900</xdr:colOff>
      <xdr:row>12</xdr:row>
      <xdr:rowOff>47626</xdr:rowOff>
    </xdr:from>
    <xdr:to>
      <xdr:col>10</xdr:col>
      <xdr:colOff>323850</xdr:colOff>
      <xdr:row>28</xdr:row>
      <xdr:rowOff>47625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290E512-40AD-4A2B-AD65-77AD861B1B36}"/>
            </a:ext>
          </a:extLst>
        </xdr:cNvPr>
        <xdr:cNvSpPr/>
      </xdr:nvSpPr>
      <xdr:spPr>
        <a:xfrm>
          <a:off x="342900" y="2333626"/>
          <a:ext cx="6076950" cy="304799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0">
              <a:solidFill>
                <a:srgbClr val="02546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2022 - 2023 SALES TREND (in</a:t>
          </a:r>
          <a:r>
            <a:rPr lang="en-US" sz="1000" b="0" baseline="0">
              <a:solidFill>
                <a:srgbClr val="02546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millions</a:t>
          </a:r>
          <a:r>
            <a:rPr lang="en-US" sz="1000" b="0">
              <a:solidFill>
                <a:srgbClr val="02546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10</xdr:col>
      <xdr:colOff>428625</xdr:colOff>
      <xdr:row>12</xdr:row>
      <xdr:rowOff>47625</xdr:rowOff>
    </xdr:from>
    <xdr:to>
      <xdr:col>15</xdr:col>
      <xdr:colOff>238126</xdr:colOff>
      <xdr:row>28</xdr:row>
      <xdr:rowOff>44577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EA389560-6910-4A78-A752-AF273BA70D0B}"/>
            </a:ext>
          </a:extLst>
        </xdr:cNvPr>
        <xdr:cNvSpPr/>
      </xdr:nvSpPr>
      <xdr:spPr>
        <a:xfrm>
          <a:off x="6524625" y="2333625"/>
          <a:ext cx="2857501" cy="3044952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02546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 SATISFACTION</a:t>
          </a:r>
        </a:p>
      </xdr:txBody>
    </xdr:sp>
    <xdr:clientData/>
  </xdr:twoCellAnchor>
  <xdr:twoCellAnchor>
    <xdr:from>
      <xdr:col>15</xdr:col>
      <xdr:colOff>342900</xdr:colOff>
      <xdr:row>1</xdr:row>
      <xdr:rowOff>0</xdr:rowOff>
    </xdr:from>
    <xdr:to>
      <xdr:col>21</xdr:col>
      <xdr:colOff>447675</xdr:colOff>
      <xdr:row>28</xdr:row>
      <xdr:rowOff>57150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0F1F51C-267D-4F1A-8395-EB6A4F86581B}"/>
            </a:ext>
          </a:extLst>
        </xdr:cNvPr>
        <xdr:cNvSpPr/>
      </xdr:nvSpPr>
      <xdr:spPr>
        <a:xfrm>
          <a:off x="9486900" y="190500"/>
          <a:ext cx="3762375" cy="52006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1000" baseline="0">
              <a:solidFill>
                <a:schemeClr val="tx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COUNTRY 2023</a:t>
          </a:r>
          <a:endParaRPr lang="en-US" sz="1000">
            <a:solidFill>
              <a:schemeClr val="tx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66675</xdr:colOff>
      <xdr:row>1</xdr:row>
      <xdr:rowOff>0</xdr:rowOff>
    </xdr:from>
    <xdr:to>
      <xdr:col>2</xdr:col>
      <xdr:colOff>85725</xdr:colOff>
      <xdr:row>11</xdr:row>
      <xdr:rowOff>161925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20C90EC-1DA8-4913-B57E-3AB8503998C2}"/>
            </a:ext>
          </a:extLst>
        </xdr:cNvPr>
        <xdr:cNvSpPr/>
      </xdr:nvSpPr>
      <xdr:spPr>
        <a:xfrm>
          <a:off x="66675" y="190500"/>
          <a:ext cx="1238250" cy="2066925"/>
        </a:xfrm>
        <a:prstGeom prst="rect">
          <a:avLst/>
        </a:prstGeom>
        <a:solidFill>
          <a:srgbClr val="E57C23"/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NAVIGATION</a:t>
          </a:r>
        </a:p>
      </xdr:txBody>
    </xdr:sp>
    <xdr:clientData/>
  </xdr:twoCellAnchor>
  <xdr:oneCellAnchor>
    <xdr:from>
      <xdr:col>0</xdr:col>
      <xdr:colOff>247650</xdr:colOff>
      <xdr:row>3</xdr:row>
      <xdr:rowOff>19051</xdr:rowOff>
    </xdr:from>
    <xdr:ext cx="862865" cy="264560"/>
    <xdr:sp macro="" textlink="">
      <xdr:nvSpPr>
        <xdr:cNvPr id="42" name="TextBox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285D37-9D45-4213-A990-645659CDEE78}"/>
            </a:ext>
          </a:extLst>
        </xdr:cNvPr>
        <xdr:cNvSpPr txBox="1"/>
      </xdr:nvSpPr>
      <xdr:spPr>
        <a:xfrm>
          <a:off x="247650" y="590551"/>
          <a:ext cx="8628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just"/>
          <a:r>
            <a:rPr lang="en-US" sz="1100" u="sng">
              <a:solidFill>
                <a:schemeClr val="bg1"/>
              </a:solidFill>
            </a:rPr>
            <a:t>Dashboards</a:t>
          </a:r>
        </a:p>
      </xdr:txBody>
    </xdr:sp>
    <xdr:clientData/>
  </xdr:oneCellAnchor>
  <xdr:oneCellAnchor>
    <xdr:from>
      <xdr:col>0</xdr:col>
      <xdr:colOff>257175</xdr:colOff>
      <xdr:row>4</xdr:row>
      <xdr:rowOff>142876</xdr:rowOff>
    </xdr:from>
    <xdr:ext cx="787267" cy="264560"/>
    <xdr:sp macro="" textlink="">
      <xdr:nvSpPr>
        <xdr:cNvPr id="43" name="TextBox 4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B758D8-1E9C-485F-A3F6-81D9BF2CBDC8}"/>
            </a:ext>
          </a:extLst>
        </xdr:cNvPr>
        <xdr:cNvSpPr txBox="1"/>
      </xdr:nvSpPr>
      <xdr:spPr>
        <a:xfrm>
          <a:off x="257175" y="904876"/>
          <a:ext cx="787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u="sng">
              <a:solidFill>
                <a:schemeClr val="bg1"/>
              </a:solidFill>
            </a:rPr>
            <a:t>Input</a:t>
          </a:r>
          <a:r>
            <a:rPr lang="en-US" sz="1100" u="sng" baseline="0">
              <a:solidFill>
                <a:schemeClr val="bg1"/>
              </a:solidFill>
            </a:rPr>
            <a:t> Tabs</a:t>
          </a:r>
          <a:endParaRPr lang="en-US" sz="1100" u="sng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266700</xdr:colOff>
      <xdr:row>6</xdr:row>
      <xdr:rowOff>57151</xdr:rowOff>
    </xdr:from>
    <xdr:ext cx="685252" cy="264560"/>
    <xdr:sp macro="" textlink="">
      <xdr:nvSpPr>
        <xdr:cNvPr id="44" name="TextBox 4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C83540-8931-4ED2-979B-0FBE422C0AD7}"/>
            </a:ext>
          </a:extLst>
        </xdr:cNvPr>
        <xdr:cNvSpPr txBox="1"/>
      </xdr:nvSpPr>
      <xdr:spPr>
        <a:xfrm>
          <a:off x="266700" y="1200151"/>
          <a:ext cx="6852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u="sng">
              <a:solidFill>
                <a:schemeClr val="bg1"/>
              </a:solidFill>
            </a:rPr>
            <a:t>Contacts</a:t>
          </a:r>
        </a:p>
      </xdr:txBody>
    </xdr:sp>
    <xdr:clientData/>
  </xdr:oneCellAnchor>
  <xdr:twoCellAnchor>
    <xdr:from>
      <xdr:col>2</xdr:col>
      <xdr:colOff>133350</xdr:colOff>
      <xdr:row>4</xdr:row>
      <xdr:rowOff>38100</xdr:rowOff>
    </xdr:from>
    <xdr:to>
      <xdr:col>9</xdr:col>
      <xdr:colOff>438150</xdr:colOff>
      <xdr:row>18</xdr:row>
      <xdr:rowOff>114300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DBEC14-47CC-4027-9486-7908CED58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6</xdr:row>
      <xdr:rowOff>133350</xdr:rowOff>
    </xdr:from>
    <xdr:to>
      <xdr:col>4</xdr:col>
      <xdr:colOff>114301</xdr:colOff>
      <xdr:row>9</xdr:row>
      <xdr:rowOff>28575</xdr:rowOff>
    </xdr:to>
    <xdr:sp macro="" textlink="[1]Inputs!D5">
      <xdr:nvSpPr>
        <xdr:cNvPr id="58" name="TextBox 57">
          <a:extLst>
            <a:ext uri="{FF2B5EF4-FFF2-40B4-BE49-F238E27FC236}">
              <a16:creationId xmlns:a16="http://schemas.microsoft.com/office/drawing/2014/main" id="{CF19F2AC-6367-4E0B-B78A-94D22C1E2D13}"/>
            </a:ext>
          </a:extLst>
        </xdr:cNvPr>
        <xdr:cNvSpPr txBox="1"/>
      </xdr:nvSpPr>
      <xdr:spPr>
        <a:xfrm>
          <a:off x="1333500" y="1276350"/>
          <a:ext cx="1219201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8F7F12F-4014-40D2-80EB-4879B1E6A3EF}" type="TxLink">
            <a:rPr lang="en-US" sz="2000" b="0" i="0" u="none" strike="noStrike">
              <a:solidFill>
                <a:srgbClr val="E57C23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 $2,544 </a:t>
          </a:fld>
          <a:endParaRPr lang="en-US" sz="1800">
            <a:solidFill>
              <a:srgbClr val="E57C23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476250</xdr:colOff>
      <xdr:row>6</xdr:row>
      <xdr:rowOff>123825</xdr:rowOff>
    </xdr:from>
    <xdr:to>
      <xdr:col>5</xdr:col>
      <xdr:colOff>589594</xdr:colOff>
      <xdr:row>8</xdr:row>
      <xdr:rowOff>109178</xdr:rowOff>
    </xdr:to>
    <xdr:sp macro="" textlink="">
      <xdr:nvSpPr>
        <xdr:cNvPr id="60" name="TextBox 1">
          <a:extLst>
            <a:ext uri="{FF2B5EF4-FFF2-40B4-BE49-F238E27FC236}">
              <a16:creationId xmlns:a16="http://schemas.microsoft.com/office/drawing/2014/main" id="{1C6CEFDA-9615-82C5-1F6E-6EBF6D96CD61}"/>
            </a:ext>
          </a:extLst>
        </xdr:cNvPr>
        <xdr:cNvSpPr txBox="1"/>
      </xdr:nvSpPr>
      <xdr:spPr>
        <a:xfrm>
          <a:off x="2914650" y="1266825"/>
          <a:ext cx="722944" cy="36635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 b="1" i="0" u="none" strike="noStrike"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85%</a:t>
          </a:r>
          <a:endParaRPr lang="en-US" sz="1800" b="1">
            <a:solidFill>
              <a:schemeClr val="accent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190499</xdr:colOff>
      <xdr:row>3</xdr:row>
      <xdr:rowOff>142876</xdr:rowOff>
    </xdr:from>
    <xdr:to>
      <xdr:col>13</xdr:col>
      <xdr:colOff>495299</xdr:colOff>
      <xdr:row>18</xdr:row>
      <xdr:rowOff>28576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E020CA3A-9965-49BF-9B0E-2344BC08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57149</xdr:colOff>
      <xdr:row>4</xdr:row>
      <xdr:rowOff>47626</xdr:rowOff>
    </xdr:from>
    <xdr:to>
      <xdr:col>15</xdr:col>
      <xdr:colOff>276224</xdr:colOff>
      <xdr:row>10</xdr:row>
      <xdr:rowOff>180976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DC49F27-0E90-43F4-97CC-31F651018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361949</xdr:colOff>
      <xdr:row>6</xdr:row>
      <xdr:rowOff>171449</xdr:rowOff>
    </xdr:from>
    <xdr:to>
      <xdr:col>14</xdr:col>
      <xdr:colOff>456261</xdr:colOff>
      <xdr:row>8</xdr:row>
      <xdr:rowOff>109191</xdr:rowOff>
    </xdr:to>
    <xdr:sp macro="" textlink="">
      <xdr:nvSpPr>
        <xdr:cNvPr id="67" name="TextBox 1">
          <a:extLst>
            <a:ext uri="{FF2B5EF4-FFF2-40B4-BE49-F238E27FC236}">
              <a16:creationId xmlns:a16="http://schemas.microsoft.com/office/drawing/2014/main" id="{F30663CC-A32A-D081-8EDD-08FEE918C478}"/>
            </a:ext>
          </a:extLst>
        </xdr:cNvPr>
        <xdr:cNvSpPr txBox="1"/>
      </xdr:nvSpPr>
      <xdr:spPr>
        <a:xfrm>
          <a:off x="8286749" y="1314449"/>
          <a:ext cx="703912" cy="31874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800" b="0" i="0" u="none" strike="noStrike">
              <a:solidFill>
                <a:schemeClr val="accent2"/>
              </a:solidFill>
              <a:latin typeface="Arial Rounded MT Bold" panose="020F0704030504030204" pitchFamily="34" charset="0"/>
              <a:cs typeface="Calibri"/>
            </a:rPr>
            <a:t>87%</a:t>
          </a:r>
          <a:endParaRPr lang="en-US" sz="2400" b="1">
            <a:solidFill>
              <a:schemeClr val="accent2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15</xdr:col>
      <xdr:colOff>352425</xdr:colOff>
      <xdr:row>2</xdr:row>
      <xdr:rowOff>133349</xdr:rowOff>
    </xdr:from>
    <xdr:to>
      <xdr:col>21</xdr:col>
      <xdr:colOff>209550</xdr:colOff>
      <xdr:row>27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7D5F5D1-E8F0-480A-A4B1-5A77A01DF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428626</xdr:colOff>
      <xdr:row>12</xdr:row>
      <xdr:rowOff>47624</xdr:rowOff>
    </xdr:from>
    <xdr:to>
      <xdr:col>16</xdr:col>
      <xdr:colOff>257176</xdr:colOff>
      <xdr:row>28</xdr:row>
      <xdr:rowOff>95249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5FD6284-CD85-4737-97DD-745BCE6F8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342899</xdr:colOff>
      <xdr:row>14</xdr:row>
      <xdr:rowOff>19050</xdr:rowOff>
    </xdr:from>
    <xdr:to>
      <xdr:col>10</xdr:col>
      <xdr:colOff>304800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0A21FA-932E-41C8-95B2-44DD6EBC6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0.02569</cdr:x>
      <cdr:y>0.19213</cdr:y>
    </cdr:from>
    <cdr:to>
      <cdr:x>0.29236</cdr:x>
      <cdr:y>0.36227</cdr:y>
    </cdr:to>
    <cdr:sp macro="" textlink="">
      <cdr:nvSpPr>
        <cdr:cNvPr id="3" name="TextBox 28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1D000000}"/>
            </a:ext>
          </a:extLst>
        </cdr:cNvPr>
        <cdr:cNvSpPr txBox="1"/>
      </cdr:nvSpPr>
      <cdr:spPr>
        <a:xfrm xmlns:a="http://schemas.openxmlformats.org/drawingml/2006/main">
          <a:off x="117475" y="527050"/>
          <a:ext cx="1219201" cy="466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6C12E3AE-7E32-491F-B9F0-F5F35DEADD99}" type="TxLink">
            <a:rPr lang="en-US" sz="2000" b="0" i="0" u="none" strike="noStrike">
              <a:solidFill>
                <a:srgbClr val="E57C23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/>
            <a:t> $890 </a:t>
          </a:fld>
          <a:endParaRPr lang="en-US" sz="2000" b="0" i="0" u="none" strike="noStrike">
            <a:solidFill>
              <a:srgbClr val="E57C23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0.39028</cdr:x>
      <cdr:y>0.20255</cdr:y>
    </cdr:from>
    <cdr:to>
      <cdr:x>0.54007</cdr:x>
      <cdr:y>0.3361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A7AB5E8-DF0E-013F-3A0C-BC663FE7620D}"/>
            </a:ext>
          </a:extLst>
        </cdr:cNvPr>
        <cdr:cNvSpPr txBox="1"/>
      </cdr:nvSpPr>
      <cdr:spPr>
        <a:xfrm xmlns:a="http://schemas.openxmlformats.org/drawingml/2006/main">
          <a:off x="1784350" y="555625"/>
          <a:ext cx="684858" cy="36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BE26202-63D3-460D-A7D0-2EB7817C53F2}" type="TxLink">
            <a:rPr lang="en-US" sz="1800" b="1" i="0" u="none" strike="noStrike">
              <a:solidFill>
                <a:schemeClr val="accent2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pPr/>
            <a:t>89%</a:t>
          </a:fld>
          <a:endParaRPr lang="en-US" sz="2400" b="1">
            <a:solidFill>
              <a:schemeClr val="accent2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0.62986</cdr:x>
      <cdr:y>0.20255</cdr:y>
    </cdr:from>
    <cdr:to>
      <cdr:x>0.80278</cdr:x>
      <cdr:y>0.36921</cdr:y>
    </cdr:to>
    <cdr:sp macro="" textlink="">
      <cdr:nvSpPr>
        <cdr:cNvPr id="7" name="TextBox 30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1F000000}"/>
            </a:ext>
          </a:extLst>
        </cdr:cNvPr>
        <cdr:cNvSpPr txBox="1"/>
      </cdr:nvSpPr>
      <cdr:spPr>
        <a:xfrm xmlns:a="http://schemas.openxmlformats.org/drawingml/2006/main">
          <a:off x="2879725" y="555625"/>
          <a:ext cx="790576" cy="4572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F3B50E33-01C4-4AA1-AF9C-6A19B64A4F02}" type="TxLink">
            <a:rPr lang="en-US" sz="2000" b="0" i="0" u="none" strike="noStrike">
              <a:solidFill>
                <a:srgbClr val="E57C23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pPr marL="0" indent="0"/>
            <a:t> 87.0 </a:t>
          </a:fld>
          <a:endParaRPr lang="en-US" sz="2000" b="0" i="0" u="none" strike="noStrike">
            <a:solidFill>
              <a:srgbClr val="E57C23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</xdr:row>
      <xdr:rowOff>190499</xdr:rowOff>
    </xdr:from>
    <xdr:to>
      <xdr:col>2</xdr:col>
      <xdr:colOff>238125</xdr:colOff>
      <xdr:row>14</xdr:row>
      <xdr:rowOff>104774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192E44-9868-4337-AAD8-84AD25C40424}"/>
            </a:ext>
          </a:extLst>
        </xdr:cNvPr>
        <xdr:cNvSpPr/>
      </xdr:nvSpPr>
      <xdr:spPr>
        <a:xfrm>
          <a:off x="219075" y="781049"/>
          <a:ext cx="1238250" cy="2066925"/>
        </a:xfrm>
        <a:prstGeom prst="rect">
          <a:avLst/>
        </a:prstGeom>
        <a:solidFill>
          <a:srgbClr val="E57C23"/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NAVIGATION</a:t>
          </a:r>
        </a:p>
      </xdr:txBody>
    </xdr:sp>
    <xdr:clientData/>
  </xdr:twoCellAnchor>
  <xdr:oneCellAnchor>
    <xdr:from>
      <xdr:col>0</xdr:col>
      <xdr:colOff>400050</xdr:colOff>
      <xdr:row>6</xdr:row>
      <xdr:rowOff>0</xdr:rowOff>
    </xdr:from>
    <xdr:ext cx="862865" cy="264560"/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B85DDF-7A69-DF83-39A9-BF87C705DAB0}"/>
            </a:ext>
          </a:extLst>
        </xdr:cNvPr>
        <xdr:cNvSpPr txBox="1"/>
      </xdr:nvSpPr>
      <xdr:spPr>
        <a:xfrm>
          <a:off x="400050" y="1181100"/>
          <a:ext cx="8628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just"/>
          <a:r>
            <a:rPr lang="en-US" sz="1100" u="sng">
              <a:solidFill>
                <a:schemeClr val="bg1"/>
              </a:solidFill>
            </a:rPr>
            <a:t>Dashboards</a:t>
          </a:r>
        </a:p>
      </xdr:txBody>
    </xdr:sp>
    <xdr:clientData/>
  </xdr:oneCellAnchor>
  <xdr:oneCellAnchor>
    <xdr:from>
      <xdr:col>0</xdr:col>
      <xdr:colOff>409575</xdr:colOff>
      <xdr:row>7</xdr:row>
      <xdr:rowOff>123825</xdr:rowOff>
    </xdr:from>
    <xdr:ext cx="787267" cy="264560"/>
    <xdr:sp macro="" textlink="">
      <xdr:nvSpPr>
        <xdr:cNvPr id="8" name="TextBox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CA7F4A-C1EF-9D27-44C6-65F4F8150730}"/>
            </a:ext>
          </a:extLst>
        </xdr:cNvPr>
        <xdr:cNvSpPr txBox="1"/>
      </xdr:nvSpPr>
      <xdr:spPr>
        <a:xfrm>
          <a:off x="409575" y="1495425"/>
          <a:ext cx="787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u="sng">
              <a:solidFill>
                <a:schemeClr val="bg1"/>
              </a:solidFill>
            </a:rPr>
            <a:t>Input</a:t>
          </a:r>
          <a:r>
            <a:rPr lang="en-US" sz="1100" u="sng" baseline="0">
              <a:solidFill>
                <a:schemeClr val="bg1"/>
              </a:solidFill>
            </a:rPr>
            <a:t> Tabs</a:t>
          </a:r>
          <a:endParaRPr lang="en-US" sz="1100" u="sng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419100</xdr:colOff>
      <xdr:row>9</xdr:row>
      <xdr:rowOff>38100</xdr:rowOff>
    </xdr:from>
    <xdr:ext cx="685252" cy="264560"/>
    <xdr:sp macro="" textlink="">
      <xdr:nvSpPr>
        <xdr:cNvPr id="9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4EA886-F0E7-04E3-9215-A9B46257483A}"/>
            </a:ext>
          </a:extLst>
        </xdr:cNvPr>
        <xdr:cNvSpPr txBox="1"/>
      </xdr:nvSpPr>
      <xdr:spPr>
        <a:xfrm>
          <a:off x="419100" y="1790700"/>
          <a:ext cx="6852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u="sng">
              <a:solidFill>
                <a:schemeClr val="bg1"/>
              </a:solidFill>
            </a:rPr>
            <a:t>Contacts</a:t>
          </a:r>
        </a:p>
      </xdr:txBody>
    </xdr:sp>
    <xdr:clientData/>
  </xdr:oneCellAnchor>
  <xdr:twoCellAnchor>
    <xdr:from>
      <xdr:col>3</xdr:col>
      <xdr:colOff>838200</xdr:colOff>
      <xdr:row>4</xdr:row>
      <xdr:rowOff>152400</xdr:rowOff>
    </xdr:from>
    <xdr:to>
      <xdr:col>7</xdr:col>
      <xdr:colOff>1238250</xdr:colOff>
      <xdr:row>18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23969DC-8B8C-6680-A66B-22A60E35B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161925</xdr:rowOff>
    </xdr:from>
    <xdr:to>
      <xdr:col>2</xdr:col>
      <xdr:colOff>409575</xdr:colOff>
      <xdr:row>12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B647536-C8BC-4789-A6DD-8F3B21BA0E28}"/>
            </a:ext>
          </a:extLst>
        </xdr:cNvPr>
        <xdr:cNvSpPr/>
      </xdr:nvSpPr>
      <xdr:spPr>
        <a:xfrm>
          <a:off x="390525" y="352425"/>
          <a:ext cx="1238250" cy="2066925"/>
        </a:xfrm>
        <a:prstGeom prst="rect">
          <a:avLst/>
        </a:prstGeom>
        <a:solidFill>
          <a:srgbClr val="E57C23"/>
        </a:solidFill>
        <a:ln>
          <a:noFill/>
        </a:ln>
        <a:effectLst>
          <a:outerShdw blurRad="50800" dist="38100" dir="5400000" algn="t" rotWithShape="0">
            <a:srgbClr val="025464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 i="0" u="none">
              <a:solidFill>
                <a:schemeClr val="bg1"/>
              </a:solidFill>
              <a:latin typeface="+mn-lt"/>
              <a:cs typeface="Times New Roman" panose="02020603050405020304" pitchFamily="18" charset="0"/>
            </a:rPr>
            <a:t>NAVIGATION</a:t>
          </a:r>
        </a:p>
      </xdr:txBody>
    </xdr:sp>
    <xdr:clientData/>
  </xdr:twoCellAnchor>
  <xdr:oneCellAnchor>
    <xdr:from>
      <xdr:col>0</xdr:col>
      <xdr:colOff>571500</xdr:colOff>
      <xdr:row>3</xdr:row>
      <xdr:rowOff>171451</xdr:rowOff>
    </xdr:from>
    <xdr:ext cx="862865" cy="264560"/>
    <xdr:sp macro="" textlink="">
      <xdr:nvSpPr>
        <xdr:cNvPr id="7" name="TextBox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592A9D-E732-4236-833C-0751463C29A2}"/>
            </a:ext>
          </a:extLst>
        </xdr:cNvPr>
        <xdr:cNvSpPr txBox="1"/>
      </xdr:nvSpPr>
      <xdr:spPr>
        <a:xfrm>
          <a:off x="571500" y="752476"/>
          <a:ext cx="8628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just"/>
          <a:r>
            <a:rPr lang="en-US" sz="1100" u="sng">
              <a:solidFill>
                <a:schemeClr val="bg1"/>
              </a:solidFill>
            </a:rPr>
            <a:t>Dashboards</a:t>
          </a:r>
        </a:p>
      </xdr:txBody>
    </xdr:sp>
    <xdr:clientData/>
  </xdr:oneCellAnchor>
  <xdr:oneCellAnchor>
    <xdr:from>
      <xdr:col>0</xdr:col>
      <xdr:colOff>581025</xdr:colOff>
      <xdr:row>5</xdr:row>
      <xdr:rowOff>104776</xdr:rowOff>
    </xdr:from>
    <xdr:ext cx="787267" cy="264560"/>
    <xdr:sp macro="" textlink="">
      <xdr:nvSpPr>
        <xdr:cNvPr id="8" name="TextBox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18E092-ACC6-47D1-9C4A-F52EB08F2874}"/>
            </a:ext>
          </a:extLst>
        </xdr:cNvPr>
        <xdr:cNvSpPr txBox="1"/>
      </xdr:nvSpPr>
      <xdr:spPr>
        <a:xfrm>
          <a:off x="581025" y="1066801"/>
          <a:ext cx="787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u="sng">
              <a:solidFill>
                <a:schemeClr val="bg1"/>
              </a:solidFill>
            </a:rPr>
            <a:t>Input</a:t>
          </a:r>
          <a:r>
            <a:rPr lang="en-US" sz="1100" u="sng" baseline="0">
              <a:solidFill>
                <a:schemeClr val="bg1"/>
              </a:solidFill>
            </a:rPr>
            <a:t> Tabs</a:t>
          </a:r>
          <a:endParaRPr lang="en-US" sz="1100" u="sng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590550</xdr:colOff>
      <xdr:row>7</xdr:row>
      <xdr:rowOff>19051</xdr:rowOff>
    </xdr:from>
    <xdr:ext cx="685252" cy="264560"/>
    <xdr:sp macro="" textlink="">
      <xdr:nvSpPr>
        <xdr:cNvPr id="9" name="TextBox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15BF1A-0324-4C77-8B61-D0C6CC522F83}"/>
            </a:ext>
          </a:extLst>
        </xdr:cNvPr>
        <xdr:cNvSpPr txBox="1"/>
      </xdr:nvSpPr>
      <xdr:spPr>
        <a:xfrm>
          <a:off x="590550" y="1362076"/>
          <a:ext cx="6852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u="sng">
              <a:solidFill>
                <a:schemeClr val="bg1"/>
              </a:solidFill>
            </a:rPr>
            <a:t>Contacts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Final%20%20Dashboard.xlsx" TargetMode="External"/><Relationship Id="rId1" Type="http://schemas.openxmlformats.org/officeDocument/2006/relationships/externalLinkPath" Target="Final%20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s (2)"/>
      <sheetName val="My steps"/>
      <sheetName val="Dashboard"/>
      <sheetName val="Inputs"/>
      <sheetName val="Contac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lomo@gmail.com" TargetMode="External"/><Relationship Id="rId7" Type="http://schemas.openxmlformats.org/officeDocument/2006/relationships/hyperlink" Target="mailto:f.gonzalez@gmail.com" TargetMode="External"/><Relationship Id="rId2" Type="http://schemas.openxmlformats.org/officeDocument/2006/relationships/hyperlink" Target="mailto:j.silva@gmail.com" TargetMode="External"/><Relationship Id="rId1" Type="http://schemas.openxmlformats.org/officeDocument/2006/relationships/hyperlink" Target="mailto:r.lopez@gmail.com" TargetMode="External"/><Relationship Id="rId6" Type="http://schemas.openxmlformats.org/officeDocument/2006/relationships/hyperlink" Target="mailto:a.garcia@gmail.com" TargetMode="External"/><Relationship Id="rId5" Type="http://schemas.openxmlformats.org/officeDocument/2006/relationships/hyperlink" Target="mailto:a.sanchez@gmail.com" TargetMode="External"/><Relationship Id="rId4" Type="http://schemas.openxmlformats.org/officeDocument/2006/relationships/hyperlink" Target="mailto:s.arman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2ADC-792B-4F5C-B8EC-4D8B6FEDFD82}">
  <dimension ref="A1"/>
  <sheetViews>
    <sheetView showGridLines="0" tabSelected="1" workbookViewId="0">
      <selection activeCell="I31" sqref="I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FA1C-E99B-40B4-A61E-674EC1D318B0}">
  <dimension ref="D2:L25"/>
  <sheetViews>
    <sheetView showGridLines="0" topLeftCell="A3" workbookViewId="0">
      <selection activeCell="I25" sqref="I25"/>
    </sheetView>
  </sheetViews>
  <sheetFormatPr defaultRowHeight="15" x14ac:dyDescent="0.25"/>
  <cols>
    <col min="1" max="3" width="9.140625" style="3"/>
    <col min="4" max="4" width="15" style="3" customWidth="1"/>
    <col min="5" max="5" width="17" style="3" customWidth="1"/>
    <col min="6" max="6" width="14" style="3" customWidth="1"/>
    <col min="7" max="7" width="12" style="3" customWidth="1"/>
    <col min="8" max="8" width="24.42578125" style="3" customWidth="1"/>
    <col min="9" max="9" width="16.28515625" style="3" customWidth="1"/>
    <col min="10" max="10" width="22.7109375" style="3" bestFit="1" customWidth="1"/>
    <col min="11" max="11" width="22.7109375" style="3" customWidth="1"/>
    <col min="12" max="12" width="14.42578125" style="3" customWidth="1"/>
    <col min="13" max="13" width="22.85546875" style="3" customWidth="1"/>
    <col min="14" max="16384" width="9.140625" style="3"/>
  </cols>
  <sheetData>
    <row r="2" spans="4:12" ht="15.75" customHeight="1" x14ac:dyDescent="0.25"/>
    <row r="3" spans="4:12" ht="15.75" x14ac:dyDescent="0.25">
      <c r="D3" s="4" t="s">
        <v>0</v>
      </c>
      <c r="E3" s="4"/>
      <c r="F3" s="4"/>
      <c r="G3" s="4"/>
      <c r="H3" s="4"/>
      <c r="I3" s="4"/>
      <c r="J3" s="4"/>
      <c r="K3" s="4"/>
    </row>
    <row r="4" spans="4:12" ht="15.75" customHeight="1" x14ac:dyDescent="0.25"/>
    <row r="5" spans="4:12" ht="15.75" x14ac:dyDescent="0.25">
      <c r="D5" s="10" t="s">
        <v>1</v>
      </c>
      <c r="E5" s="11" t="s">
        <v>2</v>
      </c>
      <c r="G5" s="10" t="s">
        <v>3</v>
      </c>
      <c r="H5" s="11" t="s">
        <v>2</v>
      </c>
      <c r="J5" s="10" t="s">
        <v>4</v>
      </c>
      <c r="K5" s="11" t="s">
        <v>2</v>
      </c>
    </row>
    <row r="6" spans="4:12" x14ac:dyDescent="0.25">
      <c r="D6" s="3" t="s">
        <v>5</v>
      </c>
      <c r="E6" s="5">
        <v>2543.9</v>
      </c>
      <c r="G6" s="3" t="s">
        <v>5</v>
      </c>
      <c r="H6" s="6">
        <v>890.36500000000001</v>
      </c>
      <c r="J6" s="3" t="s">
        <v>5</v>
      </c>
      <c r="K6" s="7">
        <v>87</v>
      </c>
    </row>
    <row r="7" spans="4:12" x14ac:dyDescent="0.25">
      <c r="D7" s="3" t="s">
        <v>6</v>
      </c>
      <c r="E7" s="5">
        <v>3000</v>
      </c>
      <c r="G7" s="3" t="s">
        <v>6</v>
      </c>
      <c r="H7" s="6">
        <v>1000</v>
      </c>
      <c r="J7" s="3" t="s">
        <v>6</v>
      </c>
      <c r="K7" s="7">
        <v>100</v>
      </c>
    </row>
    <row r="8" spans="4:12" x14ac:dyDescent="0.25">
      <c r="D8" s="3" t="s">
        <v>7</v>
      </c>
      <c r="E8" s="8">
        <f>E6/E7</f>
        <v>0.84796666666666665</v>
      </c>
      <c r="G8" s="3" t="s">
        <v>7</v>
      </c>
      <c r="H8" s="8">
        <f>H6/H7</f>
        <v>0.89036499999999996</v>
      </c>
      <c r="J8" s="3" t="s">
        <v>7</v>
      </c>
      <c r="K8" s="8">
        <f>K6/K7</f>
        <v>0.87</v>
      </c>
    </row>
    <row r="9" spans="4:12" x14ac:dyDescent="0.25">
      <c r="D9" s="3" t="s">
        <v>8</v>
      </c>
      <c r="E9" s="8">
        <f>100%-E8</f>
        <v>0.15203333333333335</v>
      </c>
      <c r="G9" s="3" t="s">
        <v>8</v>
      </c>
      <c r="H9" s="8">
        <f>100%-H8</f>
        <v>0.10963500000000004</v>
      </c>
      <c r="J9" s="3" t="s">
        <v>8</v>
      </c>
      <c r="K9" s="8">
        <f>100%-K8</f>
        <v>0.13</v>
      </c>
    </row>
    <row r="10" spans="4:12" ht="15.75" customHeight="1" x14ac:dyDescent="0.25"/>
    <row r="11" spans="4:12" ht="15.75" x14ac:dyDescent="0.25">
      <c r="D11" s="4" t="s">
        <v>9</v>
      </c>
      <c r="E11" s="4"/>
      <c r="F11" s="4"/>
      <c r="G11" s="4"/>
      <c r="H11" s="4"/>
      <c r="I11" s="4"/>
      <c r="K11" s="4" t="s">
        <v>10</v>
      </c>
      <c r="L11" s="4"/>
    </row>
    <row r="12" spans="4:12" ht="15.75" customHeight="1" x14ac:dyDescent="0.25"/>
    <row r="13" spans="4:12" ht="15.75" x14ac:dyDescent="0.25">
      <c r="D13" s="9" t="s">
        <v>11</v>
      </c>
      <c r="E13" s="9">
        <v>2022</v>
      </c>
      <c r="F13" s="9">
        <v>2023</v>
      </c>
      <c r="H13" s="9" t="s">
        <v>12</v>
      </c>
      <c r="I13" s="11" t="s">
        <v>11</v>
      </c>
      <c r="K13" s="10" t="s">
        <v>10</v>
      </c>
      <c r="L13" s="11" t="s">
        <v>13</v>
      </c>
    </row>
    <row r="14" spans="4:12" x14ac:dyDescent="0.25">
      <c r="D14" s="3" t="s">
        <v>14</v>
      </c>
      <c r="E14" s="3">
        <v>201.9</v>
      </c>
      <c r="F14" s="3">
        <v>215.3</v>
      </c>
      <c r="H14" s="3" t="s">
        <v>15</v>
      </c>
      <c r="I14" s="13">
        <v>953.3</v>
      </c>
      <c r="K14" s="3" t="s">
        <v>16</v>
      </c>
      <c r="L14" s="12">
        <v>0.54</v>
      </c>
    </row>
    <row r="15" spans="4:12" x14ac:dyDescent="0.25">
      <c r="D15" s="3" t="s">
        <v>17</v>
      </c>
      <c r="E15" s="3">
        <v>204.2</v>
      </c>
      <c r="F15" s="3">
        <v>217.6</v>
      </c>
      <c r="H15" s="3" t="s">
        <v>18</v>
      </c>
      <c r="I15" s="13">
        <v>432.4</v>
      </c>
      <c r="K15" s="3" t="s">
        <v>19</v>
      </c>
      <c r="L15" s="12">
        <v>0.86</v>
      </c>
    </row>
    <row r="16" spans="4:12" x14ac:dyDescent="0.25">
      <c r="D16" s="3" t="s">
        <v>20</v>
      </c>
      <c r="E16" s="3">
        <v>198.6</v>
      </c>
      <c r="F16" s="3">
        <v>220.1</v>
      </c>
      <c r="H16" s="3" t="s">
        <v>21</v>
      </c>
      <c r="I16" s="13">
        <v>553.20000000000005</v>
      </c>
      <c r="K16" s="3" t="s">
        <v>22</v>
      </c>
      <c r="L16" s="12">
        <v>0.93</v>
      </c>
    </row>
    <row r="17" spans="4:12" x14ac:dyDescent="0.25">
      <c r="D17" s="3" t="s">
        <v>23</v>
      </c>
      <c r="E17" s="3">
        <v>199.2</v>
      </c>
      <c r="F17" s="3">
        <v>206.4</v>
      </c>
      <c r="H17" s="3" t="s">
        <v>24</v>
      </c>
      <c r="I17" s="13">
        <v>445.1</v>
      </c>
      <c r="K17" s="3" t="s">
        <v>25</v>
      </c>
      <c r="L17" s="12">
        <v>0.53</v>
      </c>
    </row>
    <row r="18" spans="4:12" x14ac:dyDescent="0.25">
      <c r="D18" s="3" t="s">
        <v>26</v>
      </c>
      <c r="E18" s="3">
        <v>206.4</v>
      </c>
      <c r="F18" s="3">
        <v>204.3</v>
      </c>
      <c r="H18" s="3" t="s">
        <v>27</v>
      </c>
      <c r="I18" s="13">
        <v>425.1</v>
      </c>
      <c r="K18" s="3" t="s">
        <v>28</v>
      </c>
      <c r="L18" s="12">
        <v>0.95</v>
      </c>
    </row>
    <row r="19" spans="4:12" x14ac:dyDescent="0.25">
      <c r="D19" s="3" t="s">
        <v>29</v>
      </c>
      <c r="E19" s="3">
        <v>195.3</v>
      </c>
      <c r="F19" s="3">
        <v>203</v>
      </c>
      <c r="H19" s="3" t="s">
        <v>30</v>
      </c>
      <c r="I19" s="13">
        <v>253.6</v>
      </c>
    </row>
    <row r="20" spans="4:12" x14ac:dyDescent="0.25">
      <c r="D20" s="3" t="s">
        <v>31</v>
      </c>
      <c r="E20" s="3">
        <v>192.4</v>
      </c>
      <c r="F20" s="3">
        <v>201.5</v>
      </c>
      <c r="H20" s="3" t="s">
        <v>32</v>
      </c>
      <c r="I20" s="13">
        <v>387.5</v>
      </c>
    </row>
    <row r="21" spans="4:12" x14ac:dyDescent="0.25">
      <c r="D21" s="3" t="s">
        <v>33</v>
      </c>
      <c r="E21" s="3">
        <v>186.3</v>
      </c>
      <c r="F21" s="3">
        <v>200.6</v>
      </c>
    </row>
    <row r="22" spans="4:12" x14ac:dyDescent="0.25">
      <c r="D22" s="3" t="s">
        <v>34</v>
      </c>
      <c r="E22" s="3">
        <v>194.2</v>
      </c>
      <c r="F22" s="3">
        <v>210.6</v>
      </c>
    </row>
    <row r="23" spans="4:12" x14ac:dyDescent="0.25">
      <c r="D23" s="3" t="s">
        <v>35</v>
      </c>
      <c r="E23" s="3">
        <v>199</v>
      </c>
      <c r="F23" s="3">
        <v>216.4</v>
      </c>
    </row>
    <row r="24" spans="4:12" x14ac:dyDescent="0.25">
      <c r="D24" s="3" t="s">
        <v>36</v>
      </c>
      <c r="E24" s="3">
        <v>205.2</v>
      </c>
      <c r="F24" s="3">
        <v>222.3</v>
      </c>
    </row>
    <row r="25" spans="4:12" x14ac:dyDescent="0.25">
      <c r="D25" s="3" t="s">
        <v>37</v>
      </c>
      <c r="E25" s="3">
        <v>204.3</v>
      </c>
      <c r="F25" s="3">
        <v>225.8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6068-3C5E-4EA9-9C7B-1A8EB42C7C93}">
  <dimension ref="D3:F10"/>
  <sheetViews>
    <sheetView showGridLines="0" workbookViewId="0">
      <selection activeCell="D16" sqref="D16"/>
    </sheetView>
  </sheetViews>
  <sheetFormatPr defaultRowHeight="15" x14ac:dyDescent="0.25"/>
  <cols>
    <col min="1" max="2" width="9.140625" style="3"/>
    <col min="3" max="3" width="15.7109375" style="3" customWidth="1"/>
    <col min="4" max="4" width="20.7109375" style="3" customWidth="1"/>
    <col min="5" max="5" width="23.85546875" style="3" customWidth="1"/>
    <col min="6" max="6" width="22.42578125" style="3" customWidth="1"/>
    <col min="7" max="16384" width="9.140625" style="3"/>
  </cols>
  <sheetData>
    <row r="3" spans="4:6" ht="15.75" x14ac:dyDescent="0.25">
      <c r="D3" s="10" t="s">
        <v>38</v>
      </c>
      <c r="E3" s="10" t="s">
        <v>39</v>
      </c>
      <c r="F3" s="10" t="s">
        <v>40</v>
      </c>
    </row>
    <row r="4" spans="4:6" x14ac:dyDescent="0.25">
      <c r="D4" s="1" t="s">
        <v>15</v>
      </c>
      <c r="E4" s="1" t="s">
        <v>41</v>
      </c>
      <c r="F4" s="2" t="s">
        <v>42</v>
      </c>
    </row>
    <row r="5" spans="4:6" x14ac:dyDescent="0.25">
      <c r="D5" s="1" t="s">
        <v>18</v>
      </c>
      <c r="E5" s="1" t="s">
        <v>43</v>
      </c>
      <c r="F5" s="2" t="s">
        <v>44</v>
      </c>
    </row>
    <row r="6" spans="4:6" x14ac:dyDescent="0.25">
      <c r="D6" s="1" t="s">
        <v>21</v>
      </c>
      <c r="E6" s="1" t="s">
        <v>45</v>
      </c>
      <c r="F6" s="2" t="s">
        <v>46</v>
      </c>
    </row>
    <row r="7" spans="4:6" x14ac:dyDescent="0.25">
      <c r="D7" s="1" t="s">
        <v>24</v>
      </c>
      <c r="E7" s="1" t="s">
        <v>47</v>
      </c>
      <c r="F7" s="2" t="s">
        <v>48</v>
      </c>
    </row>
    <row r="8" spans="4:6" x14ac:dyDescent="0.25">
      <c r="D8" s="1" t="s">
        <v>27</v>
      </c>
      <c r="E8" s="1" t="s">
        <v>49</v>
      </c>
      <c r="F8" s="2" t="s">
        <v>50</v>
      </c>
    </row>
    <row r="9" spans="4:6" x14ac:dyDescent="0.25">
      <c r="D9" s="1" t="s">
        <v>30</v>
      </c>
      <c r="E9" s="1" t="s">
        <v>51</v>
      </c>
      <c r="F9" s="2" t="s">
        <v>52</v>
      </c>
    </row>
    <row r="10" spans="4:6" x14ac:dyDescent="0.25">
      <c r="D10" s="1" t="s">
        <v>32</v>
      </c>
      <c r="E10" s="1" t="s">
        <v>53</v>
      </c>
      <c r="F10" s="2" t="s">
        <v>54</v>
      </c>
    </row>
  </sheetData>
  <hyperlinks>
    <hyperlink ref="F5" r:id="rId1" xr:uid="{9F5144D2-5C76-4E13-9688-8D45DECC7919}"/>
    <hyperlink ref="F6" r:id="rId2" xr:uid="{A0ED0E0C-A35F-450E-8711-9415A7E32288}"/>
    <hyperlink ref="F7" r:id="rId3" xr:uid="{60E2D8D6-6FD4-4D42-8EAA-7CC25FA8F90D}"/>
    <hyperlink ref="F8" r:id="rId4" xr:uid="{B3C5129B-4E0D-422E-8198-8BDB7A8AB2F4}"/>
    <hyperlink ref="F9" r:id="rId5" xr:uid="{5C90CA2B-945E-46CF-8FB8-D7B85EA5ED7B}"/>
    <hyperlink ref="F10" r:id="rId6" xr:uid="{8D44B6C6-012B-425E-84E9-147F5DC6B85E}"/>
    <hyperlink ref="F4" r:id="rId7" xr:uid="{B18864E4-ACC0-425D-AF6F-64E8B873376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2023-10-26T06:03:41Z</dcterms:created>
  <dcterms:modified xsi:type="dcterms:W3CDTF">2023-10-30T10:54:36Z</dcterms:modified>
</cp:coreProperties>
</file>