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o\Desktop\Gradiente\"/>
    </mc:Choice>
  </mc:AlternateContent>
  <bookViews>
    <workbookView xWindow="0" yWindow="0" windowWidth="20490" windowHeight="7740"/>
  </bookViews>
  <sheets>
    <sheet name="basesinvacios (2)" sheetId="5" r:id="rId1"/>
    <sheet name="basesinvacios" sheetId="4" r:id="rId2"/>
    <sheet name="Formulario Técnico Siniestros V" sheetId="1" r:id="rId3"/>
    <sheet name="Formulario Técnico Siniestr (2" sheetId="3" r:id="rId4"/>
  </sheets>
  <externalReferences>
    <externalReference r:id="rId5"/>
  </externalReferences>
  <definedNames>
    <definedName name="_xlnm._FilterDatabase" localSheetId="1" hidden="1">basesinvacios!$A$1:$E$160</definedName>
    <definedName name="_xlnm._FilterDatabase" localSheetId="0" hidden="1">'basesinvacios (2)'!$A$1:$E$160</definedName>
  </definedNames>
  <calcPr calcId="152511"/>
</workbook>
</file>

<file path=xl/calcChain.xml><?xml version="1.0" encoding="utf-8"?>
<calcChain xmlns="http://schemas.openxmlformats.org/spreadsheetml/2006/main">
  <c r="AH124" i="4" l="1"/>
  <c r="AC160" i="5" l="1"/>
  <c r="T160" i="5"/>
  <c r="Q160" i="5"/>
  <c r="AC159" i="5"/>
  <c r="T159" i="5"/>
  <c r="Q159" i="5"/>
  <c r="AC158" i="5"/>
  <c r="T158" i="5"/>
  <c r="Q158" i="5"/>
  <c r="AC157" i="5"/>
  <c r="T157" i="5"/>
  <c r="Q157" i="5"/>
  <c r="AC156" i="5"/>
  <c r="T156" i="5"/>
  <c r="Q156" i="5"/>
  <c r="AC155" i="5"/>
  <c r="T155" i="5"/>
  <c r="Q155" i="5"/>
  <c r="AC154" i="5"/>
  <c r="T154" i="5"/>
  <c r="Q154" i="5"/>
  <c r="AC153" i="5"/>
  <c r="T153" i="5"/>
  <c r="Q153" i="5"/>
  <c r="AC152" i="5"/>
  <c r="T152" i="5"/>
  <c r="Q152" i="5"/>
  <c r="AC151" i="5"/>
  <c r="T151" i="5"/>
  <c r="Q151" i="5"/>
  <c r="AC150" i="5"/>
  <c r="T150" i="5"/>
  <c r="Q150" i="5"/>
  <c r="AC149" i="5"/>
  <c r="T149" i="5"/>
  <c r="Q149" i="5"/>
  <c r="AC148" i="5"/>
  <c r="T148" i="5"/>
  <c r="Q148" i="5"/>
  <c r="AC147" i="5"/>
  <c r="T147" i="5"/>
  <c r="Q147" i="5"/>
  <c r="AC146" i="5"/>
  <c r="T146" i="5"/>
  <c r="Q146" i="5"/>
  <c r="AC145" i="5"/>
  <c r="T145" i="5"/>
  <c r="Q145" i="5"/>
  <c r="AC144" i="5"/>
  <c r="T144" i="5"/>
  <c r="Q144" i="5"/>
  <c r="AC143" i="5"/>
  <c r="T143" i="5"/>
  <c r="Q143" i="5"/>
  <c r="AC142" i="5"/>
  <c r="T142" i="5"/>
  <c r="Q142" i="5"/>
  <c r="AC141" i="5"/>
  <c r="T141" i="5"/>
  <c r="Q141" i="5"/>
  <c r="AC140" i="5"/>
  <c r="T140" i="5"/>
  <c r="Q140" i="5"/>
  <c r="AC139" i="5"/>
  <c r="T139" i="5"/>
  <c r="Q139" i="5"/>
  <c r="AC138" i="5"/>
  <c r="T138" i="5"/>
  <c r="Q138" i="5"/>
  <c r="AC137" i="5"/>
  <c r="T137" i="5"/>
  <c r="Q137" i="5"/>
  <c r="AC136" i="5"/>
  <c r="T136" i="5"/>
  <c r="Q136" i="5"/>
  <c r="AC135" i="5"/>
  <c r="T135" i="5"/>
  <c r="Q135" i="5"/>
  <c r="AC134" i="5"/>
  <c r="T134" i="5"/>
  <c r="Q134" i="5"/>
  <c r="AC133" i="5"/>
  <c r="T133" i="5"/>
  <c r="Q133" i="5"/>
  <c r="AC132" i="5"/>
  <c r="T132" i="5"/>
  <c r="Q132" i="5"/>
  <c r="AC131" i="5"/>
  <c r="T131" i="5"/>
  <c r="Q131" i="5"/>
  <c r="AC130" i="5"/>
  <c r="T130" i="5"/>
  <c r="Q130" i="5"/>
  <c r="AC129" i="5"/>
  <c r="T129" i="5"/>
  <c r="Q129" i="5"/>
  <c r="AC128" i="5"/>
  <c r="T128" i="5"/>
  <c r="Q128" i="5"/>
  <c r="AC127" i="5"/>
  <c r="T127" i="5"/>
  <c r="Q127" i="5"/>
  <c r="AC126" i="5"/>
  <c r="T126" i="5"/>
  <c r="Q126" i="5"/>
  <c r="AC125" i="5"/>
  <c r="T125" i="5"/>
  <c r="Q125" i="5"/>
  <c r="AC124" i="5"/>
  <c r="T124" i="5"/>
  <c r="Q124" i="5"/>
  <c r="AC123" i="5"/>
  <c r="T123" i="5"/>
  <c r="Q123" i="5"/>
  <c r="AC122" i="5"/>
  <c r="T122" i="5"/>
  <c r="Q122" i="5"/>
  <c r="AC121" i="5"/>
  <c r="T121" i="5"/>
  <c r="Q121" i="5"/>
  <c r="AC120" i="5"/>
  <c r="T120" i="5"/>
  <c r="Q120" i="5"/>
  <c r="AC119" i="5"/>
  <c r="T119" i="5"/>
  <c r="Q119" i="5"/>
  <c r="AC118" i="5"/>
  <c r="T118" i="5"/>
  <c r="Q118" i="5"/>
  <c r="AC117" i="5"/>
  <c r="T117" i="5"/>
  <c r="Q117" i="5"/>
  <c r="AC116" i="5"/>
  <c r="T116" i="5"/>
  <c r="Q116" i="5"/>
  <c r="AC115" i="5"/>
  <c r="T115" i="5"/>
  <c r="Q115" i="5"/>
  <c r="AC114" i="5"/>
  <c r="T114" i="5"/>
  <c r="Q114" i="5"/>
  <c r="AC113" i="5"/>
  <c r="T113" i="5"/>
  <c r="Q113" i="5"/>
  <c r="AC112" i="5"/>
  <c r="T112" i="5"/>
  <c r="Q112" i="5"/>
  <c r="AC111" i="5"/>
  <c r="T111" i="5"/>
  <c r="Q111" i="5"/>
  <c r="AC110" i="5"/>
  <c r="T110" i="5"/>
  <c r="Q110" i="5"/>
  <c r="AC109" i="5"/>
  <c r="T109" i="5"/>
  <c r="Q109" i="5"/>
  <c r="AC108" i="5"/>
  <c r="T108" i="5"/>
  <c r="Q108" i="5"/>
  <c r="AC107" i="5"/>
  <c r="T107" i="5"/>
  <c r="Q107" i="5"/>
  <c r="AC106" i="5"/>
  <c r="T106" i="5"/>
  <c r="Q106" i="5"/>
  <c r="AC105" i="5"/>
  <c r="T105" i="5"/>
  <c r="Q105" i="5"/>
  <c r="AC104" i="5"/>
  <c r="T104" i="5"/>
  <c r="Q104" i="5"/>
  <c r="AC103" i="5"/>
  <c r="T103" i="5"/>
  <c r="Q103" i="5"/>
  <c r="AC102" i="5"/>
  <c r="T102" i="5"/>
  <c r="Q102" i="5"/>
  <c r="AC101" i="5"/>
  <c r="T101" i="5"/>
  <c r="Q101" i="5"/>
  <c r="AC100" i="5"/>
  <c r="T100" i="5"/>
  <c r="Q100" i="5"/>
  <c r="AC99" i="5"/>
  <c r="T99" i="5"/>
  <c r="Q99" i="5"/>
  <c r="AC98" i="5"/>
  <c r="T98" i="5"/>
  <c r="Q98" i="5"/>
  <c r="AC97" i="5"/>
  <c r="T97" i="5"/>
  <c r="Q97" i="5"/>
  <c r="AC96" i="5"/>
  <c r="T96" i="5"/>
  <c r="Q96" i="5"/>
  <c r="AC95" i="5"/>
  <c r="T95" i="5"/>
  <c r="Q95" i="5"/>
  <c r="AC94" i="5"/>
  <c r="T94" i="5"/>
  <c r="Q94" i="5"/>
  <c r="AC93" i="5"/>
  <c r="T93" i="5"/>
  <c r="Q93" i="5"/>
  <c r="AC92" i="5"/>
  <c r="T92" i="5"/>
  <c r="Q92" i="5"/>
  <c r="AC91" i="5"/>
  <c r="T91" i="5"/>
  <c r="Q91" i="5"/>
  <c r="AC90" i="5"/>
  <c r="T90" i="5"/>
  <c r="Q90" i="5"/>
  <c r="AC89" i="5"/>
  <c r="T89" i="5"/>
  <c r="Q89" i="5"/>
  <c r="AC88" i="5"/>
  <c r="T88" i="5"/>
  <c r="Q88" i="5"/>
  <c r="AC87" i="5"/>
  <c r="T87" i="5"/>
  <c r="Q87" i="5"/>
  <c r="AC86" i="5"/>
  <c r="T86" i="5"/>
  <c r="Q86" i="5"/>
  <c r="AC85" i="5"/>
  <c r="T85" i="5"/>
  <c r="Q85" i="5"/>
  <c r="AC84" i="5"/>
  <c r="T84" i="5"/>
  <c r="Q84" i="5"/>
  <c r="AC83" i="5"/>
  <c r="T83" i="5"/>
  <c r="Q83" i="5"/>
  <c r="AC82" i="5"/>
  <c r="T82" i="5"/>
  <c r="Q82" i="5"/>
  <c r="AC81" i="5"/>
  <c r="T81" i="5"/>
  <c r="Q81" i="5"/>
  <c r="AC80" i="5"/>
  <c r="T80" i="5"/>
  <c r="Q80" i="5"/>
  <c r="AC79" i="5"/>
  <c r="T79" i="5"/>
  <c r="Q79" i="5"/>
  <c r="AC78" i="5"/>
  <c r="T78" i="5"/>
  <c r="Q78" i="5"/>
  <c r="AC77" i="5"/>
  <c r="T77" i="5"/>
  <c r="Q77" i="5"/>
  <c r="AC76" i="5"/>
  <c r="T76" i="5"/>
  <c r="Q76" i="5"/>
  <c r="AC75" i="5"/>
  <c r="T75" i="5"/>
  <c r="Q75" i="5"/>
  <c r="AC74" i="5"/>
  <c r="T74" i="5"/>
  <c r="Q74" i="5"/>
  <c r="AC73" i="5"/>
  <c r="T73" i="5"/>
  <c r="Q73" i="5"/>
  <c r="AC72" i="5"/>
  <c r="T72" i="5"/>
  <c r="Q72" i="5"/>
  <c r="AC71" i="5"/>
  <c r="T71" i="5"/>
  <c r="Q71" i="5"/>
  <c r="AC70" i="5"/>
  <c r="T70" i="5"/>
  <c r="Q70" i="5"/>
  <c r="AC69" i="5"/>
  <c r="T69" i="5"/>
  <c r="Q69" i="5"/>
  <c r="AC68" i="5"/>
  <c r="T68" i="5"/>
  <c r="Q68" i="5"/>
  <c r="AC67" i="5"/>
  <c r="T67" i="5"/>
  <c r="Q67" i="5"/>
  <c r="AC66" i="5"/>
  <c r="T66" i="5"/>
  <c r="Q66" i="5"/>
  <c r="AC65" i="5"/>
  <c r="T65" i="5"/>
  <c r="Q65" i="5"/>
  <c r="AC64" i="5"/>
  <c r="T64" i="5"/>
  <c r="Q64" i="5"/>
  <c r="AC63" i="5"/>
  <c r="T63" i="5"/>
  <c r="Q63" i="5"/>
  <c r="AC62" i="5"/>
  <c r="T62" i="5"/>
  <c r="Q62" i="5"/>
  <c r="AC61" i="5"/>
  <c r="T61" i="5"/>
  <c r="Q61" i="5"/>
  <c r="AC60" i="5"/>
  <c r="T60" i="5"/>
  <c r="Q60" i="5"/>
  <c r="AC59" i="5"/>
  <c r="T59" i="5"/>
  <c r="Q59" i="5"/>
  <c r="AC58" i="5"/>
  <c r="T58" i="5"/>
  <c r="Q58" i="5"/>
  <c r="AC57" i="5"/>
  <c r="T57" i="5"/>
  <c r="Q57" i="5"/>
  <c r="AC56" i="5"/>
  <c r="T56" i="5"/>
  <c r="Q56" i="5"/>
  <c r="AC55" i="5"/>
  <c r="T55" i="5"/>
  <c r="Q55" i="5"/>
  <c r="AC54" i="5"/>
  <c r="T54" i="5"/>
  <c r="Q54" i="5"/>
  <c r="AC53" i="5"/>
  <c r="T53" i="5"/>
  <c r="Q53" i="5"/>
  <c r="AC52" i="5"/>
  <c r="T52" i="5"/>
  <c r="Q52" i="5"/>
  <c r="AC51" i="5"/>
  <c r="T51" i="5"/>
  <c r="Q51" i="5"/>
  <c r="AC50" i="5"/>
  <c r="T50" i="5"/>
  <c r="Q50" i="5"/>
  <c r="AC49" i="5"/>
  <c r="T49" i="5"/>
  <c r="Q49" i="5"/>
  <c r="AC48" i="5"/>
  <c r="T48" i="5"/>
  <c r="Q48" i="5"/>
  <c r="AC47" i="5"/>
  <c r="T47" i="5"/>
  <c r="Q47" i="5"/>
  <c r="AC46" i="5"/>
  <c r="T46" i="5"/>
  <c r="Q46" i="5"/>
  <c r="AC45" i="5"/>
  <c r="T45" i="5"/>
  <c r="Q45" i="5"/>
  <c r="AC44" i="5"/>
  <c r="T44" i="5"/>
  <c r="Q44" i="5"/>
  <c r="AC43" i="5"/>
  <c r="T43" i="5"/>
  <c r="Q43" i="5"/>
  <c r="AC42" i="5"/>
  <c r="T42" i="5"/>
  <c r="Q42" i="5"/>
  <c r="AC41" i="5"/>
  <c r="T41" i="5"/>
  <c r="Q41" i="5"/>
  <c r="AC40" i="5"/>
  <c r="T40" i="5"/>
  <c r="Q40" i="5"/>
  <c r="AC39" i="5"/>
  <c r="T39" i="5"/>
  <c r="Q39" i="5"/>
  <c r="AC38" i="5"/>
  <c r="T38" i="5"/>
  <c r="Q38" i="5"/>
  <c r="AC37" i="5"/>
  <c r="T37" i="5"/>
  <c r="Q37" i="5"/>
  <c r="AC36" i="5"/>
  <c r="T36" i="5"/>
  <c r="Q36" i="5"/>
  <c r="AC35" i="5"/>
  <c r="T35" i="5"/>
  <c r="Q35" i="5"/>
  <c r="AC34" i="5"/>
  <c r="T34" i="5"/>
  <c r="Q34" i="5"/>
  <c r="AC33" i="5"/>
  <c r="T33" i="5"/>
  <c r="Q33" i="5"/>
  <c r="AC32" i="5"/>
  <c r="T32" i="5"/>
  <c r="Q32" i="5"/>
  <c r="AC31" i="5"/>
  <c r="T31" i="5"/>
  <c r="Q31" i="5"/>
  <c r="AC30" i="5"/>
  <c r="T30" i="5"/>
  <c r="Q30" i="5"/>
  <c r="AC29" i="5"/>
  <c r="T29" i="5"/>
  <c r="Q29" i="5"/>
  <c r="AC28" i="5"/>
  <c r="T28" i="5"/>
  <c r="Q28" i="5"/>
  <c r="AC27" i="5"/>
  <c r="T27" i="5"/>
  <c r="Q27" i="5"/>
  <c r="AC26" i="5"/>
  <c r="T26" i="5"/>
  <c r="Q26" i="5"/>
  <c r="AC25" i="5"/>
  <c r="T25" i="5"/>
  <c r="Q25" i="5"/>
  <c r="AC24" i="5"/>
  <c r="T24" i="5"/>
  <c r="Q24" i="5"/>
  <c r="AC23" i="5"/>
  <c r="T23" i="5"/>
  <c r="Q23" i="5"/>
  <c r="AC22" i="5"/>
  <c r="T22" i="5"/>
  <c r="Q22" i="5"/>
  <c r="AC21" i="5"/>
  <c r="T21" i="5"/>
  <c r="Q21" i="5"/>
  <c r="AC20" i="5"/>
  <c r="T20" i="5"/>
  <c r="Q20" i="5"/>
  <c r="AC19" i="5"/>
  <c r="T19" i="5"/>
  <c r="Q19" i="5"/>
  <c r="AC18" i="5"/>
  <c r="T18" i="5"/>
  <c r="Q18" i="5"/>
  <c r="AC17" i="5"/>
  <c r="T17" i="5"/>
  <c r="Q17" i="5"/>
  <c r="AC16" i="5"/>
  <c r="T16" i="5"/>
  <c r="Q16" i="5"/>
  <c r="AC15" i="5"/>
  <c r="T15" i="5"/>
  <c r="Q15" i="5"/>
  <c r="AC14" i="5"/>
  <c r="T14" i="5"/>
  <c r="Q14" i="5"/>
  <c r="AC13" i="5"/>
  <c r="T13" i="5"/>
  <c r="Q13" i="5"/>
  <c r="AC12" i="5"/>
  <c r="T12" i="5"/>
  <c r="Q12" i="5"/>
  <c r="AC11" i="5"/>
  <c r="T11" i="5"/>
  <c r="Q11" i="5"/>
  <c r="AC10" i="5"/>
  <c r="T10" i="5"/>
  <c r="Q10" i="5"/>
  <c r="AC9" i="5"/>
  <c r="T9" i="5"/>
  <c r="Q9" i="5"/>
  <c r="AC8" i="5"/>
  <c r="T8" i="5"/>
  <c r="Q8" i="5"/>
  <c r="AC7" i="5"/>
  <c r="T7" i="5"/>
  <c r="Q7" i="5"/>
  <c r="AC6" i="5"/>
  <c r="T6" i="5"/>
  <c r="Q6" i="5"/>
  <c r="AC5" i="5"/>
  <c r="T5" i="5"/>
  <c r="Q5" i="5"/>
  <c r="L5" i="5"/>
  <c r="AC4" i="5"/>
  <c r="T4" i="5"/>
  <c r="Q4" i="5"/>
  <c r="L4" i="5"/>
  <c r="AC3" i="5"/>
  <c r="T3" i="5"/>
  <c r="Q3" i="5"/>
  <c r="L3" i="5"/>
  <c r="AC2" i="5"/>
  <c r="T2" i="5"/>
  <c r="Q2" i="5"/>
  <c r="L2" i="5"/>
  <c r="AK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2" i="4"/>
  <c r="AC160" i="4" l="1"/>
  <c r="Q160" i="4"/>
  <c r="AC159" i="4"/>
  <c r="Q159" i="4"/>
  <c r="AC158" i="4"/>
  <c r="Q158" i="4"/>
  <c r="AC157" i="4"/>
  <c r="Q157" i="4"/>
  <c r="AC156" i="4"/>
  <c r="Q156" i="4"/>
  <c r="AC155" i="4"/>
  <c r="Q155" i="4"/>
  <c r="AC154" i="4"/>
  <c r="Q154" i="4"/>
  <c r="AC153" i="4"/>
  <c r="Q153" i="4"/>
  <c r="AC152" i="4"/>
  <c r="Q152" i="4"/>
  <c r="AC151" i="4"/>
  <c r="Q151" i="4"/>
  <c r="AC150" i="4"/>
  <c r="Q150" i="4"/>
  <c r="AC149" i="4"/>
  <c r="Q149" i="4"/>
  <c r="AC148" i="4"/>
  <c r="Q148" i="4"/>
  <c r="AC147" i="4"/>
  <c r="Q147" i="4"/>
  <c r="AC146" i="4"/>
  <c r="Q146" i="4"/>
  <c r="AC145" i="4"/>
  <c r="Q145" i="4"/>
  <c r="AC144" i="4"/>
  <c r="Q144" i="4"/>
  <c r="AC143" i="4"/>
  <c r="Q143" i="4"/>
  <c r="AC142" i="4"/>
  <c r="Q142" i="4"/>
  <c r="AC141" i="4"/>
  <c r="Q141" i="4"/>
  <c r="AC140" i="4"/>
  <c r="Q140" i="4"/>
  <c r="AC139" i="4"/>
  <c r="Q139" i="4"/>
  <c r="AC138" i="4"/>
  <c r="Q138" i="4"/>
  <c r="AC137" i="4"/>
  <c r="Q137" i="4"/>
  <c r="AC136" i="4"/>
  <c r="Q136" i="4"/>
  <c r="AC135" i="4"/>
  <c r="Q135" i="4"/>
  <c r="AC134" i="4"/>
  <c r="Q134" i="4"/>
  <c r="AC133" i="4"/>
  <c r="Q133" i="4"/>
  <c r="AC132" i="4"/>
  <c r="Q132" i="4"/>
  <c r="AC131" i="4"/>
  <c r="Q131" i="4"/>
  <c r="AC130" i="4"/>
  <c r="Q130" i="4"/>
  <c r="AC129" i="4"/>
  <c r="Q129" i="4"/>
  <c r="AC128" i="4"/>
  <c r="Q128" i="4"/>
  <c r="AC127" i="4"/>
  <c r="Q127" i="4"/>
  <c r="AC126" i="4"/>
  <c r="Q126" i="4"/>
  <c r="AC125" i="4"/>
  <c r="Q125" i="4"/>
  <c r="AC124" i="4"/>
  <c r="Q124" i="4"/>
  <c r="AC123" i="4"/>
  <c r="Q123" i="4"/>
  <c r="AC122" i="4"/>
  <c r="Q122" i="4"/>
  <c r="AC121" i="4"/>
  <c r="Q121" i="4"/>
  <c r="AC120" i="4"/>
  <c r="Q120" i="4"/>
  <c r="AC119" i="4"/>
  <c r="Q119" i="4"/>
  <c r="AC118" i="4"/>
  <c r="Q118" i="4"/>
  <c r="AC117" i="4"/>
  <c r="Q117" i="4"/>
  <c r="AC116" i="4"/>
  <c r="Q116" i="4"/>
  <c r="AC115" i="4"/>
  <c r="Q115" i="4"/>
  <c r="AC114" i="4"/>
  <c r="Q114" i="4"/>
  <c r="AC113" i="4"/>
  <c r="Q113" i="4"/>
  <c r="AC112" i="4"/>
  <c r="Q112" i="4"/>
  <c r="AC111" i="4"/>
  <c r="Q111" i="4"/>
  <c r="AC110" i="4"/>
  <c r="Q110" i="4"/>
  <c r="AC109" i="4"/>
  <c r="Q109" i="4"/>
  <c r="AC108" i="4"/>
  <c r="Q108" i="4"/>
  <c r="AC107" i="4"/>
  <c r="Q107" i="4"/>
  <c r="AC106" i="4"/>
  <c r="Q106" i="4"/>
  <c r="AC105" i="4"/>
  <c r="Q105" i="4"/>
  <c r="AC104" i="4"/>
  <c r="Q104" i="4"/>
  <c r="AC103" i="4"/>
  <c r="Q103" i="4"/>
  <c r="AC102" i="4"/>
  <c r="Q102" i="4"/>
  <c r="AC101" i="4"/>
  <c r="Q101" i="4"/>
  <c r="AC100" i="4"/>
  <c r="Q100" i="4"/>
  <c r="AC99" i="4"/>
  <c r="Q99" i="4"/>
  <c r="AC98" i="4"/>
  <c r="Q98" i="4"/>
  <c r="AC97" i="4"/>
  <c r="Q97" i="4"/>
  <c r="AC96" i="4"/>
  <c r="Q96" i="4"/>
  <c r="AC95" i="4"/>
  <c r="Q95" i="4"/>
  <c r="AC94" i="4"/>
  <c r="Q94" i="4"/>
  <c r="AC93" i="4"/>
  <c r="Q93" i="4"/>
  <c r="AC92" i="4"/>
  <c r="Q92" i="4"/>
  <c r="AC91" i="4"/>
  <c r="Q91" i="4"/>
  <c r="AC90" i="4"/>
  <c r="Q90" i="4"/>
  <c r="AC89" i="4"/>
  <c r="Q89" i="4"/>
  <c r="AC88" i="4"/>
  <c r="Q88" i="4"/>
  <c r="AC87" i="4"/>
  <c r="Q87" i="4"/>
  <c r="AC86" i="4"/>
  <c r="Q86" i="4"/>
  <c r="AC85" i="4"/>
  <c r="Q85" i="4"/>
  <c r="AC84" i="4"/>
  <c r="Q84" i="4"/>
  <c r="AC83" i="4"/>
  <c r="Q83" i="4"/>
  <c r="AC82" i="4"/>
  <c r="Q82" i="4"/>
  <c r="AC81" i="4"/>
  <c r="Q81" i="4"/>
  <c r="AC80" i="4"/>
  <c r="Q80" i="4"/>
  <c r="AC79" i="4"/>
  <c r="Q79" i="4"/>
  <c r="AC78" i="4"/>
  <c r="Q78" i="4"/>
  <c r="AC77" i="4"/>
  <c r="Q77" i="4"/>
  <c r="AC76" i="4"/>
  <c r="Q76" i="4"/>
  <c r="AC75" i="4"/>
  <c r="Q75" i="4"/>
  <c r="AC74" i="4"/>
  <c r="Q74" i="4"/>
  <c r="AC73" i="4"/>
  <c r="Q73" i="4"/>
  <c r="AC72" i="4"/>
  <c r="Q72" i="4"/>
  <c r="AC71" i="4"/>
  <c r="Q71" i="4"/>
  <c r="AC70" i="4"/>
  <c r="Q70" i="4"/>
  <c r="AC69" i="4"/>
  <c r="Q69" i="4"/>
  <c r="AC68" i="4"/>
  <c r="Q68" i="4"/>
  <c r="AC67" i="4"/>
  <c r="Q67" i="4"/>
  <c r="AC66" i="4"/>
  <c r="Q66" i="4"/>
  <c r="AC65" i="4"/>
  <c r="Q65" i="4"/>
  <c r="AC64" i="4"/>
  <c r="Q64" i="4"/>
  <c r="AC63" i="4"/>
  <c r="Q63" i="4"/>
  <c r="AC62" i="4"/>
  <c r="Q62" i="4"/>
  <c r="AC61" i="4"/>
  <c r="Q61" i="4"/>
  <c r="AC60" i="4"/>
  <c r="Q60" i="4"/>
  <c r="AC59" i="4"/>
  <c r="Q59" i="4"/>
  <c r="AC58" i="4"/>
  <c r="Q58" i="4"/>
  <c r="AC57" i="4"/>
  <c r="Q57" i="4"/>
  <c r="AC56" i="4"/>
  <c r="Q56" i="4"/>
  <c r="AC55" i="4"/>
  <c r="Q55" i="4"/>
  <c r="AC54" i="4"/>
  <c r="Q54" i="4"/>
  <c r="AC53" i="4"/>
  <c r="Q53" i="4"/>
  <c r="AC52" i="4"/>
  <c r="Q52" i="4"/>
  <c r="AC51" i="4"/>
  <c r="Q51" i="4"/>
  <c r="AC50" i="4"/>
  <c r="Q50" i="4"/>
  <c r="AC49" i="4"/>
  <c r="Q49" i="4"/>
  <c r="AC48" i="4"/>
  <c r="Q48" i="4"/>
  <c r="AC47" i="4"/>
  <c r="Q47" i="4"/>
  <c r="AC46" i="4"/>
  <c r="Q46" i="4"/>
  <c r="AC45" i="4"/>
  <c r="Q45" i="4"/>
  <c r="AC44" i="4"/>
  <c r="Q44" i="4"/>
  <c r="AC43" i="4"/>
  <c r="Q43" i="4"/>
  <c r="AC42" i="4"/>
  <c r="Q42" i="4"/>
  <c r="AC41" i="4"/>
  <c r="Q41" i="4"/>
  <c r="AC40" i="4"/>
  <c r="Q40" i="4"/>
  <c r="AC39" i="4"/>
  <c r="Q39" i="4"/>
  <c r="AC38" i="4"/>
  <c r="Q38" i="4"/>
  <c r="AC37" i="4"/>
  <c r="Q37" i="4"/>
  <c r="AC36" i="4"/>
  <c r="Q36" i="4"/>
  <c r="AC35" i="4"/>
  <c r="Q35" i="4"/>
  <c r="AC34" i="4"/>
  <c r="Q34" i="4"/>
  <c r="AC33" i="4"/>
  <c r="Q33" i="4"/>
  <c r="AC32" i="4"/>
  <c r="Q32" i="4"/>
  <c r="AC31" i="4"/>
  <c r="Q31" i="4"/>
  <c r="AC30" i="4"/>
  <c r="Q30" i="4"/>
  <c r="AC29" i="4"/>
  <c r="Q29" i="4"/>
  <c r="AC28" i="4"/>
  <c r="Q28" i="4"/>
  <c r="AC27" i="4"/>
  <c r="Q27" i="4"/>
  <c r="AC26" i="4"/>
  <c r="Q26" i="4"/>
  <c r="AC25" i="4"/>
  <c r="Q25" i="4"/>
  <c r="AC24" i="4"/>
  <c r="Q24" i="4"/>
  <c r="AC23" i="4"/>
  <c r="Q23" i="4"/>
  <c r="AC22" i="4"/>
  <c r="Q22" i="4"/>
  <c r="AC21" i="4"/>
  <c r="Q21" i="4"/>
  <c r="AC20" i="4"/>
  <c r="Q20" i="4"/>
  <c r="AC19" i="4"/>
  <c r="Q19" i="4"/>
  <c r="AC18" i="4"/>
  <c r="Q18" i="4"/>
  <c r="AC17" i="4"/>
  <c r="Q17" i="4"/>
  <c r="AC16" i="4"/>
  <c r="Q16" i="4"/>
  <c r="AC15" i="4"/>
  <c r="Q15" i="4"/>
  <c r="AC14" i="4"/>
  <c r="Q14" i="4"/>
  <c r="AC13" i="4"/>
  <c r="Q13" i="4"/>
  <c r="AC12" i="4"/>
  <c r="Q12" i="4"/>
  <c r="AC11" i="4"/>
  <c r="Q11" i="4"/>
  <c r="AC10" i="4"/>
  <c r="Q10" i="4"/>
  <c r="AC9" i="4"/>
  <c r="Q9" i="4"/>
  <c r="AC8" i="4"/>
  <c r="Q8" i="4"/>
  <c r="AC7" i="4"/>
  <c r="Q7" i="4"/>
  <c r="AC6" i="4"/>
  <c r="Q6" i="4"/>
  <c r="AC5" i="4"/>
  <c r="Q5" i="4"/>
  <c r="L5" i="4"/>
  <c r="AC4" i="4"/>
  <c r="Q4" i="4"/>
  <c r="L4" i="4"/>
  <c r="AC3" i="4"/>
  <c r="Q3" i="4"/>
  <c r="L3" i="4"/>
  <c r="AC2" i="4"/>
  <c r="Q2" i="4"/>
  <c r="L2" i="4"/>
  <c r="M2" i="1"/>
  <c r="R2" i="1"/>
  <c r="M3" i="1"/>
  <c r="R3" i="1"/>
  <c r="M4" i="1"/>
  <c r="R4" i="1"/>
  <c r="M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AC171" i="1"/>
  <c r="AC166" i="1"/>
  <c r="AC159" i="1"/>
  <c r="AC150" i="1"/>
  <c r="AC139" i="1"/>
  <c r="AC136" i="1"/>
  <c r="AC135" i="1"/>
  <c r="AC132" i="1"/>
  <c r="AC129" i="1"/>
  <c r="AC128" i="1"/>
  <c r="AC125" i="1"/>
  <c r="AC121" i="1"/>
  <c r="AC119" i="1"/>
  <c r="AC118" i="1"/>
  <c r="AC117" i="1"/>
  <c r="AC95" i="1"/>
  <c r="AC94" i="1"/>
  <c r="AC85" i="1"/>
  <c r="AC80" i="1"/>
  <c r="AC65" i="1"/>
  <c r="AC57" i="1"/>
  <c r="AC54" i="1"/>
  <c r="AC47" i="1"/>
  <c r="AC46" i="1"/>
  <c r="AC42" i="1"/>
  <c r="AC41" i="1"/>
  <c r="AC39" i="1"/>
  <c r="AC37" i="1"/>
  <c r="AC36" i="1"/>
  <c r="AC34" i="1"/>
  <c r="AC33" i="1"/>
  <c r="AC29" i="1"/>
  <c r="AC27" i="1"/>
  <c r="AC24" i="1"/>
  <c r="AC23" i="1"/>
  <c r="AC22" i="1"/>
  <c r="AC20" i="1"/>
  <c r="AC19" i="1"/>
  <c r="AC14" i="1"/>
  <c r="AC15" i="1"/>
  <c r="AC4" i="1"/>
  <c r="AC5" i="1"/>
  <c r="AC6" i="1"/>
  <c r="AC7" i="1"/>
  <c r="AC8" i="1"/>
  <c r="AC9" i="1"/>
  <c r="AC10" i="1"/>
  <c r="AC11" i="1"/>
  <c r="AC12" i="1"/>
  <c r="AC13" i="1"/>
  <c r="AC16" i="1"/>
  <c r="AC17" i="1"/>
  <c r="AC18" i="1"/>
  <c r="AC21" i="1"/>
  <c r="AC25" i="1"/>
  <c r="AC26" i="1"/>
  <c r="AC28" i="1"/>
  <c r="AC30" i="1"/>
  <c r="AC31" i="1"/>
  <c r="AC32" i="1"/>
  <c r="AC35" i="1"/>
  <c r="AC38" i="1"/>
  <c r="AC40" i="1"/>
  <c r="AC43" i="1"/>
  <c r="AC44" i="1"/>
  <c r="AC45" i="1"/>
  <c r="AC48" i="1"/>
  <c r="AC49" i="1"/>
  <c r="AC50" i="1"/>
  <c r="AC51" i="1"/>
  <c r="AC52" i="1"/>
  <c r="AC53" i="1"/>
  <c r="AC55" i="1"/>
  <c r="AC56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20" i="1"/>
  <c r="AC122" i="1"/>
  <c r="AC123" i="1"/>
  <c r="AC124" i="1"/>
  <c r="AC126" i="1"/>
  <c r="AC127" i="1"/>
  <c r="AC130" i="1"/>
  <c r="AC131" i="1"/>
  <c r="AC133" i="1"/>
  <c r="AC134" i="1"/>
  <c r="AC137" i="1"/>
  <c r="AC138" i="1"/>
  <c r="AC140" i="1"/>
  <c r="AC141" i="1"/>
  <c r="AC142" i="1"/>
  <c r="AC143" i="1"/>
  <c r="AC144" i="1"/>
  <c r="AC145" i="1"/>
  <c r="AC146" i="1"/>
  <c r="AC147" i="1"/>
  <c r="AC148" i="1"/>
  <c r="AC149" i="1"/>
  <c r="AC151" i="1"/>
  <c r="AC152" i="1"/>
  <c r="AC153" i="1"/>
  <c r="AC154" i="1"/>
  <c r="AC155" i="1"/>
  <c r="AC156" i="1"/>
  <c r="AC157" i="1"/>
  <c r="AC158" i="1"/>
  <c r="AC160" i="1"/>
  <c r="AC161" i="1"/>
  <c r="AC162" i="1"/>
  <c r="AC163" i="1"/>
  <c r="AC164" i="1"/>
  <c r="AC165" i="1"/>
  <c r="AC167" i="1"/>
  <c r="AC168" i="1"/>
  <c r="AC169" i="1"/>
  <c r="AC170" i="1"/>
  <c r="AC3" i="1"/>
  <c r="AC2" i="1"/>
  <c r="G188" i="3" l="1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B5" i="3"/>
  <c r="G4" i="3"/>
  <c r="B4" i="3"/>
  <c r="G3" i="3"/>
  <c r="B3" i="3"/>
  <c r="G2" i="3"/>
  <c r="B2" i="3"/>
</calcChain>
</file>

<file path=xl/sharedStrings.xml><?xml version="1.0" encoding="utf-8"?>
<sst xmlns="http://schemas.openxmlformats.org/spreadsheetml/2006/main" count="12027" uniqueCount="712">
  <si>
    <t>judicializado</t>
  </si>
  <si>
    <t>Nublado</t>
  </si>
  <si>
    <t>Suave</t>
  </si>
  <si>
    <t>Buena</t>
  </si>
  <si>
    <t>Natural</t>
  </si>
  <si>
    <t>H A</t>
  </si>
  <si>
    <t>Regular</t>
  </si>
  <si>
    <t>Si</t>
  </si>
  <si>
    <t>31-43-58.6,60-30-57.3</t>
  </si>
  <si>
    <t>Despejado</t>
  </si>
  <si>
    <t>Artificial</t>
  </si>
  <si>
    <t>Asfalto</t>
  </si>
  <si>
    <t>Vertical</t>
  </si>
  <si>
    <t>No</t>
  </si>
  <si>
    <t>31-46-06.0,60-30-41.9</t>
  </si>
  <si>
    <t>ADV. PUENTE</t>
  </si>
  <si>
    <t>31-31-24.0,59-39-34.0</t>
  </si>
  <si>
    <t>Bueno</t>
  </si>
  <si>
    <t>31-43-56.2,60-33-01.4</t>
  </si>
  <si>
    <t>31-44-33.6,60-31-05.1</t>
  </si>
  <si>
    <t>REDUCTOR DE VELOCIDAD</t>
  </si>
  <si>
    <t>31-46-58.2,60-27-13.0</t>
  </si>
  <si>
    <t>31-44-48.6,60-30-22.7</t>
  </si>
  <si>
    <t>Horizontal</t>
  </si>
  <si>
    <t>LINEA BLANCA DISCONTINUA Y REDUCTOR DE VELOCIDAD</t>
  </si>
  <si>
    <t>31-43-14.7,60-31-51.5</t>
  </si>
  <si>
    <t>CARRIL EXCLUSIVO HASTA LAS 1530</t>
  </si>
  <si>
    <t>31-44-40.8,60-30-55.7</t>
  </si>
  <si>
    <t>31-44-17.6,60-29-57.7</t>
  </si>
  <si>
    <t>31-45-45.6,60-27-5.1</t>
  </si>
  <si>
    <t>31-44-21.5,60-31-59.2</t>
  </si>
  <si>
    <t>Limpio</t>
  </si>
  <si>
    <t>Ripio</t>
  </si>
  <si>
    <t>Malo</t>
  </si>
  <si>
    <t>31-44-50.8,60-24-23.5</t>
  </si>
  <si>
    <t>Tierra - suelta</t>
  </si>
  <si>
    <t>Llovizna</t>
  </si>
  <si>
    <t>Moderado</t>
  </si>
  <si>
    <t>HÃºmedo</t>
  </si>
  <si>
    <t>31-43-55.0,60-30-24.4</t>
  </si>
  <si>
    <t>31-43-55.3,60-31-15.7</t>
  </si>
  <si>
    <t>DOBLE LINEA AMARILLA</t>
  </si>
  <si>
    <t>31-44-21.1,60-30-27.7</t>
  </si>
  <si>
    <t>31-46-54.8,60-27-34.1</t>
  </si>
  <si>
    <t>31-01-22.0,60-18-06.0</t>
  </si>
  <si>
    <t>Seco</t>
  </si>
  <si>
    <t>31-45-41.2,60-27-43.7</t>
  </si>
  <si>
    <t>31-44-29.1,60-29-38.6</t>
  </si>
  <si>
    <t>-31.732754,-60.552193</t>
  </si>
  <si>
    <t>31-43-11.5,60-31-21.4</t>
  </si>
  <si>
    <t>31-42-34.4,60-33-46.7</t>
  </si>
  <si>
    <t>31-44-17.6,60-30-18.8</t>
  </si>
  <si>
    <t>31-46-46.7,60-28-27.1</t>
  </si>
  <si>
    <t>Zona de penumbras</t>
  </si>
  <si>
    <t>31-39-02.5,59-57-13.7</t>
  </si>
  <si>
    <t>Reducida</t>
  </si>
  <si>
    <t>Sucio</t>
  </si>
  <si>
    <t>Nula</t>
  </si>
  <si>
    <t>-31.78506,-60.539936</t>
  </si>
  <si>
    <t>-31.765666,-60.533290</t>
  </si>
  <si>
    <t>31-46-18.6,60-31-15.0</t>
  </si>
  <si>
    <t>RUTA NAC. 11 KM 4 1/2</t>
  </si>
  <si>
    <t>31-46-07.0,60-24-58.0</t>
  </si>
  <si>
    <t>RUTA 18  KM 76</t>
  </si>
  <si>
    <t>31-47-46.0,60-27-09.0</t>
  </si>
  <si>
    <t>32-01-58.9,60-18-42.8</t>
  </si>
  <si>
    <t>Lluvioso</t>
  </si>
  <si>
    <t>-31.743302,-60.545907</t>
  </si>
  <si>
    <t>-31.742357,-60.531232</t>
  </si>
  <si>
    <t>25 DE MAYO Y URQUIZA</t>
  </si>
  <si>
    <t>31-44-12.7,60-32-32.6</t>
  </si>
  <si>
    <t>31-49-10.1,60-30-55.1</t>
  </si>
  <si>
    <t>92BIS</t>
  </si>
  <si>
    <t>31-40-53.1,60-20-22.4</t>
  </si>
  <si>
    <t>MAX 40</t>
  </si>
  <si>
    <t>SENDA PEATONAL</t>
  </si>
  <si>
    <t>31-43-19.7,60-30-16.4</t>
  </si>
  <si>
    <t>MAX 20</t>
  </si>
  <si>
    <t>31-45-16.8,60-30-21.6</t>
  </si>
  <si>
    <t>31-43-47.1,60-31-02.7</t>
  </si>
  <si>
    <t>-31.746883,-60.530232</t>
  </si>
  <si>
    <t>-31.743524,-60.512292</t>
  </si>
  <si>
    <t>-31.730024,-60.553601</t>
  </si>
  <si>
    <t>-31.758279,-60.497584</t>
  </si>
  <si>
    <t>-31.730751,-60.527872</t>
  </si>
  <si>
    <t>-31.734569,-60.546803</t>
  </si>
  <si>
    <t>31-46-54.68,60-27-33.9</t>
  </si>
  <si>
    <t>31-44-3.77,60-31-1.8</t>
  </si>
  <si>
    <t>31-44-27.12,60-31-16.3</t>
  </si>
  <si>
    <t>31-49-26.9,60-30-58.8</t>
  </si>
  <si>
    <t>31-45-52.4,60-31-00.6</t>
  </si>
  <si>
    <t>REDUCTOR VELOCIDAD</t>
  </si>
  <si>
    <t>31-47-6.84,60-30-11.6</t>
  </si>
  <si>
    <t>31-45-57.74,60-29-57.34</t>
  </si>
  <si>
    <t>31-45-34.69,60-28-27.68</t>
  </si>
  <si>
    <t>DOBLE LINEA AMARILLA, REDUCTOR DE VELOCIDAD</t>
  </si>
  <si>
    <t>31-43-11.88,60-31-40.23</t>
  </si>
  <si>
    <t>31-44-03.5,60-32-49.8</t>
  </si>
  <si>
    <t>TANSITORIA EN OBRA</t>
  </si>
  <si>
    <t>31-45-29.89,60-31-7.49</t>
  </si>
  <si>
    <t>31-45-27.56,60-30-52.36</t>
  </si>
  <si>
    <t>31-45-34.16,60-31-38.99</t>
  </si>
  <si>
    <t>31-46-13.01,60-24-12.44</t>
  </si>
  <si>
    <t>31-44-8.74,60-29-53.47</t>
  </si>
  <si>
    <t>31-5257.4,60-24-24.6</t>
  </si>
  <si>
    <t>31-44-43.69,60-31-24.19</t>
  </si>
  <si>
    <t>31-45-35.3,60-30-02.4</t>
  </si>
  <si>
    <t>31-45-24.0,60-31-15.5</t>
  </si>
  <si>
    <t>Tierra - compacta</t>
  </si>
  <si>
    <t>Charcos de agua</t>
  </si>
  <si>
    <t>31-44-46.6,60-30-45.8</t>
  </si>
  <si>
    <t>31-44-39.0,60-30-29.2</t>
  </si>
  <si>
    <t>31-44-23.4,60-31-12.4</t>
  </si>
  <si>
    <t>PUENTE PEATONAL</t>
  </si>
  <si>
    <t>31-43-50.5,60-31-16.1</t>
  </si>
  <si>
    <t>31-44-46.5,60-30-45.7</t>
  </si>
  <si>
    <t>31-44-07.4,60-31-58.8</t>
  </si>
  <si>
    <t>31-45-53.3,60-30-07.9</t>
  </si>
  <si>
    <t>-31.727181,-60.524078</t>
  </si>
  <si>
    <t>31-43-32.5,60-32-30.3</t>
  </si>
  <si>
    <t>31-44-45.9,60-30-03.7</t>
  </si>
  <si>
    <t>31-43-35.7,60-30-31.1</t>
  </si>
  <si>
    <t>32-02-31.5,60-17-35.4</t>
  </si>
  <si>
    <t>E. CLARK Y 1 DE MAYO</t>
  </si>
  <si>
    <t>31-46-08.3,60-30-25.8</t>
  </si>
  <si>
    <t>-31.740305,-60.553319</t>
  </si>
  <si>
    <t>32-01-59.4,60-18-35.6</t>
  </si>
  <si>
    <t>31-44-22.6,60-31-13.2</t>
  </si>
  <si>
    <t>31-45-52.6,60-29-56.4</t>
  </si>
  <si>
    <t>-31.732743,-60.484827</t>
  </si>
  <si>
    <t>31-45-58.8,60-30-19.2</t>
  </si>
  <si>
    <t>31-44-17.1,60-32-44.4</t>
  </si>
  <si>
    <t>AV. JORGE NEWBERY Y JOSE HERNANDEZ</t>
  </si>
  <si>
    <t>SENDA PEATONAL, DOBLE LINEA AMARILLA</t>
  </si>
  <si>
    <t>31-44-41.5,60-32-32.2</t>
  </si>
  <si>
    <t>31-44-8.55,60-24-55.76</t>
  </si>
  <si>
    <t>31-44-37.8,60-32-34.8</t>
  </si>
  <si>
    <t>31-45-38.0,60-31-07.2</t>
  </si>
  <si>
    <t>informe</t>
  </si>
  <si>
    <t>fecha</t>
  </si>
  <si>
    <t>hora</t>
  </si>
  <si>
    <t>condicion climatica</t>
  </si>
  <si>
    <t>viento</t>
  </si>
  <si>
    <t>visibilidad</t>
  </si>
  <si>
    <t>Iluminacion</t>
  </si>
  <si>
    <t>calzada</t>
  </si>
  <si>
    <t>estado de la calzada</t>
  </si>
  <si>
    <t>estado de la calzada detalle</t>
  </si>
  <si>
    <t>señalizacion vial</t>
  </si>
  <si>
    <t>tipo señalizacion vial</t>
  </si>
  <si>
    <t>incidencias señalizacion vial</t>
  </si>
  <si>
    <t>semaforos</t>
  </si>
  <si>
    <t>funciona semaforo</t>
  </si>
  <si>
    <t>coordenadas gps</t>
  </si>
  <si>
    <t>31-31-12,1, 59-39-09,8</t>
  </si>
  <si>
    <t xml:space="preserve"> CALZADA ADOQUINADO</t>
  </si>
  <si>
    <t>31-43-46,3,60-32-19,8</t>
  </si>
  <si>
    <t>CALZADA BROZA</t>
  </si>
  <si>
    <t>-31.769703, -60.501605</t>
  </si>
  <si>
    <t>-31.732499, -60.525111</t>
  </si>
  <si>
    <t>CORRIENTE Y SOLARI</t>
  </si>
  <si>
    <t>-31.782070, -60.518128</t>
  </si>
  <si>
    <t>-31.788110, -60.516313</t>
  </si>
  <si>
    <t>-31.388921, -60.062966</t>
  </si>
  <si>
    <t>-31.758782, -60.497628</t>
  </si>
  <si>
    <t>-31.722189, -60.526175</t>
  </si>
  <si>
    <t>-31.738091, -60.516840</t>
  </si>
  <si>
    <t>-31.719508, -60.513101</t>
  </si>
  <si>
    <t>-31.727184, -60.521092</t>
  </si>
  <si>
    <t>-31.739425, -60.545339</t>
  </si>
  <si>
    <t>-31.765496, -60.526427</t>
  </si>
  <si>
    <t>-31.760777, -60.389635</t>
  </si>
  <si>
    <t>-31.763362, -60.509195</t>
  </si>
  <si>
    <t>-31.738389, -60.528753</t>
  </si>
  <si>
    <t>-31.737492, -60.484610</t>
  </si>
  <si>
    <t>-31.762921, -60.447047</t>
  </si>
  <si>
    <t>-31.727551, -60.516142</t>
  </si>
  <si>
    <t>-31.721254, -60.520540</t>
  </si>
  <si>
    <t>-31.739766, -60.522603</t>
  </si>
  <si>
    <t>-31.748959, -60.525273</t>
  </si>
  <si>
    <t>-31.733764, -60.518418</t>
  </si>
  <si>
    <t>-31.768080, -60.525043</t>
  </si>
  <si>
    <t>-31.830797, -60.518477</t>
  </si>
  <si>
    <t>-31.710375, -60.565236</t>
  </si>
  <si>
    <t>-31.743485, -60.511199</t>
  </si>
  <si>
    <t>-31.773152, -60.501172</t>
  </si>
  <si>
    <t>-31.737422, -60.484728</t>
  </si>
  <si>
    <t>-31.757432, -60.514729</t>
  </si>
  <si>
    <t xml:space="preserve"> -31.749322, -60.503850</t>
  </si>
  <si>
    <t>-31.767961, -60.433186</t>
  </si>
  <si>
    <t>-31.727297, -60.515121</t>
  </si>
  <si>
    <t>-31.743470, -60.535897</t>
  </si>
  <si>
    <t>-31.738176, -60.534484</t>
  </si>
  <si>
    <t>-31.757558, -60.485700</t>
  </si>
  <si>
    <t>-31.809085, -60.512274</t>
  </si>
  <si>
    <t>-31.769982, -60.523343</t>
  </si>
  <si>
    <t>-31.734163, -60.539312</t>
  </si>
  <si>
    <t>O HIGGIN y SOLER</t>
  </si>
  <si>
    <t>-31.743590, -60.542947</t>
  </si>
  <si>
    <t>-31.754002, -60.496717</t>
  </si>
  <si>
    <t>NO</t>
  </si>
  <si>
    <t>SI</t>
  </si>
  <si>
    <t>HUmedo</t>
  </si>
  <si>
    <t>Lesiones graves</t>
  </si>
  <si>
    <t>Lesiones leves</t>
  </si>
  <si>
    <t>Sin lesiones</t>
  </si>
  <si>
    <t>NA</t>
  </si>
  <si>
    <t>tipo_lesion</t>
  </si>
  <si>
    <t>tipo_lesion_fallecidos</t>
  </si>
  <si>
    <t>Lesiones graves_f</t>
  </si>
  <si>
    <t>Automovil</t>
  </si>
  <si>
    <t>Motocicleta</t>
  </si>
  <si>
    <t>Camioneta-Motocicleta</t>
  </si>
  <si>
    <t>Automovil-Motocicleta</t>
  </si>
  <si>
    <t>Motocicleta-Motocicleta</t>
  </si>
  <si>
    <t>Camioneta</t>
  </si>
  <si>
    <t>Camioneta-Utilitario</t>
  </si>
  <si>
    <t>Camion-Motocicleta</t>
  </si>
  <si>
    <t>Automovil-Camion</t>
  </si>
  <si>
    <t>Automovil-Bicicleta</t>
  </si>
  <si>
    <t>Automovil-Automovil</t>
  </si>
  <si>
    <t>Camioneta-Camioneta</t>
  </si>
  <si>
    <t>Motocicleta-Bicicleta</t>
  </si>
  <si>
    <t>Automovil-Camioneta</t>
  </si>
  <si>
    <t>Automovil-Motocicleta-Motocicleta</t>
  </si>
  <si>
    <t>Automovil-Colectivo</t>
  </si>
  <si>
    <t>Camioneta-Camion</t>
  </si>
  <si>
    <t>Bicicleta</t>
  </si>
  <si>
    <t>Motocicleta-Furgon</t>
  </si>
  <si>
    <t>Automovil-Peaton</t>
  </si>
  <si>
    <t>Colectivo-Motocicleta-Automovil</t>
  </si>
  <si>
    <t>Camioneta-Automovil</t>
  </si>
  <si>
    <t>Camioneta-Peaton</t>
  </si>
  <si>
    <t>Motocicleta-Peaton</t>
  </si>
  <si>
    <t>Automovil-Automovil-Motocicleta</t>
  </si>
  <si>
    <t>Motocicleta-Utilitario</t>
  </si>
  <si>
    <t>Automovil-Camioneta-Motocicleta</t>
  </si>
  <si>
    <t>Motocicleta-Motocicleta-Motocicleta</t>
  </si>
  <si>
    <t>Colectivo-Motocicleta</t>
  </si>
  <si>
    <t>Camion</t>
  </si>
  <si>
    <t>Motocicleta-Peaton-Peaton</t>
  </si>
  <si>
    <t>carnet</t>
  </si>
  <si>
    <t>Humedo</t>
  </si>
  <si>
    <t>dia</t>
  </si>
  <si>
    <t>unidad_transito</t>
  </si>
  <si>
    <t>Comisaria</t>
  </si>
  <si>
    <t>Causalidad</t>
  </si>
  <si>
    <t>unidad1</t>
  </si>
  <si>
    <t>unidad2</t>
  </si>
  <si>
    <t>marca1</t>
  </si>
  <si>
    <t>marca2</t>
  </si>
  <si>
    <t>modelo1</t>
  </si>
  <si>
    <t>modelo2</t>
  </si>
  <si>
    <t>conductor1</t>
  </si>
  <si>
    <t>conductor2</t>
  </si>
  <si>
    <t>Via semaforizada</t>
  </si>
  <si>
    <t>Renault</t>
  </si>
  <si>
    <t>Appia</t>
  </si>
  <si>
    <t>R9</t>
  </si>
  <si>
    <t>STRONGER 150</t>
  </si>
  <si>
    <t>Ford</t>
  </si>
  <si>
    <t>Motomel</t>
  </si>
  <si>
    <t>FOCUS</t>
  </si>
  <si>
    <t>150CC</t>
  </si>
  <si>
    <t>Hasenkamp</t>
  </si>
  <si>
    <t>Roce negativo</t>
  </si>
  <si>
    <t>Furgon</t>
  </si>
  <si>
    <t>Peugeot</t>
  </si>
  <si>
    <t>Volkswagen</t>
  </si>
  <si>
    <t>PARTNER</t>
  </si>
  <si>
    <t>GOL TREN</t>
  </si>
  <si>
    <t>Adelantamiento indebido</t>
  </si>
  <si>
    <t>Zanella</t>
  </si>
  <si>
    <t>ZMAX200</t>
  </si>
  <si>
    <t>ZR150</t>
  </si>
  <si>
    <t>Por alcance</t>
  </si>
  <si>
    <t>Fiat</t>
  </si>
  <si>
    <t>Guerrero</t>
  </si>
  <si>
    <t>UNO</t>
  </si>
  <si>
    <t>TRIP</t>
  </si>
  <si>
    <t>Perdida de control / caida</t>
  </si>
  <si>
    <t>Suzuki</t>
  </si>
  <si>
    <t>FUN</t>
  </si>
  <si>
    <t>SKUAGX150</t>
  </si>
  <si>
    <t>Giro a la izquierda</t>
  </si>
  <si>
    <t>Toyota</t>
  </si>
  <si>
    <t>HILUX</t>
  </si>
  <si>
    <t>GRM50</t>
  </si>
  <si>
    <t>Perdida de control</t>
  </si>
  <si>
    <t>Honda</t>
  </si>
  <si>
    <t>TORNADO 250</t>
  </si>
  <si>
    <t>PALIO</t>
  </si>
  <si>
    <t>Giro a la derecha</t>
  </si>
  <si>
    <t>TITAN</t>
  </si>
  <si>
    <t>SIENA</t>
  </si>
  <si>
    <t>Atropello</t>
  </si>
  <si>
    <t>SAVEIRO</t>
  </si>
  <si>
    <t>Utilitario</t>
  </si>
  <si>
    <t/>
  </si>
  <si>
    <t>GLX125</t>
  </si>
  <si>
    <t>BAVO DYNAMIC</t>
  </si>
  <si>
    <t>Yamaha</t>
  </si>
  <si>
    <t>GOL</t>
  </si>
  <si>
    <t>FZ</t>
  </si>
  <si>
    <t>Falla mecánica</t>
  </si>
  <si>
    <t>Gilera</t>
  </si>
  <si>
    <t>SMASH</t>
  </si>
  <si>
    <t>Cerrito</t>
  </si>
  <si>
    <t>Legnano</t>
  </si>
  <si>
    <t>Mercedes Benz</t>
  </si>
  <si>
    <t>MONZA</t>
  </si>
  <si>
    <t>LK1218</t>
  </si>
  <si>
    <t>Lindt</t>
  </si>
  <si>
    <t>XRLDT</t>
  </si>
  <si>
    <t>PUNTO</t>
  </si>
  <si>
    <t>Cerro</t>
  </si>
  <si>
    <t>Chevrolet</t>
  </si>
  <si>
    <t>BIX</t>
  </si>
  <si>
    <t>S10</t>
  </si>
  <si>
    <t>Prioridad mano derecha</t>
  </si>
  <si>
    <t>TUNDRA 200</t>
  </si>
  <si>
    <t>TODAY C6</t>
  </si>
  <si>
    <t>Prioridad de paso</t>
  </si>
  <si>
    <t>CRUZE</t>
  </si>
  <si>
    <t>Colonia Avellaneda</t>
  </si>
  <si>
    <t>ECOSPORT</t>
  </si>
  <si>
    <t>RANGER</t>
  </si>
  <si>
    <t>Supuesto vehiculo dado a la fuga</t>
  </si>
  <si>
    <t>CE150</t>
  </si>
  <si>
    <t>TRIPG110</t>
  </si>
  <si>
    <t>F3500</t>
  </si>
  <si>
    <t>KA</t>
  </si>
  <si>
    <t>150N</t>
  </si>
  <si>
    <t>XR125</t>
  </si>
  <si>
    <t>Colonia Crespo</t>
  </si>
  <si>
    <t>BX125</t>
  </si>
  <si>
    <t>RX125</t>
  </si>
  <si>
    <t>X125 ADVENTURE</t>
  </si>
  <si>
    <t>COUNTRY</t>
  </si>
  <si>
    <t>LINEA</t>
  </si>
  <si>
    <t>Salida de garaje</t>
  </si>
  <si>
    <t>ZZG110</t>
  </si>
  <si>
    <t>TWISTER</t>
  </si>
  <si>
    <t>SL125</t>
  </si>
  <si>
    <t>296</t>
  </si>
  <si>
    <t>Rally</t>
  </si>
  <si>
    <t>B220</t>
  </si>
  <si>
    <t>R26</t>
  </si>
  <si>
    <t>KANGOO</t>
  </si>
  <si>
    <t>YRCS</t>
  </si>
  <si>
    <t>Movil policial</t>
  </si>
  <si>
    <t>Invasión de carril</t>
  </si>
  <si>
    <t>CORSA CLASSIC</t>
  </si>
  <si>
    <t>CIVIC LXS</t>
  </si>
  <si>
    <t>CLIO 5 PUERTAS</t>
  </si>
  <si>
    <t>FZ 2</t>
  </si>
  <si>
    <t>Vw</t>
  </si>
  <si>
    <t>TREND</t>
  </si>
  <si>
    <t>CORSA</t>
  </si>
  <si>
    <t>YBR125</t>
  </si>
  <si>
    <t>CB190R</t>
  </si>
  <si>
    <t>Viale</t>
  </si>
  <si>
    <t>110 CC</t>
  </si>
  <si>
    <t>504</t>
  </si>
  <si>
    <t>BIZ125ES</t>
  </si>
  <si>
    <t>Maria grande</t>
  </si>
  <si>
    <t>Chery</t>
  </si>
  <si>
    <t>QQ CONFORT</t>
  </si>
  <si>
    <t>SKUA150</t>
  </si>
  <si>
    <t>Oro verde</t>
  </si>
  <si>
    <t>Motocilcleta</t>
  </si>
  <si>
    <t>Citroen</t>
  </si>
  <si>
    <t>3CV</t>
  </si>
  <si>
    <t>CG TITAN 150 CC</t>
  </si>
  <si>
    <t>125 CC</t>
  </si>
  <si>
    <t>Brugo</t>
  </si>
  <si>
    <t>Giro en U</t>
  </si>
  <si>
    <t>ZB 110</t>
  </si>
  <si>
    <t>MOBI</t>
  </si>
  <si>
    <t>SENDA</t>
  </si>
  <si>
    <t>Villa Urquiza</t>
  </si>
  <si>
    <t>206</t>
  </si>
  <si>
    <t>San Benito</t>
  </si>
  <si>
    <t>100</t>
  </si>
  <si>
    <t>BLITZ120</t>
  </si>
  <si>
    <t>ZR200</t>
  </si>
  <si>
    <t>Sobrepaso por derecha en intersección</t>
  </si>
  <si>
    <t>C3</t>
  </si>
  <si>
    <t>RT</t>
  </si>
  <si>
    <t>Ingreso a garaje</t>
  </si>
  <si>
    <t>BIZ 125CC</t>
  </si>
  <si>
    <t>ECO SPORT</t>
  </si>
  <si>
    <t>Colectivo</t>
  </si>
  <si>
    <t>Tabosi</t>
  </si>
  <si>
    <t>IVECO</t>
  </si>
  <si>
    <t>AMAROK</t>
  </si>
  <si>
    <t>C50</t>
  </si>
  <si>
    <t>CIVIC</t>
  </si>
  <si>
    <t>FALCON</t>
  </si>
  <si>
    <t>SANDERO</t>
  </si>
  <si>
    <t>Nissan</t>
  </si>
  <si>
    <t>VERSA</t>
  </si>
  <si>
    <t>G11O DL</t>
  </si>
  <si>
    <t>Imsa</t>
  </si>
  <si>
    <t>Giro anticipado a la izquierda</t>
  </si>
  <si>
    <t>AGILE</t>
  </si>
  <si>
    <t>CRYPTON</t>
  </si>
  <si>
    <t>SKUA</t>
  </si>
  <si>
    <t>TIIDA</t>
  </si>
  <si>
    <t>MERIVA</t>
  </si>
  <si>
    <t>Audi</t>
  </si>
  <si>
    <t>A1</t>
  </si>
  <si>
    <t>Intersección con semáforos</t>
  </si>
  <si>
    <t>207</t>
  </si>
  <si>
    <t>FER200</t>
  </si>
  <si>
    <t>DUSTER</t>
  </si>
  <si>
    <t>QUBO</t>
  </si>
  <si>
    <t>Rouser Bajaj Dts 180 Cc</t>
  </si>
  <si>
    <t>TORINO NOVO</t>
  </si>
  <si>
    <t>Camiontea</t>
  </si>
  <si>
    <t xml:space="preserve"> Ford</t>
  </si>
  <si>
    <t>AVEO</t>
  </si>
  <si>
    <t>F100</t>
  </si>
  <si>
    <t>Skua Motomel</t>
  </si>
  <si>
    <t>VECTRA</t>
  </si>
  <si>
    <t>Peaton</t>
  </si>
  <si>
    <t>GOL POLVER</t>
  </si>
  <si>
    <t>Mondial</t>
  </si>
  <si>
    <t>GOL 1.6</t>
  </si>
  <si>
    <t>LD110H</t>
  </si>
  <si>
    <t xml:space="preserve">Palio </t>
  </si>
  <si>
    <t>FIRE 1.4</t>
  </si>
  <si>
    <t>CX 150</t>
  </si>
  <si>
    <t>Roce positivo</t>
  </si>
  <si>
    <t xml:space="preserve">Honda </t>
  </si>
  <si>
    <t>Zanella 150</t>
  </si>
  <si>
    <t>STORM</t>
  </si>
  <si>
    <t>RX</t>
  </si>
  <si>
    <t>Choque</t>
  </si>
  <si>
    <t>Beta 125 Cc</t>
  </si>
  <si>
    <t>D-10</t>
  </si>
  <si>
    <t>Sell Stark</t>
  </si>
  <si>
    <t>Ford Ka</t>
  </si>
  <si>
    <t>STARA</t>
  </si>
  <si>
    <t>Chevrolet 510</t>
  </si>
  <si>
    <t>Volswagen</t>
  </si>
  <si>
    <t>Keeway-125</t>
  </si>
  <si>
    <t>VW-SURAN</t>
  </si>
  <si>
    <t>TARGET</t>
  </si>
  <si>
    <t>Guerrero Trip 110 Cc</t>
  </si>
  <si>
    <t>BIZ</t>
  </si>
  <si>
    <t>La picada</t>
  </si>
  <si>
    <t>125</t>
  </si>
  <si>
    <t>QUEEN GC 125</t>
  </si>
  <si>
    <t>ESCORT LX</t>
  </si>
  <si>
    <t>Tuning</t>
  </si>
  <si>
    <t xml:space="preserve">Motomel 200 Cc </t>
  </si>
  <si>
    <t>GOL SD 1.9</t>
  </si>
  <si>
    <t>Colisión</t>
  </si>
  <si>
    <t>Guerrero 110 Cc</t>
  </si>
  <si>
    <t>Dada A La Fuga</t>
  </si>
  <si>
    <t>GOLF</t>
  </si>
  <si>
    <t>6110 DL</t>
  </si>
  <si>
    <t xml:space="preserve">Yamaha Fz </t>
  </si>
  <si>
    <t>RX 1500 CC</t>
  </si>
  <si>
    <t>CLIO</t>
  </si>
  <si>
    <t>Tznaq 250 Cc</t>
  </si>
  <si>
    <t>S2</t>
  </si>
  <si>
    <t>XR 125</t>
  </si>
  <si>
    <t>OROCH 2 D</t>
  </si>
  <si>
    <t>TITAN CG150</t>
  </si>
  <si>
    <t>1722</t>
  </si>
  <si>
    <t>Brava</t>
  </si>
  <si>
    <t>NEVADA 110</t>
  </si>
  <si>
    <t>WO100</t>
  </si>
  <si>
    <t>BRESSA EURO</t>
  </si>
  <si>
    <t>FIESTA</t>
  </si>
  <si>
    <t>FALCON HX4</t>
  </si>
  <si>
    <t>Keler Evolution 150 Cc</t>
  </si>
  <si>
    <t>Renauld</t>
  </si>
  <si>
    <t>9</t>
  </si>
  <si>
    <t>TRIP 110</t>
  </si>
  <si>
    <t>C6 TITAN 150</t>
  </si>
  <si>
    <t>RX 150</t>
  </si>
  <si>
    <t>Maria luisa</t>
  </si>
  <si>
    <t>ESCORT</t>
  </si>
  <si>
    <t>PALIO FIRE</t>
  </si>
  <si>
    <t>Motocileta</t>
  </si>
  <si>
    <t>KAN600</t>
  </si>
  <si>
    <t>CB 150</t>
  </si>
  <si>
    <t>Corven Energy 110</t>
  </si>
  <si>
    <t>2R125</t>
  </si>
  <si>
    <t>GOL TREND</t>
  </si>
  <si>
    <t xml:space="preserve">Bicicleta </t>
  </si>
  <si>
    <t>Storn 125 Cc</t>
  </si>
  <si>
    <t>IDEA</t>
  </si>
  <si>
    <t>ZTT200</t>
  </si>
  <si>
    <t>PALIO ATRACTIVE</t>
  </si>
  <si>
    <t xml:space="preserve">F100 </t>
  </si>
  <si>
    <t>CITIPLUS110</t>
  </si>
  <si>
    <t xml:space="preserve">TRIP </t>
  </si>
  <si>
    <t xml:space="preserve">Volswagen </t>
  </si>
  <si>
    <t>VOYAGE</t>
  </si>
  <si>
    <t>X125</t>
  </si>
  <si>
    <t>Ford 100</t>
  </si>
  <si>
    <t>GALAXI 2.0</t>
  </si>
  <si>
    <t>CRV LT</t>
  </si>
  <si>
    <t>Tata</t>
  </si>
  <si>
    <t>DAX</t>
  </si>
  <si>
    <t>TELCOLUNE</t>
  </si>
  <si>
    <t>XAARA</t>
  </si>
  <si>
    <t>MEGANE</t>
  </si>
  <si>
    <t>YBR-Z</t>
  </si>
  <si>
    <t xml:space="preserve">GALAXI </t>
  </si>
  <si>
    <t>BIEZZA 150</t>
  </si>
  <si>
    <t>PALIO FIRE 1.4</t>
  </si>
  <si>
    <t>X3M 125 CC</t>
  </si>
  <si>
    <t>CG TITAN</t>
  </si>
  <si>
    <t>Volskwagen</t>
  </si>
  <si>
    <t>POLO</t>
  </si>
  <si>
    <t>STORN 125</t>
  </si>
  <si>
    <t>BLITZ</t>
  </si>
  <si>
    <t>S2 150 CC</t>
  </si>
  <si>
    <t xml:space="preserve">Guerrero </t>
  </si>
  <si>
    <t>12</t>
  </si>
  <si>
    <t>GC-150</t>
  </si>
  <si>
    <t>TAUNUS</t>
  </si>
  <si>
    <t>XSARA</t>
  </si>
  <si>
    <t>053-HO250A</t>
  </si>
  <si>
    <t>COROLLA</t>
  </si>
  <si>
    <t>PUNTO ELX</t>
  </si>
  <si>
    <t>Mercedez Benz</t>
  </si>
  <si>
    <t>BLITZ 110</t>
  </si>
  <si>
    <t>LAGUNA NEVADA RXE 20</t>
  </si>
  <si>
    <t>Entrada a garaje</t>
  </si>
  <si>
    <t>X3M</t>
  </si>
  <si>
    <t>SIRIUS 200</t>
  </si>
  <si>
    <t>Otros</t>
  </si>
  <si>
    <t>C. 1.8 SX</t>
  </si>
  <si>
    <t>1500</t>
  </si>
  <si>
    <t>SKVA 150</t>
  </si>
  <si>
    <t>SPACIO 147</t>
  </si>
  <si>
    <t>MERIVA GL 1.8</t>
  </si>
  <si>
    <t>SMASH 110</t>
  </si>
  <si>
    <t>ESCORT LX 1.8</t>
  </si>
  <si>
    <t>XT7 100 CC</t>
  </si>
  <si>
    <t>AVEO 63</t>
  </si>
  <si>
    <t>Bedford</t>
  </si>
  <si>
    <t>1962</t>
  </si>
  <si>
    <t>RX150</t>
  </si>
  <si>
    <t>Pick Up</t>
  </si>
  <si>
    <t>DISCOVERY</t>
  </si>
  <si>
    <t>Hiundat</t>
  </si>
  <si>
    <t>TUCSON</t>
  </si>
  <si>
    <t>SKUA 150</t>
  </si>
  <si>
    <t>408</t>
  </si>
  <si>
    <t>XR 150</t>
  </si>
  <si>
    <t>TRIP 110 CC</t>
  </si>
  <si>
    <t>PARTNER CONFORT ADI 1.6</t>
  </si>
  <si>
    <t>110</t>
  </si>
  <si>
    <t>Alpina</t>
  </si>
  <si>
    <t xml:space="preserve">Yamaha </t>
  </si>
  <si>
    <t xml:space="preserve">Mondial </t>
  </si>
  <si>
    <t>FZ 150</t>
  </si>
  <si>
    <t>MAX 110 H</t>
  </si>
  <si>
    <t>El pingo</t>
  </si>
  <si>
    <t>QQ</t>
  </si>
  <si>
    <t>92bis</t>
  </si>
  <si>
    <t>rango</t>
  </si>
  <si>
    <t>Solo</t>
  </si>
  <si>
    <t>31-43-58.6</t>
  </si>
  <si>
    <t>60-30-57.3</t>
  </si>
  <si>
    <t>31-46-06.0</t>
  </si>
  <si>
    <t>60-30-41.9</t>
  </si>
  <si>
    <t>31-31-24.0</t>
  </si>
  <si>
    <t>59-39-34.0</t>
  </si>
  <si>
    <t>31-43-56.2</t>
  </si>
  <si>
    <t>60-33-01.4</t>
  </si>
  <si>
    <t>31-44-33.6</t>
  </si>
  <si>
    <t>60-31-05.1</t>
  </si>
  <si>
    <t>31-46-58.2</t>
  </si>
  <si>
    <t>60-27-13.0</t>
  </si>
  <si>
    <t>31-44-48.6</t>
  </si>
  <si>
    <t>60-30-22.7</t>
  </si>
  <si>
    <t>31-43-14.7</t>
  </si>
  <si>
    <t>60-31-51.5</t>
  </si>
  <si>
    <t>31-44-40.8</t>
  </si>
  <si>
    <t>60-30-55.7</t>
  </si>
  <si>
    <t>31-44-17.6</t>
  </si>
  <si>
    <t>60-29-57.7</t>
  </si>
  <si>
    <t>31-45-45.6</t>
  </si>
  <si>
    <t>60-27-5.1</t>
  </si>
  <si>
    <t>31-44-21.5</t>
  </si>
  <si>
    <t>60-31-59.2</t>
  </si>
  <si>
    <t>31-43-55.0</t>
  </si>
  <si>
    <t>60-30-24.4</t>
  </si>
  <si>
    <t>31-43-55.3</t>
  </si>
  <si>
    <t>60-31-15.7</t>
  </si>
  <si>
    <t>31-44-21.1</t>
  </si>
  <si>
    <t>60-30-27.7</t>
  </si>
  <si>
    <t>31-46-54.8</t>
  </si>
  <si>
    <t>60-27-34.1</t>
  </si>
  <si>
    <t>31-01-22.0</t>
  </si>
  <si>
    <t>60-18-06.0</t>
  </si>
  <si>
    <t>31-31-12</t>
  </si>
  <si>
    <t xml:space="preserve"> 59-39-09</t>
  </si>
  <si>
    <t>31-45-41.2</t>
  </si>
  <si>
    <t>60-27-43.7</t>
  </si>
  <si>
    <t>31-44-29.1</t>
  </si>
  <si>
    <t>60-29-38.6</t>
  </si>
  <si>
    <t>31-42-34.4</t>
  </si>
  <si>
    <t>60-33-46.7</t>
  </si>
  <si>
    <t>60-30-18.8</t>
  </si>
  <si>
    <t>31-46-46.7</t>
  </si>
  <si>
    <t>60-28-27.1</t>
  </si>
  <si>
    <t>31-39-02.5</t>
  </si>
  <si>
    <t>59-57-13.7</t>
  </si>
  <si>
    <t>31-46-18.6</t>
  </si>
  <si>
    <t>60-31-15.0</t>
  </si>
  <si>
    <t>31-46-07.0</t>
  </si>
  <si>
    <t>60-24-58.0</t>
  </si>
  <si>
    <t>31-47-46.0</t>
  </si>
  <si>
    <t>60-27-09.0</t>
  </si>
  <si>
    <t>32-01-58.9</t>
  </si>
  <si>
    <t>60-18-42.8</t>
  </si>
  <si>
    <t>31-44-12.7</t>
  </si>
  <si>
    <t>60-32-32.6</t>
  </si>
  <si>
    <t>31-49-10.1</t>
  </si>
  <si>
    <t>60-30-55.1</t>
  </si>
  <si>
    <t>31-40-53.1</t>
  </si>
  <si>
    <t>60-20-22.4</t>
  </si>
  <si>
    <t>31-43-19.7</t>
  </si>
  <si>
    <t>60-30-16.4</t>
  </si>
  <si>
    <t>31-45-16.8</t>
  </si>
  <si>
    <t>60-30-21.6</t>
  </si>
  <si>
    <t>31-43-47.1</t>
  </si>
  <si>
    <t>60-31-02.7</t>
  </si>
  <si>
    <t>31-46-54.68</t>
  </si>
  <si>
    <t>60-27-33.9</t>
  </si>
  <si>
    <t>31-44-3.77</t>
  </si>
  <si>
    <t>60-31-1.8</t>
  </si>
  <si>
    <t>31-44-27.12</t>
  </si>
  <si>
    <t>60-31-16.3</t>
  </si>
  <si>
    <t>31-49-26.9</t>
  </si>
  <si>
    <t>60-30-58.8</t>
  </si>
  <si>
    <t>31-45-52.4</t>
  </si>
  <si>
    <t>60-31-00.6</t>
  </si>
  <si>
    <t>31-47-6.84</t>
  </si>
  <si>
    <t>60-30-11.6</t>
  </si>
  <si>
    <t>31-45-57.74</t>
  </si>
  <si>
    <t>60-29-57.34</t>
  </si>
  <si>
    <t>31-45-34.69</t>
  </si>
  <si>
    <t>60-28-27.68</t>
  </si>
  <si>
    <t>31-43-11.88</t>
  </si>
  <si>
    <t>60-31-40.23</t>
  </si>
  <si>
    <t>31-44-03.5</t>
  </si>
  <si>
    <t>60-32-49.8</t>
  </si>
  <si>
    <t>31-45-29.89</t>
  </si>
  <si>
    <t>60-31-7.49</t>
  </si>
  <si>
    <t>31-45-27.56</t>
  </si>
  <si>
    <t>60-30-52.36</t>
  </si>
  <si>
    <t>31-45-34.16</t>
  </si>
  <si>
    <t>60-31-38.99</t>
  </si>
  <si>
    <t>31-46-13.01</t>
  </si>
  <si>
    <t>60-24-12.44</t>
  </si>
  <si>
    <t>31-44-8.74</t>
  </si>
  <si>
    <t>60-29-53.47</t>
  </si>
  <si>
    <t>60-24-24.6</t>
  </si>
  <si>
    <t>31-44-43.69</t>
  </si>
  <si>
    <t>60-31-24.19</t>
  </si>
  <si>
    <t>31-45-35.3</t>
  </si>
  <si>
    <t>60-30-02.4</t>
  </si>
  <si>
    <t>31-45-24.0</t>
  </si>
  <si>
    <t>60-31-15.5</t>
  </si>
  <si>
    <t>31-44-46.6</t>
  </si>
  <si>
    <t>60-30-45.8</t>
  </si>
  <si>
    <t>31-44-39.0</t>
  </si>
  <si>
    <t>60-30-29.2</t>
  </si>
  <si>
    <t>31-44-23.4</t>
  </si>
  <si>
    <t>60-31-12.4</t>
  </si>
  <si>
    <t>31-43-46</t>
  </si>
  <si>
    <t>60-32-19</t>
  </si>
  <si>
    <t>31-43-50.5</t>
  </si>
  <si>
    <t>60-31-16.1</t>
  </si>
  <si>
    <t>31-45-53.3</t>
  </si>
  <si>
    <t>60-30-07.9</t>
  </si>
  <si>
    <t>31-44-07.4</t>
  </si>
  <si>
    <t>60-31-58.8</t>
  </si>
  <si>
    <t>31-43-32.5</t>
  </si>
  <si>
    <t>60-32-30.3</t>
  </si>
  <si>
    <t>31-43-35.7</t>
  </si>
  <si>
    <t>60-30-31.1</t>
  </si>
  <si>
    <t>32-02-31.5</t>
  </si>
  <si>
    <t>60-17-35.4</t>
  </si>
  <si>
    <t>31-46-08.3</t>
  </si>
  <si>
    <t>60-30-25.8</t>
  </si>
  <si>
    <t>32-01-59.4</t>
  </si>
  <si>
    <t>60-18-35.6</t>
  </si>
  <si>
    <t>31-44-22.6</t>
  </si>
  <si>
    <t>60-31-13.2</t>
  </si>
  <si>
    <t>31-45-52.6</t>
  </si>
  <si>
    <t>60-29-56.4</t>
  </si>
  <si>
    <t>31-45-58.8</t>
  </si>
  <si>
    <t>60-30-19.2</t>
  </si>
  <si>
    <t>31-44-41.5</t>
  </si>
  <si>
    <t>60-32-32.2</t>
  </si>
  <si>
    <t>31-44-8.55</t>
  </si>
  <si>
    <t>60-24-55.76</t>
  </si>
  <si>
    <t>31-44-37.8</t>
  </si>
  <si>
    <t>60-32-34.8</t>
  </si>
  <si>
    <t>gps1</t>
  </si>
  <si>
    <t>gps2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</si>
</sst>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C0A]dddd\ d&quot; de &quot;mmmm&quot; de &quot;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"/>
      <color rgb="FF4285F4"/>
      <name val="Roboto"/>
    </font>
    <font>
      <sz val="9"/>
      <color rgb="FF4285F4"/>
      <name val="Roboto"/>
    </font>
    <font>
      <sz val="9"/>
      <color rgb="FF000000"/>
      <name val="Roboto"/>
    </font>
    <font>
      <b/>
      <sz val="10"/>
      <color rgb="FF000000"/>
      <name val="Roboto"/>
    </font>
    <font>
      <sz val="9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/>
    </xf>
    <xf numFmtId="0" fontId="2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  <xf numFmtId="0" fontId="0" fillId="33" borderId="0" xfId="0" applyFill="1"/>
    <xf numFmtId="3" fontId="19" fillId="0" borderId="0" xfId="0" applyNumberFormat="1" applyFont="1"/>
    <xf numFmtId="3" fontId="0" fillId="0" borderId="0" xfId="0" applyNumberFormat="1"/>
    <xf numFmtId="3" fontId="21" fillId="0" borderId="0" xfId="0" applyNumberFormat="1" applyFont="1" applyAlignment="1">
      <alignment horizontal="left" vertical="center" wrapText="1"/>
    </xf>
    <xf numFmtId="3" fontId="20" fillId="0" borderId="0" xfId="0" applyNumberFormat="1" applyFont="1" applyAlignment="1">
      <alignment horizontal="left" vertical="center" wrapText="1" indent="1"/>
    </xf>
    <xf numFmtId="3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dad_Transito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dad de tránsito"/>
      <sheetName val="Hoja1"/>
    </sheetNames>
    <sheetDataSet>
      <sheetData sheetId="0">
        <row r="2">
          <cell r="D2" t="str">
            <v>SI</v>
          </cell>
        </row>
        <row r="3">
          <cell r="D3" t="str">
            <v>SI</v>
          </cell>
        </row>
        <row r="4">
          <cell r="D4" t="str">
            <v>SI</v>
          </cell>
        </row>
        <row r="5">
          <cell r="D5" t="str">
            <v>SI</v>
          </cell>
        </row>
        <row r="6">
          <cell r="D6" t="str">
            <v>NO</v>
          </cell>
        </row>
        <row r="7">
          <cell r="D7" t="str">
            <v>NO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abSelected="1" topLeftCell="U1" workbookViewId="0">
      <selection activeCell="AE8" sqref="AE8"/>
    </sheetView>
  </sheetViews>
  <sheetFormatPr baseColWidth="10" defaultRowHeight="15" x14ac:dyDescent="0.25"/>
  <cols>
    <col min="12" max="12" width="11.42578125" style="7"/>
    <col min="29" max="29" width="19.5703125" customWidth="1"/>
  </cols>
  <sheetData>
    <row r="1" spans="1:31" x14ac:dyDescent="0.25">
      <c r="A1" t="s">
        <v>138</v>
      </c>
      <c r="B1" s="9" t="s">
        <v>245</v>
      </c>
      <c r="C1" s="9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s="7" t="s">
        <v>241</v>
      </c>
      <c r="M1" t="s">
        <v>244</v>
      </c>
      <c r="N1" s="7" t="s">
        <v>207</v>
      </c>
      <c r="O1" s="7" t="s">
        <v>208</v>
      </c>
      <c r="P1" t="s">
        <v>0</v>
      </c>
      <c r="Q1" s="8" t="s">
        <v>243</v>
      </c>
      <c r="R1" t="s">
        <v>139</v>
      </c>
      <c r="S1" t="s">
        <v>140</v>
      </c>
      <c r="T1" t="s">
        <v>568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148</v>
      </c>
      <c r="AB1" t="s">
        <v>151</v>
      </c>
      <c r="AC1" t="s">
        <v>152</v>
      </c>
      <c r="AD1" s="16" t="s">
        <v>710</v>
      </c>
      <c r="AE1" s="16" t="s">
        <v>711</v>
      </c>
    </row>
    <row r="2" spans="1:31" x14ac:dyDescent="0.25">
      <c r="A2">
        <v>1</v>
      </c>
      <c r="B2">
        <v>2</v>
      </c>
      <c r="C2" t="s">
        <v>255</v>
      </c>
      <c r="D2" t="s">
        <v>210</v>
      </c>
      <c r="E2" t="s">
        <v>211</v>
      </c>
      <c r="F2" t="s">
        <v>256</v>
      </c>
      <c r="G2" t="s">
        <v>257</v>
      </c>
      <c r="H2" t="s">
        <v>258</v>
      </c>
      <c r="I2" t="s">
        <v>259</v>
      </c>
      <c r="J2">
        <v>22</v>
      </c>
      <c r="K2">
        <v>26</v>
      </c>
      <c r="L2" s="7" t="str">
        <f>IF('[1]Unidad de tránsito'!D2='[1]Unidad de tránsito'!D3,'[1]Unidad de tránsito'!D2,"NO")</f>
        <v>SI</v>
      </c>
      <c r="M2" t="s">
        <v>213</v>
      </c>
      <c r="N2" s="7" t="s">
        <v>203</v>
      </c>
      <c r="O2" s="7" t="s">
        <v>209</v>
      </c>
      <c r="P2" t="s">
        <v>7</v>
      </c>
      <c r="Q2" s="8" t="str">
        <f>TEXT((R2), "dddd")</f>
        <v>sábado</v>
      </c>
      <c r="R2" s="1">
        <v>43435</v>
      </c>
      <c r="S2">
        <v>6</v>
      </c>
      <c r="T2" t="str">
        <f>IF(AND(S2&gt;=6,S2&lt;20),"DIA","NOCHE")</f>
        <v>DIA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7</v>
      </c>
      <c r="AC2" t="str">
        <f>IF(AA2=AB2,AA2,"SI")</f>
        <v>Si</v>
      </c>
      <c r="AD2">
        <v>-31.732944444444399</v>
      </c>
      <c r="AE2">
        <v>-60.515916666666669</v>
      </c>
    </row>
    <row r="3" spans="1:31" x14ac:dyDescent="0.25">
      <c r="A3">
        <v>2</v>
      </c>
      <c r="B3">
        <v>10</v>
      </c>
      <c r="C3" t="s">
        <v>206</v>
      </c>
      <c r="D3" t="s">
        <v>210</v>
      </c>
      <c r="E3" t="s">
        <v>211</v>
      </c>
      <c r="F3" t="s">
        <v>260</v>
      </c>
      <c r="G3" t="s">
        <v>261</v>
      </c>
      <c r="H3" t="s">
        <v>262</v>
      </c>
      <c r="I3" t="s">
        <v>263</v>
      </c>
      <c r="J3">
        <v>41</v>
      </c>
      <c r="K3">
        <v>23</v>
      </c>
      <c r="L3" s="7" t="str">
        <f>IF('[1]Unidad de tránsito'!D3='[1]Unidad de tránsito'!D4,'[1]Unidad de tránsito'!D3,"NO")</f>
        <v>SI</v>
      </c>
      <c r="M3" t="s">
        <v>213</v>
      </c>
      <c r="N3" s="7" t="s">
        <v>204</v>
      </c>
      <c r="O3" s="7" t="s">
        <v>204</v>
      </c>
      <c r="P3" t="s">
        <v>13</v>
      </c>
      <c r="Q3" s="8" t="str">
        <f t="shared" ref="Q3:Q66" si="0">TEXT((R3), "dddd")</f>
        <v>martes</v>
      </c>
      <c r="R3" s="1">
        <v>43102</v>
      </c>
      <c r="S3">
        <v>21</v>
      </c>
      <c r="T3" t="str">
        <f t="shared" ref="T3:T66" si="1">IF(AND(S3&gt;=6,S3&lt;20),"DIA","NOCHE")</f>
        <v>NOCHE</v>
      </c>
      <c r="U3" t="s">
        <v>9</v>
      </c>
      <c r="V3" t="s">
        <v>2</v>
      </c>
      <c r="W3" t="s">
        <v>3</v>
      </c>
      <c r="X3" t="s">
        <v>10</v>
      </c>
      <c r="Y3" t="s">
        <v>11</v>
      </c>
      <c r="Z3" t="s">
        <v>6</v>
      </c>
      <c r="AA3" t="s">
        <v>7</v>
      </c>
      <c r="AC3" t="str">
        <f>IF(AA3=AB3,AA3,"SI")</f>
        <v>SI</v>
      </c>
      <c r="AD3">
        <v>-31.768333333333331</v>
      </c>
      <c r="AE3">
        <v>-60.511638888888889</v>
      </c>
    </row>
    <row r="4" spans="1:31" x14ac:dyDescent="0.25">
      <c r="A4">
        <v>3</v>
      </c>
      <c r="B4" t="s">
        <v>264</v>
      </c>
      <c r="C4" t="s">
        <v>265</v>
      </c>
      <c r="D4" t="s">
        <v>266</v>
      </c>
      <c r="E4" t="s">
        <v>210</v>
      </c>
      <c r="F4" t="s">
        <v>267</v>
      </c>
      <c r="G4" t="s">
        <v>268</v>
      </c>
      <c r="H4" t="s">
        <v>269</v>
      </c>
      <c r="I4" t="s">
        <v>270</v>
      </c>
      <c r="J4">
        <v>57</v>
      </c>
      <c r="K4">
        <v>58</v>
      </c>
      <c r="L4" s="7" t="str">
        <f>IF('[1]Unidad de tránsito'!D6='[1]Unidad de tránsito'!D7,'[1]Unidad de tránsito'!D6,"NO")</f>
        <v>NO</v>
      </c>
      <c r="M4" t="s">
        <v>228</v>
      </c>
      <c r="N4" s="7" t="s">
        <v>203</v>
      </c>
      <c r="O4" s="7" t="s">
        <v>203</v>
      </c>
      <c r="P4" t="s">
        <v>7</v>
      </c>
      <c r="Q4" s="8" t="str">
        <f t="shared" si="0"/>
        <v>miércoles</v>
      </c>
      <c r="R4" s="1">
        <v>43103</v>
      </c>
      <c r="S4">
        <v>11</v>
      </c>
      <c r="T4" t="str">
        <f t="shared" si="1"/>
        <v>DIA</v>
      </c>
      <c r="U4" t="s">
        <v>9</v>
      </c>
      <c r="V4" t="s">
        <v>2</v>
      </c>
      <c r="W4" t="s">
        <v>3</v>
      </c>
      <c r="X4" t="s">
        <v>4</v>
      </c>
      <c r="Y4" t="s">
        <v>11</v>
      </c>
      <c r="Z4" t="s">
        <v>6</v>
      </c>
      <c r="AA4" t="s">
        <v>7</v>
      </c>
      <c r="AC4" t="str">
        <f t="shared" ref="AC4:AC67" si="2">IF(AA4=AB4,AA4,"SI")</f>
        <v>SI</v>
      </c>
      <c r="AD4">
        <v>-31.523333333333333</v>
      </c>
      <c r="AE4">
        <v>-59.659444444444446</v>
      </c>
    </row>
    <row r="5" spans="1:31" x14ac:dyDescent="0.25">
      <c r="A5">
        <v>4</v>
      </c>
      <c r="B5">
        <v>5</v>
      </c>
      <c r="C5" t="s">
        <v>271</v>
      </c>
      <c r="D5" t="s">
        <v>211</v>
      </c>
      <c r="E5" t="s">
        <v>211</v>
      </c>
      <c r="F5" t="s">
        <v>272</v>
      </c>
      <c r="G5" t="s">
        <v>272</v>
      </c>
      <c r="H5" t="s">
        <v>273</v>
      </c>
      <c r="I5" t="s">
        <v>274</v>
      </c>
      <c r="J5">
        <v>36</v>
      </c>
      <c r="K5">
        <v>29</v>
      </c>
      <c r="L5" s="7" t="str">
        <f>IF('[1]Unidad de tránsito'!D5='[1]Unidad de tránsito'!D6,'[1]Unidad de tránsito'!D5,"NO")</f>
        <v>NO</v>
      </c>
      <c r="M5" t="s">
        <v>214</v>
      </c>
      <c r="N5" s="7" t="s">
        <v>203</v>
      </c>
      <c r="O5" s="7" t="s">
        <v>203</v>
      </c>
      <c r="P5" t="s">
        <v>13</v>
      </c>
      <c r="Q5" s="8" t="str">
        <f t="shared" si="0"/>
        <v>miércoles</v>
      </c>
      <c r="R5" s="1">
        <v>43103</v>
      </c>
      <c r="S5">
        <v>19</v>
      </c>
      <c r="T5" t="str">
        <f t="shared" si="1"/>
        <v>DIA</v>
      </c>
      <c r="U5" t="s">
        <v>9</v>
      </c>
      <c r="V5" t="s">
        <v>2</v>
      </c>
      <c r="W5" t="s">
        <v>3</v>
      </c>
      <c r="X5" t="s">
        <v>4</v>
      </c>
      <c r="Y5" t="s">
        <v>11</v>
      </c>
      <c r="Z5" t="s">
        <v>17</v>
      </c>
      <c r="AA5" t="s">
        <v>13</v>
      </c>
      <c r="AB5" t="s">
        <v>13</v>
      </c>
      <c r="AC5" t="str">
        <f t="shared" si="2"/>
        <v>No</v>
      </c>
      <c r="AD5">
        <v>-31.732277777777774</v>
      </c>
      <c r="AE5">
        <v>-60.550388888888889</v>
      </c>
    </row>
    <row r="6" spans="1:31" x14ac:dyDescent="0.25">
      <c r="A6">
        <v>5</v>
      </c>
      <c r="B6">
        <v>2</v>
      </c>
      <c r="C6" t="s">
        <v>275</v>
      </c>
      <c r="D6" t="s">
        <v>210</v>
      </c>
      <c r="E6" t="s">
        <v>211</v>
      </c>
      <c r="F6" t="s">
        <v>276</v>
      </c>
      <c r="G6" t="s">
        <v>277</v>
      </c>
      <c r="H6" t="s">
        <v>278</v>
      </c>
      <c r="I6" t="s">
        <v>279</v>
      </c>
      <c r="J6">
        <v>35</v>
      </c>
      <c r="K6">
        <v>54</v>
      </c>
      <c r="L6" s="7" t="s">
        <v>201</v>
      </c>
      <c r="M6" t="s">
        <v>213</v>
      </c>
      <c r="N6" s="7" t="s">
        <v>205</v>
      </c>
      <c r="O6" s="7" t="s">
        <v>205</v>
      </c>
      <c r="P6" t="s">
        <v>13</v>
      </c>
      <c r="Q6" s="8" t="str">
        <f t="shared" si="0"/>
        <v>viernes</v>
      </c>
      <c r="R6" s="1">
        <v>43105</v>
      </c>
      <c r="S6">
        <v>10</v>
      </c>
      <c r="T6" t="str">
        <f t="shared" si="1"/>
        <v>DIA</v>
      </c>
      <c r="U6" t="s">
        <v>9</v>
      </c>
      <c r="V6" t="s">
        <v>2</v>
      </c>
      <c r="W6" t="s">
        <v>3</v>
      </c>
      <c r="X6" t="s">
        <v>4</v>
      </c>
      <c r="Y6" t="s">
        <v>5</v>
      </c>
      <c r="Z6" t="s">
        <v>17</v>
      </c>
      <c r="AA6" t="s">
        <v>7</v>
      </c>
      <c r="AB6" t="s">
        <v>7</v>
      </c>
      <c r="AC6" t="str">
        <f t="shared" si="2"/>
        <v>Si</v>
      </c>
      <c r="AD6">
        <v>-31.742666666666668</v>
      </c>
      <c r="AE6">
        <v>-60.51808333333333</v>
      </c>
    </row>
    <row r="7" spans="1:31" x14ac:dyDescent="0.25">
      <c r="A7">
        <v>6</v>
      </c>
      <c r="B7">
        <v>15</v>
      </c>
      <c r="C7" t="s">
        <v>280</v>
      </c>
      <c r="D7" t="s">
        <v>210</v>
      </c>
      <c r="E7" t="s">
        <v>211</v>
      </c>
      <c r="F7" t="s">
        <v>281</v>
      </c>
      <c r="G7" t="s">
        <v>261</v>
      </c>
      <c r="H7" t="s">
        <v>282</v>
      </c>
      <c r="I7" t="s">
        <v>283</v>
      </c>
      <c r="J7">
        <v>27</v>
      </c>
      <c r="K7">
        <v>33</v>
      </c>
      <c r="L7" s="7" t="s">
        <v>200</v>
      </c>
      <c r="M7" t="s">
        <v>213</v>
      </c>
      <c r="N7" s="7" t="s">
        <v>204</v>
      </c>
      <c r="O7" s="7" t="s">
        <v>204</v>
      </c>
      <c r="P7" t="s">
        <v>13</v>
      </c>
      <c r="Q7" s="8" t="str">
        <f t="shared" si="0"/>
        <v>sábado</v>
      </c>
      <c r="R7" s="1">
        <v>43106</v>
      </c>
      <c r="S7">
        <v>20</v>
      </c>
      <c r="T7" t="str">
        <f t="shared" si="1"/>
        <v>NOCHE</v>
      </c>
      <c r="U7" t="s">
        <v>1</v>
      </c>
      <c r="V7" t="s">
        <v>2</v>
      </c>
      <c r="W7" t="s">
        <v>3</v>
      </c>
      <c r="X7" t="s">
        <v>10</v>
      </c>
      <c r="Y7" t="s">
        <v>11</v>
      </c>
      <c r="Z7" t="s">
        <v>17</v>
      </c>
      <c r="AA7" t="s">
        <v>7</v>
      </c>
      <c r="AB7" t="s">
        <v>13</v>
      </c>
      <c r="AC7" t="str">
        <f t="shared" si="2"/>
        <v>SI</v>
      </c>
      <c r="AD7">
        <v>-31.769703</v>
      </c>
      <c r="AE7">
        <v>-60.501604999999998</v>
      </c>
    </row>
    <row r="8" spans="1:31" x14ac:dyDescent="0.25">
      <c r="A8">
        <v>7</v>
      </c>
      <c r="B8">
        <v>15</v>
      </c>
      <c r="C8" t="s">
        <v>284</v>
      </c>
      <c r="D8" t="s">
        <v>215</v>
      </c>
      <c r="E8" t="s">
        <v>211</v>
      </c>
      <c r="F8" t="s">
        <v>285</v>
      </c>
      <c r="G8" t="s">
        <v>277</v>
      </c>
      <c r="H8" t="s">
        <v>286</v>
      </c>
      <c r="I8" t="s">
        <v>287</v>
      </c>
      <c r="J8">
        <v>21</v>
      </c>
      <c r="K8">
        <v>17</v>
      </c>
      <c r="L8" s="7" t="s">
        <v>200</v>
      </c>
      <c r="M8" t="s">
        <v>212</v>
      </c>
      <c r="N8" s="7" t="s">
        <v>204</v>
      </c>
      <c r="O8" s="7" t="s">
        <v>204</v>
      </c>
      <c r="P8" t="s">
        <v>7</v>
      </c>
      <c r="Q8" s="8" t="str">
        <f t="shared" si="0"/>
        <v>domingo</v>
      </c>
      <c r="R8" s="1">
        <v>43107</v>
      </c>
      <c r="S8">
        <v>17</v>
      </c>
      <c r="T8" t="str">
        <f t="shared" si="1"/>
        <v>DIA</v>
      </c>
      <c r="U8" t="s">
        <v>9</v>
      </c>
      <c r="V8" t="s">
        <v>2</v>
      </c>
      <c r="W8" t="s">
        <v>3</v>
      </c>
      <c r="X8" t="s">
        <v>4</v>
      </c>
      <c r="Y8" t="s">
        <v>11</v>
      </c>
      <c r="Z8" t="s">
        <v>17</v>
      </c>
      <c r="AA8" t="s">
        <v>7</v>
      </c>
      <c r="AB8" t="s">
        <v>13</v>
      </c>
      <c r="AC8" t="str">
        <f t="shared" si="2"/>
        <v>SI</v>
      </c>
      <c r="AD8">
        <v>-31.782833333333333</v>
      </c>
      <c r="AE8">
        <v>-60.453611111111115</v>
      </c>
    </row>
    <row r="9" spans="1:31" x14ac:dyDescent="0.25">
      <c r="A9">
        <v>8</v>
      </c>
      <c r="B9">
        <v>4</v>
      </c>
      <c r="C9" t="s">
        <v>288</v>
      </c>
      <c r="D9" t="s">
        <v>211</v>
      </c>
      <c r="E9" t="s">
        <v>569</v>
      </c>
      <c r="F9" t="s">
        <v>289</v>
      </c>
      <c r="H9" t="s">
        <v>290</v>
      </c>
      <c r="J9">
        <v>38</v>
      </c>
      <c r="L9" s="7" t="s">
        <v>200</v>
      </c>
      <c r="M9" t="s">
        <v>211</v>
      </c>
      <c r="N9" s="7" t="s">
        <v>204</v>
      </c>
      <c r="O9" s="7" t="s">
        <v>204</v>
      </c>
      <c r="P9" t="s">
        <v>13</v>
      </c>
      <c r="Q9" s="8" t="str">
        <f t="shared" si="0"/>
        <v>lunes</v>
      </c>
      <c r="R9" s="1">
        <v>43108</v>
      </c>
      <c r="S9">
        <v>22</v>
      </c>
      <c r="T9" t="str">
        <f t="shared" si="1"/>
        <v>NOCHE</v>
      </c>
      <c r="U9" t="s">
        <v>9</v>
      </c>
      <c r="V9" t="s">
        <v>2</v>
      </c>
      <c r="W9" t="s">
        <v>3</v>
      </c>
      <c r="X9" t="s">
        <v>10</v>
      </c>
      <c r="Y9" t="s">
        <v>5</v>
      </c>
      <c r="AA9" t="s">
        <v>13</v>
      </c>
      <c r="AB9" t="s">
        <v>13</v>
      </c>
      <c r="AC9" t="str">
        <f t="shared" si="2"/>
        <v>No</v>
      </c>
      <c r="AD9">
        <v>-31.746833333333335</v>
      </c>
      <c r="AE9">
        <v>-60.506305555555556</v>
      </c>
    </row>
    <row r="10" spans="1:31" x14ac:dyDescent="0.25">
      <c r="A10">
        <v>9</v>
      </c>
      <c r="B10">
        <v>1</v>
      </c>
      <c r="C10" t="s">
        <v>206</v>
      </c>
      <c r="D10" t="s">
        <v>210</v>
      </c>
      <c r="E10" t="s">
        <v>569</v>
      </c>
      <c r="F10" t="s">
        <v>276</v>
      </c>
      <c r="H10" t="s">
        <v>291</v>
      </c>
      <c r="J10">
        <v>21</v>
      </c>
      <c r="L10" s="7" t="s">
        <v>201</v>
      </c>
      <c r="M10" t="s">
        <v>210</v>
      </c>
      <c r="N10" s="7" t="s">
        <v>204</v>
      </c>
      <c r="O10" s="7" t="s">
        <v>204</v>
      </c>
      <c r="P10" t="s">
        <v>13</v>
      </c>
      <c r="Q10" s="8" t="str">
        <f t="shared" si="0"/>
        <v>martes</v>
      </c>
      <c r="R10" s="1">
        <v>43109</v>
      </c>
      <c r="S10">
        <v>3</v>
      </c>
      <c r="T10" t="str">
        <f t="shared" si="1"/>
        <v>NOCHE</v>
      </c>
      <c r="U10" t="s">
        <v>9</v>
      </c>
      <c r="V10" t="s">
        <v>2</v>
      </c>
      <c r="W10" t="s">
        <v>3</v>
      </c>
      <c r="X10" t="s">
        <v>10</v>
      </c>
      <c r="Y10" t="s">
        <v>11</v>
      </c>
      <c r="Z10" t="s">
        <v>17</v>
      </c>
      <c r="AA10" t="s">
        <v>7</v>
      </c>
      <c r="AB10" t="s">
        <v>13</v>
      </c>
      <c r="AC10" t="str">
        <f t="shared" si="2"/>
        <v>SI</v>
      </c>
      <c r="AD10">
        <v>-31.720749999999999</v>
      </c>
      <c r="AE10">
        <v>-60.530972222222218</v>
      </c>
    </row>
    <row r="11" spans="1:31" x14ac:dyDescent="0.25">
      <c r="A11">
        <v>14</v>
      </c>
      <c r="B11">
        <v>10</v>
      </c>
      <c r="C11" t="s">
        <v>292</v>
      </c>
      <c r="D11" t="s">
        <v>211</v>
      </c>
      <c r="E11" t="s">
        <v>210</v>
      </c>
      <c r="F11" t="s">
        <v>289</v>
      </c>
      <c r="G11" t="s">
        <v>276</v>
      </c>
      <c r="H11" t="s">
        <v>293</v>
      </c>
      <c r="I11" t="s">
        <v>294</v>
      </c>
      <c r="J11">
        <v>24</v>
      </c>
      <c r="K11">
        <v>58</v>
      </c>
      <c r="L11" s="7" t="s">
        <v>200</v>
      </c>
      <c r="M11" t="s">
        <v>213</v>
      </c>
      <c r="N11" s="7" t="s">
        <v>204</v>
      </c>
      <c r="O11" s="7" t="s">
        <v>204</v>
      </c>
      <c r="P11" t="s">
        <v>13</v>
      </c>
      <c r="Q11" s="8" t="str">
        <f t="shared" si="0"/>
        <v>domingo</v>
      </c>
      <c r="R11" s="1">
        <v>43114</v>
      </c>
      <c r="S11">
        <v>17</v>
      </c>
      <c r="T11" t="str">
        <f t="shared" si="1"/>
        <v>DIA</v>
      </c>
      <c r="U11" t="s">
        <v>9</v>
      </c>
      <c r="V11" t="s">
        <v>2</v>
      </c>
      <c r="W11" t="s">
        <v>3</v>
      </c>
      <c r="X11" t="s">
        <v>4</v>
      </c>
      <c r="Y11" t="s">
        <v>11</v>
      </c>
      <c r="Z11" t="s">
        <v>17</v>
      </c>
      <c r="AA11" t="s">
        <v>7</v>
      </c>
      <c r="AB11" t="s">
        <v>7</v>
      </c>
      <c r="AC11" t="str">
        <f t="shared" si="2"/>
        <v>Si</v>
      </c>
      <c r="AD11">
        <v>-31.744666666666667</v>
      </c>
      <c r="AE11">
        <v>-60.515472222222222</v>
      </c>
    </row>
    <row r="12" spans="1:31" x14ac:dyDescent="0.25">
      <c r="A12">
        <v>15</v>
      </c>
      <c r="B12">
        <v>4</v>
      </c>
      <c r="C12" t="s">
        <v>295</v>
      </c>
      <c r="D12" t="s">
        <v>215</v>
      </c>
      <c r="E12" t="s">
        <v>569</v>
      </c>
      <c r="F12" t="s">
        <v>268</v>
      </c>
      <c r="H12" t="s">
        <v>296</v>
      </c>
      <c r="J12">
        <v>46</v>
      </c>
      <c r="L12" s="7" t="s">
        <v>201</v>
      </c>
      <c r="M12" t="s">
        <v>215</v>
      </c>
      <c r="N12" s="7" t="s">
        <v>204</v>
      </c>
      <c r="O12" s="7" t="s">
        <v>204</v>
      </c>
      <c r="P12" t="s">
        <v>7</v>
      </c>
      <c r="Q12" s="8" t="str">
        <f t="shared" si="0"/>
        <v>lunes</v>
      </c>
      <c r="R12" s="1">
        <v>43115</v>
      </c>
      <c r="S12">
        <v>19</v>
      </c>
      <c r="T12" t="str">
        <f t="shared" si="1"/>
        <v>DIA</v>
      </c>
      <c r="U12" t="s">
        <v>9</v>
      </c>
      <c r="V12" t="s">
        <v>2</v>
      </c>
      <c r="W12" t="s">
        <v>3</v>
      </c>
      <c r="X12" t="s">
        <v>10</v>
      </c>
      <c r="Y12" t="s">
        <v>11</v>
      </c>
      <c r="Z12" t="s">
        <v>17</v>
      </c>
      <c r="AA12" t="s">
        <v>7</v>
      </c>
      <c r="AB12" t="s">
        <v>13</v>
      </c>
      <c r="AC12" t="str">
        <f t="shared" si="2"/>
        <v>SI</v>
      </c>
      <c r="AD12">
        <v>-31.738222222222223</v>
      </c>
      <c r="AE12">
        <v>-60.499361111111114</v>
      </c>
    </row>
    <row r="13" spans="1:31" x14ac:dyDescent="0.25">
      <c r="A13">
        <v>16</v>
      </c>
      <c r="B13">
        <v>15</v>
      </c>
      <c r="C13" t="s">
        <v>206</v>
      </c>
      <c r="D13" t="s">
        <v>297</v>
      </c>
      <c r="E13" t="s">
        <v>211</v>
      </c>
      <c r="F13" t="s">
        <v>267</v>
      </c>
      <c r="G13" t="s">
        <v>277</v>
      </c>
      <c r="H13" t="s">
        <v>298</v>
      </c>
      <c r="I13" t="s">
        <v>299</v>
      </c>
      <c r="J13">
        <v>47</v>
      </c>
      <c r="K13">
        <v>43</v>
      </c>
      <c r="L13" s="7" t="s">
        <v>200</v>
      </c>
      <c r="M13" t="s">
        <v>216</v>
      </c>
      <c r="N13" s="7" t="s">
        <v>204</v>
      </c>
      <c r="O13" s="7" t="s">
        <v>204</v>
      </c>
      <c r="P13" t="s">
        <v>7</v>
      </c>
      <c r="Q13" s="8" t="str">
        <f t="shared" si="0"/>
        <v>miércoles</v>
      </c>
      <c r="R13" s="1">
        <v>43110</v>
      </c>
      <c r="S13">
        <v>8</v>
      </c>
      <c r="T13" t="str">
        <f t="shared" si="1"/>
        <v>DIA</v>
      </c>
      <c r="U13" t="s">
        <v>9</v>
      </c>
      <c r="V13" t="s">
        <v>2</v>
      </c>
      <c r="W13" t="s">
        <v>3</v>
      </c>
      <c r="X13" t="s">
        <v>4</v>
      </c>
      <c r="Y13" t="s">
        <v>11</v>
      </c>
      <c r="Z13" t="s">
        <v>17</v>
      </c>
      <c r="AA13" t="s">
        <v>7</v>
      </c>
      <c r="AB13" t="s">
        <v>13</v>
      </c>
      <c r="AC13" t="str">
        <f t="shared" si="2"/>
        <v>SI</v>
      </c>
      <c r="AD13">
        <v>-31.762666666666668</v>
      </c>
      <c r="AE13">
        <v>-60.451416666666667</v>
      </c>
    </row>
    <row r="14" spans="1:31" x14ac:dyDescent="0.25">
      <c r="A14">
        <v>17</v>
      </c>
      <c r="B14">
        <v>2</v>
      </c>
      <c r="C14" t="s">
        <v>206</v>
      </c>
      <c r="D14" t="s">
        <v>211</v>
      </c>
      <c r="E14" t="s">
        <v>211</v>
      </c>
      <c r="F14" t="s">
        <v>277</v>
      </c>
      <c r="G14" t="s">
        <v>276</v>
      </c>
      <c r="H14" t="s">
        <v>279</v>
      </c>
      <c r="I14" t="s">
        <v>300</v>
      </c>
      <c r="J14">
        <v>39</v>
      </c>
      <c r="K14">
        <v>66</v>
      </c>
      <c r="L14" s="7" t="s">
        <v>201</v>
      </c>
      <c r="M14" t="s">
        <v>214</v>
      </c>
      <c r="N14" s="7" t="s">
        <v>204</v>
      </c>
      <c r="O14" s="7" t="s">
        <v>204</v>
      </c>
      <c r="P14" t="s">
        <v>7</v>
      </c>
      <c r="Q14" s="8" t="str">
        <f t="shared" si="0"/>
        <v>miércoles</v>
      </c>
      <c r="R14" s="1">
        <v>43110</v>
      </c>
      <c r="S14">
        <v>12</v>
      </c>
      <c r="T14" t="str">
        <f t="shared" si="1"/>
        <v>DIA</v>
      </c>
      <c r="U14" t="s">
        <v>9</v>
      </c>
      <c r="V14" t="s">
        <v>2</v>
      </c>
      <c r="W14" t="s">
        <v>3</v>
      </c>
      <c r="X14" t="s">
        <v>4</v>
      </c>
      <c r="Y14" t="s">
        <v>11</v>
      </c>
      <c r="Z14" t="s">
        <v>17</v>
      </c>
      <c r="AA14" t="s">
        <v>13</v>
      </c>
      <c r="AB14" t="s">
        <v>13</v>
      </c>
      <c r="AC14" t="str">
        <f t="shared" si="2"/>
        <v>No</v>
      </c>
      <c r="AD14">
        <v>-31.739305555555557</v>
      </c>
      <c r="AE14">
        <v>-60.533111111111111</v>
      </c>
    </row>
    <row r="15" spans="1:31" x14ac:dyDescent="0.25">
      <c r="A15">
        <v>18</v>
      </c>
      <c r="B15">
        <v>4</v>
      </c>
      <c r="C15" t="s">
        <v>206</v>
      </c>
      <c r="D15" t="s">
        <v>210</v>
      </c>
      <c r="E15" t="s">
        <v>211</v>
      </c>
      <c r="F15" t="s">
        <v>268</v>
      </c>
      <c r="G15" t="s">
        <v>301</v>
      </c>
      <c r="H15" t="s">
        <v>302</v>
      </c>
      <c r="I15" t="s">
        <v>303</v>
      </c>
      <c r="J15">
        <v>45</v>
      </c>
      <c r="K15">
        <v>38</v>
      </c>
      <c r="L15" s="7" t="s">
        <v>200</v>
      </c>
      <c r="M15" t="s">
        <v>213</v>
      </c>
      <c r="N15" s="7" t="s">
        <v>203</v>
      </c>
      <c r="O15" s="7" t="s">
        <v>209</v>
      </c>
      <c r="P15" t="s">
        <v>13</v>
      </c>
      <c r="Q15" s="8" t="str">
        <f t="shared" si="0"/>
        <v>jueves</v>
      </c>
      <c r="R15" s="1">
        <v>43111</v>
      </c>
      <c r="S15">
        <v>2</v>
      </c>
      <c r="T15" t="str">
        <f t="shared" si="1"/>
        <v>NOCHE</v>
      </c>
      <c r="U15" t="s">
        <v>9</v>
      </c>
      <c r="V15" t="s">
        <v>2</v>
      </c>
      <c r="W15" t="s">
        <v>3</v>
      </c>
      <c r="X15" t="s">
        <v>10</v>
      </c>
      <c r="Y15" t="s">
        <v>5</v>
      </c>
      <c r="Z15" t="s">
        <v>17</v>
      </c>
      <c r="AA15" t="s">
        <v>13</v>
      </c>
      <c r="AB15" t="s">
        <v>13</v>
      </c>
      <c r="AC15" t="str">
        <f t="shared" si="2"/>
        <v>No</v>
      </c>
    </row>
    <row r="16" spans="1:31" x14ac:dyDescent="0.25">
      <c r="A16">
        <v>19</v>
      </c>
      <c r="B16">
        <v>2</v>
      </c>
      <c r="C16" t="s">
        <v>304</v>
      </c>
      <c r="D16" t="s">
        <v>211</v>
      </c>
      <c r="E16" t="s">
        <v>210</v>
      </c>
      <c r="F16" t="s">
        <v>305</v>
      </c>
      <c r="G16" t="s">
        <v>268</v>
      </c>
      <c r="H16" t="s">
        <v>306</v>
      </c>
      <c r="I16" t="s">
        <v>302</v>
      </c>
      <c r="J16">
        <v>48</v>
      </c>
      <c r="K16">
        <v>38</v>
      </c>
      <c r="L16" s="7" t="s">
        <v>201</v>
      </c>
      <c r="M16" t="s">
        <v>213</v>
      </c>
      <c r="N16" s="7" t="s">
        <v>205</v>
      </c>
      <c r="O16" s="7" t="s">
        <v>205</v>
      </c>
      <c r="P16" t="s">
        <v>13</v>
      </c>
      <c r="Q16" s="8" t="str">
        <f t="shared" si="0"/>
        <v>jueves</v>
      </c>
      <c r="R16" s="1">
        <v>43111</v>
      </c>
      <c r="S16">
        <v>10</v>
      </c>
      <c r="T16" t="str">
        <f t="shared" si="1"/>
        <v>DIA</v>
      </c>
      <c r="U16" t="s">
        <v>9</v>
      </c>
      <c r="V16" t="s">
        <v>2</v>
      </c>
      <c r="W16" t="s">
        <v>3</v>
      </c>
      <c r="X16" t="s">
        <v>4</v>
      </c>
      <c r="Y16" t="s">
        <v>11</v>
      </c>
      <c r="Z16" t="s">
        <v>17</v>
      </c>
      <c r="AA16" t="s">
        <v>13</v>
      </c>
      <c r="AB16" t="s">
        <v>13</v>
      </c>
      <c r="AC16" t="str">
        <f t="shared" si="2"/>
        <v>No</v>
      </c>
      <c r="AD16">
        <v>-31.732499000000001</v>
      </c>
      <c r="AE16">
        <v>-60.525111000000003</v>
      </c>
    </row>
    <row r="17" spans="1:31" x14ac:dyDescent="0.25">
      <c r="A17">
        <v>20</v>
      </c>
      <c r="B17" t="s">
        <v>307</v>
      </c>
      <c r="C17" t="s">
        <v>284</v>
      </c>
      <c r="D17" t="s">
        <v>211</v>
      </c>
      <c r="E17" t="s">
        <v>239</v>
      </c>
      <c r="F17" t="s">
        <v>308</v>
      </c>
      <c r="G17" t="s">
        <v>309</v>
      </c>
      <c r="H17" t="s">
        <v>310</v>
      </c>
      <c r="I17" t="s">
        <v>311</v>
      </c>
      <c r="J17">
        <v>21</v>
      </c>
      <c r="K17">
        <v>32</v>
      </c>
      <c r="L17" s="7" t="s">
        <v>200</v>
      </c>
      <c r="M17" t="s">
        <v>217</v>
      </c>
      <c r="N17" s="7" t="s">
        <v>203</v>
      </c>
      <c r="O17" s="7" t="s">
        <v>203</v>
      </c>
      <c r="P17" t="s">
        <v>13</v>
      </c>
      <c r="Q17" s="8" t="str">
        <f t="shared" si="0"/>
        <v>jueves</v>
      </c>
      <c r="R17" s="1">
        <v>43111</v>
      </c>
      <c r="S17">
        <v>16</v>
      </c>
      <c r="T17" t="str">
        <f t="shared" si="1"/>
        <v>DIA</v>
      </c>
      <c r="U17" t="s">
        <v>9</v>
      </c>
      <c r="V17" t="s">
        <v>2</v>
      </c>
      <c r="W17" t="s">
        <v>3</v>
      </c>
      <c r="X17" t="s">
        <v>4</v>
      </c>
      <c r="Y17" t="s">
        <v>32</v>
      </c>
      <c r="Z17" t="s">
        <v>33</v>
      </c>
      <c r="AA17" t="s">
        <v>13</v>
      </c>
      <c r="AB17" t="s">
        <v>13</v>
      </c>
      <c r="AC17" t="str">
        <f t="shared" si="2"/>
        <v>No</v>
      </c>
    </row>
    <row r="18" spans="1:31" x14ac:dyDescent="0.25">
      <c r="A18">
        <v>30</v>
      </c>
      <c r="B18">
        <v>2</v>
      </c>
      <c r="C18" t="s">
        <v>206</v>
      </c>
      <c r="D18" t="s">
        <v>227</v>
      </c>
      <c r="E18" t="s">
        <v>210</v>
      </c>
      <c r="F18" t="s">
        <v>312</v>
      </c>
      <c r="G18" t="s">
        <v>276</v>
      </c>
      <c r="H18" t="s">
        <v>313</v>
      </c>
      <c r="I18" t="s">
        <v>314</v>
      </c>
      <c r="J18">
        <v>21</v>
      </c>
      <c r="K18">
        <v>30</v>
      </c>
      <c r="L18" s="7" t="s">
        <v>200</v>
      </c>
      <c r="M18" t="s">
        <v>219</v>
      </c>
      <c r="N18" s="7" t="s">
        <v>204</v>
      </c>
      <c r="O18" s="7" t="s">
        <v>204</v>
      </c>
      <c r="P18" t="s">
        <v>7</v>
      </c>
      <c r="Q18" s="8" t="str">
        <f t="shared" si="0"/>
        <v>lunes</v>
      </c>
      <c r="R18" s="1">
        <v>43115</v>
      </c>
      <c r="S18">
        <v>17</v>
      </c>
      <c r="T18" t="str">
        <f t="shared" si="1"/>
        <v>DIA</v>
      </c>
      <c r="U18" t="s">
        <v>9</v>
      </c>
      <c r="V18" t="s">
        <v>2</v>
      </c>
      <c r="W18" t="s">
        <v>3</v>
      </c>
      <c r="X18" t="s">
        <v>4</v>
      </c>
      <c r="Y18" t="s">
        <v>11</v>
      </c>
      <c r="Z18" t="s">
        <v>17</v>
      </c>
      <c r="AA18" t="s">
        <v>13</v>
      </c>
      <c r="AB18" t="s">
        <v>13</v>
      </c>
      <c r="AC18" t="str">
        <f t="shared" si="2"/>
        <v>No</v>
      </c>
    </row>
    <row r="19" spans="1:31" x14ac:dyDescent="0.25">
      <c r="A19">
        <v>31</v>
      </c>
      <c r="B19">
        <v>4</v>
      </c>
      <c r="C19" t="s">
        <v>206</v>
      </c>
      <c r="D19" t="s">
        <v>211</v>
      </c>
      <c r="E19" t="s">
        <v>215</v>
      </c>
      <c r="F19" t="s">
        <v>315</v>
      </c>
      <c r="G19" t="s">
        <v>316</v>
      </c>
      <c r="H19" t="s">
        <v>317</v>
      </c>
      <c r="I19" t="s">
        <v>318</v>
      </c>
      <c r="J19">
        <v>16</v>
      </c>
      <c r="K19">
        <v>30</v>
      </c>
      <c r="L19" s="7" t="s">
        <v>200</v>
      </c>
      <c r="M19" t="s">
        <v>212</v>
      </c>
      <c r="N19" s="7" t="s">
        <v>204</v>
      </c>
      <c r="O19" s="7" t="s">
        <v>204</v>
      </c>
      <c r="P19" t="s">
        <v>7</v>
      </c>
      <c r="Q19" s="8" t="str">
        <f t="shared" si="0"/>
        <v>martes</v>
      </c>
      <c r="R19" s="1">
        <v>43116</v>
      </c>
      <c r="S19">
        <v>15</v>
      </c>
      <c r="T19" t="str">
        <f t="shared" si="1"/>
        <v>DIA</v>
      </c>
      <c r="U19" t="s">
        <v>9</v>
      </c>
      <c r="V19" t="s">
        <v>2</v>
      </c>
      <c r="W19" t="s">
        <v>3</v>
      </c>
      <c r="X19" t="s">
        <v>4</v>
      </c>
      <c r="Y19" t="s">
        <v>11</v>
      </c>
      <c r="Z19" t="s">
        <v>17</v>
      </c>
      <c r="AA19" t="s">
        <v>13</v>
      </c>
      <c r="AB19" t="s">
        <v>13</v>
      </c>
      <c r="AC19" t="str">
        <f t="shared" si="2"/>
        <v>No</v>
      </c>
      <c r="AD19">
        <v>-31.731944444444444</v>
      </c>
      <c r="AE19">
        <v>-60.506777777777778</v>
      </c>
    </row>
    <row r="20" spans="1:31" x14ac:dyDescent="0.25">
      <c r="A20">
        <v>32</v>
      </c>
      <c r="B20">
        <v>2</v>
      </c>
      <c r="C20" t="s">
        <v>319</v>
      </c>
      <c r="D20" t="s">
        <v>211</v>
      </c>
      <c r="E20" t="s">
        <v>211</v>
      </c>
      <c r="F20" t="s">
        <v>277</v>
      </c>
      <c r="G20" t="s">
        <v>289</v>
      </c>
      <c r="H20" t="s">
        <v>320</v>
      </c>
      <c r="I20" t="s">
        <v>321</v>
      </c>
      <c r="J20">
        <v>51</v>
      </c>
      <c r="K20">
        <v>27</v>
      </c>
      <c r="L20" s="7" t="s">
        <v>200</v>
      </c>
      <c r="M20" t="s">
        <v>214</v>
      </c>
      <c r="N20" s="7" t="s">
        <v>204</v>
      </c>
      <c r="O20" s="7" t="s">
        <v>204</v>
      </c>
      <c r="P20" t="s">
        <v>13</v>
      </c>
      <c r="Q20" s="8" t="str">
        <f t="shared" si="0"/>
        <v>miércoles</v>
      </c>
      <c r="R20" s="1">
        <v>43117</v>
      </c>
      <c r="S20">
        <v>14</v>
      </c>
      <c r="T20" t="str">
        <f t="shared" si="1"/>
        <v>DIA</v>
      </c>
      <c r="U20" t="s">
        <v>1</v>
      </c>
      <c r="V20" t="s">
        <v>2</v>
      </c>
      <c r="W20" t="s">
        <v>3</v>
      </c>
      <c r="X20" t="s">
        <v>4</v>
      </c>
      <c r="Y20" t="s">
        <v>11</v>
      </c>
      <c r="Z20" t="s">
        <v>17</v>
      </c>
      <c r="AA20" t="s">
        <v>13</v>
      </c>
      <c r="AB20" t="s">
        <v>13</v>
      </c>
      <c r="AC20" t="str">
        <f t="shared" si="2"/>
        <v>No</v>
      </c>
      <c r="AD20">
        <v>-31.732027777777777</v>
      </c>
      <c r="AE20">
        <v>-60.521027777777775</v>
      </c>
    </row>
    <row r="21" spans="1:31" x14ac:dyDescent="0.25">
      <c r="A21">
        <v>33</v>
      </c>
      <c r="B21">
        <v>2</v>
      </c>
      <c r="C21" t="s">
        <v>322</v>
      </c>
      <c r="D21" t="s">
        <v>210</v>
      </c>
      <c r="E21" t="s">
        <v>210</v>
      </c>
      <c r="F21" t="s">
        <v>316</v>
      </c>
      <c r="G21" t="s">
        <v>276</v>
      </c>
      <c r="H21" t="s">
        <v>323</v>
      </c>
      <c r="I21" t="s">
        <v>294</v>
      </c>
      <c r="J21">
        <v>33</v>
      </c>
      <c r="K21">
        <v>58</v>
      </c>
      <c r="L21" s="7" t="s">
        <v>201</v>
      </c>
      <c r="M21" t="s">
        <v>220</v>
      </c>
      <c r="N21" s="7" t="s">
        <v>204</v>
      </c>
      <c r="O21" s="7" t="s">
        <v>204</v>
      </c>
      <c r="P21" t="s">
        <v>13</v>
      </c>
      <c r="Q21" s="8" t="str">
        <f t="shared" si="0"/>
        <v>jueves</v>
      </c>
      <c r="R21" s="1">
        <v>43118</v>
      </c>
      <c r="S21">
        <v>16</v>
      </c>
      <c r="T21" t="str">
        <f t="shared" si="1"/>
        <v>DIA</v>
      </c>
      <c r="U21" t="s">
        <v>9</v>
      </c>
      <c r="V21" t="s">
        <v>2</v>
      </c>
      <c r="W21" t="s">
        <v>3</v>
      </c>
      <c r="X21" t="s">
        <v>4</v>
      </c>
      <c r="Y21" t="s">
        <v>11</v>
      </c>
      <c r="Z21" t="s">
        <v>17</v>
      </c>
      <c r="AA21" t="s">
        <v>13</v>
      </c>
      <c r="AB21" t="s">
        <v>13</v>
      </c>
      <c r="AC21" t="str">
        <f t="shared" si="2"/>
        <v>No</v>
      </c>
    </row>
    <row r="22" spans="1:31" x14ac:dyDescent="0.25">
      <c r="A22">
        <v>34</v>
      </c>
      <c r="B22" t="s">
        <v>324</v>
      </c>
      <c r="C22" t="s">
        <v>275</v>
      </c>
      <c r="D22" t="s">
        <v>215</v>
      </c>
      <c r="E22" t="s">
        <v>215</v>
      </c>
      <c r="F22" t="s">
        <v>260</v>
      </c>
      <c r="G22" t="s">
        <v>260</v>
      </c>
      <c r="H22" t="s">
        <v>325</v>
      </c>
      <c r="I22" t="s">
        <v>326</v>
      </c>
      <c r="J22">
        <v>40</v>
      </c>
      <c r="K22">
        <v>37</v>
      </c>
      <c r="L22" s="7" t="s">
        <v>201</v>
      </c>
      <c r="M22" t="s">
        <v>221</v>
      </c>
      <c r="N22" s="7" t="s">
        <v>205</v>
      </c>
      <c r="O22" s="7" t="s">
        <v>205</v>
      </c>
      <c r="P22" t="s">
        <v>13</v>
      </c>
      <c r="Q22" s="8" t="str">
        <f t="shared" si="0"/>
        <v>jueves</v>
      </c>
      <c r="R22" s="1">
        <v>43118</v>
      </c>
      <c r="S22">
        <v>19</v>
      </c>
      <c r="T22" t="str">
        <f t="shared" si="1"/>
        <v>DIA</v>
      </c>
      <c r="U22" t="s">
        <v>9</v>
      </c>
      <c r="V22" t="s">
        <v>2</v>
      </c>
      <c r="W22" t="s">
        <v>3</v>
      </c>
      <c r="X22" t="s">
        <v>10</v>
      </c>
      <c r="Y22" t="s">
        <v>11</v>
      </c>
      <c r="Z22" t="s">
        <v>6</v>
      </c>
      <c r="AA22" t="s">
        <v>13</v>
      </c>
      <c r="AB22" t="s">
        <v>13</v>
      </c>
      <c r="AC22" t="str">
        <f t="shared" si="2"/>
        <v>No</v>
      </c>
    </row>
    <row r="23" spans="1:31" x14ac:dyDescent="0.25">
      <c r="A23">
        <v>35</v>
      </c>
      <c r="B23">
        <v>6</v>
      </c>
      <c r="C23" t="s">
        <v>327</v>
      </c>
      <c r="D23" t="s">
        <v>211</v>
      </c>
      <c r="E23" t="s">
        <v>569</v>
      </c>
      <c r="F23" t="s">
        <v>315</v>
      </c>
      <c r="H23" t="s">
        <v>328</v>
      </c>
      <c r="J23">
        <v>16</v>
      </c>
      <c r="L23" s="7" t="s">
        <v>200</v>
      </c>
      <c r="M23" t="s">
        <v>211</v>
      </c>
      <c r="N23" s="7" t="s">
        <v>203</v>
      </c>
      <c r="O23" s="7" t="s">
        <v>203</v>
      </c>
      <c r="P23" t="s">
        <v>13</v>
      </c>
      <c r="Q23" s="8" t="str">
        <f t="shared" si="0"/>
        <v>jueves</v>
      </c>
      <c r="R23" s="1">
        <v>43118</v>
      </c>
      <c r="S23">
        <v>22</v>
      </c>
      <c r="T23" t="str">
        <f t="shared" si="1"/>
        <v>NOCHE</v>
      </c>
      <c r="U23" t="s">
        <v>9</v>
      </c>
      <c r="V23" t="s">
        <v>2</v>
      </c>
      <c r="W23" t="s">
        <v>3</v>
      </c>
      <c r="X23" t="s">
        <v>10</v>
      </c>
      <c r="Y23" t="s">
        <v>11</v>
      </c>
      <c r="Z23" t="s">
        <v>17</v>
      </c>
      <c r="AA23" t="s">
        <v>13</v>
      </c>
      <c r="AB23" t="s">
        <v>13</v>
      </c>
      <c r="AC23" t="str">
        <f t="shared" si="2"/>
        <v>No</v>
      </c>
    </row>
    <row r="24" spans="1:31" x14ac:dyDescent="0.25">
      <c r="A24">
        <v>37</v>
      </c>
      <c r="B24">
        <v>4</v>
      </c>
      <c r="C24" t="s">
        <v>284</v>
      </c>
      <c r="D24" t="s">
        <v>211</v>
      </c>
      <c r="E24" t="s">
        <v>266</v>
      </c>
      <c r="F24" t="s">
        <v>277</v>
      </c>
      <c r="G24" t="s">
        <v>260</v>
      </c>
      <c r="H24" t="s">
        <v>329</v>
      </c>
      <c r="I24" t="s">
        <v>330</v>
      </c>
      <c r="J24">
        <v>33</v>
      </c>
      <c r="K24">
        <v>28</v>
      </c>
      <c r="L24" s="7" t="s">
        <v>200</v>
      </c>
      <c r="M24" t="s">
        <v>228</v>
      </c>
      <c r="N24" s="7" t="s">
        <v>204</v>
      </c>
      <c r="O24" s="7" t="s">
        <v>204</v>
      </c>
      <c r="P24" t="s">
        <v>7</v>
      </c>
      <c r="Q24" s="8" t="str">
        <f t="shared" si="0"/>
        <v>sábado</v>
      </c>
      <c r="R24" s="1">
        <v>43120</v>
      </c>
      <c r="S24">
        <v>11</v>
      </c>
      <c r="T24" t="str">
        <f t="shared" si="1"/>
        <v>DIA</v>
      </c>
      <c r="U24" t="s">
        <v>9</v>
      </c>
      <c r="V24" t="s">
        <v>2</v>
      </c>
      <c r="W24" t="s">
        <v>3</v>
      </c>
      <c r="X24" t="s">
        <v>4</v>
      </c>
      <c r="Y24" t="s">
        <v>11</v>
      </c>
      <c r="Z24" t="s">
        <v>17</v>
      </c>
      <c r="AA24" t="s">
        <v>7</v>
      </c>
      <c r="AB24" t="s">
        <v>13</v>
      </c>
      <c r="AC24" t="str">
        <f t="shared" si="2"/>
        <v>SI</v>
      </c>
      <c r="AD24">
        <v>-31.739194444444447</v>
      </c>
      <c r="AE24">
        <v>-60.507694444444446</v>
      </c>
    </row>
    <row r="25" spans="1:31" x14ac:dyDescent="0.25">
      <c r="A25">
        <v>38</v>
      </c>
      <c r="B25">
        <v>15</v>
      </c>
      <c r="C25" t="s">
        <v>322</v>
      </c>
      <c r="D25" t="s">
        <v>210</v>
      </c>
      <c r="E25" t="s">
        <v>239</v>
      </c>
      <c r="F25" t="s">
        <v>260</v>
      </c>
      <c r="G25" t="s">
        <v>276</v>
      </c>
      <c r="H25" t="s">
        <v>331</v>
      </c>
      <c r="I25" t="s">
        <v>332</v>
      </c>
      <c r="J25">
        <v>77</v>
      </c>
      <c r="K25">
        <v>35</v>
      </c>
      <c r="L25" s="7" t="s">
        <v>200</v>
      </c>
      <c r="M25" t="s">
        <v>218</v>
      </c>
      <c r="N25" s="7" t="s">
        <v>204</v>
      </c>
      <c r="O25" s="7" t="s">
        <v>204</v>
      </c>
      <c r="P25" t="s">
        <v>13</v>
      </c>
      <c r="Q25" s="8" t="str">
        <f t="shared" si="0"/>
        <v>sábado</v>
      </c>
      <c r="R25" s="1">
        <v>43120</v>
      </c>
      <c r="S25">
        <v>17</v>
      </c>
      <c r="T25" t="str">
        <f t="shared" si="1"/>
        <v>DIA</v>
      </c>
      <c r="U25" t="s">
        <v>1</v>
      </c>
      <c r="V25" t="s">
        <v>2</v>
      </c>
      <c r="W25" t="s">
        <v>3</v>
      </c>
      <c r="X25" t="s">
        <v>4</v>
      </c>
      <c r="Y25" t="s">
        <v>11</v>
      </c>
      <c r="Z25" t="s">
        <v>17</v>
      </c>
      <c r="AA25" t="s">
        <v>7</v>
      </c>
      <c r="AB25" t="s">
        <v>13</v>
      </c>
      <c r="AC25" t="str">
        <f t="shared" si="2"/>
        <v>SI</v>
      </c>
      <c r="AD25">
        <v>-31.781888888888886</v>
      </c>
      <c r="AE25">
        <v>-60.459472222222225</v>
      </c>
    </row>
    <row r="26" spans="1:31" x14ac:dyDescent="0.25">
      <c r="A26">
        <v>39</v>
      </c>
      <c r="B26">
        <v>1</v>
      </c>
      <c r="C26" t="s">
        <v>295</v>
      </c>
      <c r="D26" t="s">
        <v>211</v>
      </c>
      <c r="E26" t="s">
        <v>211</v>
      </c>
      <c r="F26" t="s">
        <v>289</v>
      </c>
      <c r="G26" t="s">
        <v>289</v>
      </c>
      <c r="H26" t="s">
        <v>333</v>
      </c>
      <c r="I26" t="s">
        <v>333</v>
      </c>
      <c r="J26">
        <v>28</v>
      </c>
      <c r="K26">
        <v>28</v>
      </c>
      <c r="L26" s="7" t="s">
        <v>200</v>
      </c>
      <c r="M26" t="s">
        <v>214</v>
      </c>
      <c r="N26" s="7" t="s">
        <v>205</v>
      </c>
      <c r="O26" s="7" t="s">
        <v>205</v>
      </c>
      <c r="P26" t="s">
        <v>13</v>
      </c>
      <c r="Q26" s="8" t="str">
        <f t="shared" si="0"/>
        <v>domingo</v>
      </c>
      <c r="R26" s="1">
        <v>43121</v>
      </c>
      <c r="S26">
        <v>2</v>
      </c>
      <c r="T26" t="str">
        <f t="shared" si="1"/>
        <v>NOCHE</v>
      </c>
      <c r="U26" t="s">
        <v>1</v>
      </c>
      <c r="V26" t="s">
        <v>2</v>
      </c>
      <c r="W26" t="s">
        <v>3</v>
      </c>
      <c r="X26" t="s">
        <v>10</v>
      </c>
      <c r="Z26" t="s">
        <v>17</v>
      </c>
      <c r="AA26" t="s">
        <v>13</v>
      </c>
      <c r="AB26" t="s">
        <v>13</v>
      </c>
      <c r="AC26" t="str">
        <f t="shared" si="2"/>
        <v>No</v>
      </c>
    </row>
    <row r="27" spans="1:31" x14ac:dyDescent="0.25">
      <c r="A27">
        <v>40</v>
      </c>
      <c r="B27" t="s">
        <v>334</v>
      </c>
      <c r="C27" t="s">
        <v>288</v>
      </c>
      <c r="D27" t="s">
        <v>211</v>
      </c>
      <c r="E27" t="s">
        <v>211</v>
      </c>
      <c r="F27" t="s">
        <v>272</v>
      </c>
      <c r="G27" t="s">
        <v>272</v>
      </c>
      <c r="H27" t="s">
        <v>335</v>
      </c>
      <c r="I27" t="s">
        <v>336</v>
      </c>
      <c r="J27">
        <v>22</v>
      </c>
      <c r="K27">
        <v>22</v>
      </c>
      <c r="L27" s="7" t="s">
        <v>201</v>
      </c>
      <c r="M27" t="s">
        <v>214</v>
      </c>
      <c r="N27" s="7" t="s">
        <v>203</v>
      </c>
      <c r="O27" s="7" t="s">
        <v>203</v>
      </c>
      <c r="P27" t="s">
        <v>13</v>
      </c>
      <c r="Q27" s="8" t="str">
        <f t="shared" si="0"/>
        <v>domingo</v>
      </c>
      <c r="R27" s="1">
        <v>43121</v>
      </c>
      <c r="S27">
        <v>5</v>
      </c>
      <c r="T27" t="str">
        <f t="shared" si="1"/>
        <v>NOCHE</v>
      </c>
      <c r="U27" t="s">
        <v>9</v>
      </c>
      <c r="V27" t="s">
        <v>2</v>
      </c>
      <c r="W27" t="s">
        <v>3</v>
      </c>
      <c r="X27" t="s">
        <v>4</v>
      </c>
      <c r="Y27" t="s">
        <v>5</v>
      </c>
      <c r="Z27" t="s">
        <v>17</v>
      </c>
      <c r="AA27" t="s">
        <v>13</v>
      </c>
      <c r="AB27" t="s">
        <v>13</v>
      </c>
      <c r="AC27" t="str">
        <f t="shared" si="2"/>
        <v>No</v>
      </c>
      <c r="AD27">
        <v>-31.022777777777776</v>
      </c>
      <c r="AE27">
        <v>-60.301666666666662</v>
      </c>
    </row>
    <row r="28" spans="1:31" x14ac:dyDescent="0.25">
      <c r="A28">
        <v>41</v>
      </c>
      <c r="B28">
        <v>1</v>
      </c>
      <c r="C28" t="s">
        <v>206</v>
      </c>
      <c r="D28" t="s">
        <v>211</v>
      </c>
      <c r="E28" t="s">
        <v>210</v>
      </c>
      <c r="F28" t="s">
        <v>261</v>
      </c>
      <c r="G28" t="s">
        <v>268</v>
      </c>
      <c r="H28" t="s">
        <v>337</v>
      </c>
      <c r="I28" t="s">
        <v>338</v>
      </c>
      <c r="J28">
        <v>24</v>
      </c>
      <c r="K28">
        <v>35</v>
      </c>
      <c r="L28" s="7" t="s">
        <v>200</v>
      </c>
      <c r="M28" t="s">
        <v>213</v>
      </c>
      <c r="N28" s="7" t="s">
        <v>204</v>
      </c>
      <c r="O28" s="7" t="s">
        <v>204</v>
      </c>
      <c r="P28" t="s">
        <v>7</v>
      </c>
      <c r="Q28" s="8" t="str">
        <f t="shared" si="0"/>
        <v>lunes</v>
      </c>
      <c r="R28" s="1">
        <v>43122</v>
      </c>
      <c r="S28">
        <v>12</v>
      </c>
      <c r="T28" t="str">
        <f t="shared" si="1"/>
        <v>DIA</v>
      </c>
      <c r="U28" t="s">
        <v>9</v>
      </c>
      <c r="V28" t="s">
        <v>2</v>
      </c>
      <c r="W28" t="s">
        <v>3</v>
      </c>
      <c r="X28" t="s">
        <v>4</v>
      </c>
      <c r="Y28" t="s">
        <v>11</v>
      </c>
      <c r="Z28" t="s">
        <v>17</v>
      </c>
      <c r="AA28" t="s">
        <v>13</v>
      </c>
      <c r="AB28" t="s">
        <v>13</v>
      </c>
      <c r="AC28" t="str">
        <f t="shared" si="2"/>
        <v>No</v>
      </c>
    </row>
    <row r="29" spans="1:31" x14ac:dyDescent="0.25">
      <c r="A29">
        <v>42</v>
      </c>
      <c r="B29" t="s">
        <v>264</v>
      </c>
      <c r="C29" t="s">
        <v>206</v>
      </c>
      <c r="D29" t="s">
        <v>210</v>
      </c>
      <c r="E29" t="s">
        <v>569</v>
      </c>
      <c r="F29" t="s">
        <v>276</v>
      </c>
      <c r="H29" t="s">
        <v>339</v>
      </c>
      <c r="J29">
        <v>37</v>
      </c>
      <c r="L29" s="7" t="s">
        <v>200</v>
      </c>
      <c r="M29" t="s">
        <v>210</v>
      </c>
      <c r="N29" s="7" t="s">
        <v>203</v>
      </c>
      <c r="O29" s="7" t="s">
        <v>203</v>
      </c>
      <c r="P29" t="s">
        <v>7</v>
      </c>
      <c r="Q29" s="8" t="str">
        <f t="shared" si="0"/>
        <v>martes</v>
      </c>
      <c r="R29" s="1">
        <v>43123</v>
      </c>
      <c r="S29">
        <v>3</v>
      </c>
      <c r="T29" t="str">
        <f t="shared" si="1"/>
        <v>NOCHE</v>
      </c>
      <c r="U29" t="s">
        <v>9</v>
      </c>
      <c r="V29" t="s">
        <v>2</v>
      </c>
      <c r="W29" t="s">
        <v>3</v>
      </c>
      <c r="X29" t="s">
        <v>4</v>
      </c>
      <c r="Y29" t="s">
        <v>11</v>
      </c>
      <c r="Z29" t="s">
        <v>33</v>
      </c>
      <c r="AA29" t="s">
        <v>13</v>
      </c>
      <c r="AB29" t="s">
        <v>13</v>
      </c>
      <c r="AC29" t="str">
        <f t="shared" si="2"/>
        <v>No</v>
      </c>
      <c r="AD29">
        <v>-31.52</v>
      </c>
      <c r="AE29">
        <v>59.652499999999996</v>
      </c>
    </row>
    <row r="30" spans="1:31" x14ac:dyDescent="0.25">
      <c r="A30">
        <v>43</v>
      </c>
      <c r="B30">
        <v>15</v>
      </c>
      <c r="C30" t="s">
        <v>340</v>
      </c>
      <c r="D30" t="s">
        <v>211</v>
      </c>
      <c r="E30" t="s">
        <v>211</v>
      </c>
      <c r="F30" t="s">
        <v>272</v>
      </c>
      <c r="G30" t="s">
        <v>289</v>
      </c>
      <c r="H30" t="s">
        <v>341</v>
      </c>
      <c r="I30" t="s">
        <v>342</v>
      </c>
      <c r="J30">
        <v>30</v>
      </c>
      <c r="K30">
        <v>22</v>
      </c>
      <c r="L30" s="7" t="s">
        <v>200</v>
      </c>
      <c r="M30" t="s">
        <v>214</v>
      </c>
      <c r="N30" s="7" t="s">
        <v>204</v>
      </c>
      <c r="O30" s="7" t="s">
        <v>204</v>
      </c>
      <c r="P30" t="s">
        <v>13</v>
      </c>
      <c r="Q30" s="8" t="str">
        <f t="shared" si="0"/>
        <v>martes</v>
      </c>
      <c r="R30" s="1">
        <v>43123</v>
      </c>
      <c r="S30">
        <v>8</v>
      </c>
      <c r="T30" t="str">
        <f t="shared" si="1"/>
        <v>DIA</v>
      </c>
      <c r="U30" t="s">
        <v>1</v>
      </c>
      <c r="V30" t="s">
        <v>2</v>
      </c>
      <c r="W30" t="s">
        <v>3</v>
      </c>
      <c r="X30" t="s">
        <v>4</v>
      </c>
      <c r="Y30" t="s">
        <v>11</v>
      </c>
      <c r="Z30" t="s">
        <v>17</v>
      </c>
      <c r="AA30" t="s">
        <v>7</v>
      </c>
      <c r="AB30" t="s">
        <v>13</v>
      </c>
      <c r="AC30" t="str">
        <f t="shared" si="2"/>
        <v>SI</v>
      </c>
      <c r="AD30">
        <v>-31.761444444444443</v>
      </c>
      <c r="AE30">
        <v>-60.462138888888894</v>
      </c>
    </row>
    <row r="31" spans="1:31" x14ac:dyDescent="0.25">
      <c r="A31">
        <v>45</v>
      </c>
      <c r="B31">
        <v>4</v>
      </c>
      <c r="C31" t="s">
        <v>255</v>
      </c>
      <c r="D31" t="s">
        <v>211</v>
      </c>
      <c r="E31" t="s">
        <v>210</v>
      </c>
      <c r="F31" t="s">
        <v>261</v>
      </c>
      <c r="G31" t="s">
        <v>267</v>
      </c>
      <c r="H31" t="s">
        <v>343</v>
      </c>
      <c r="I31" t="s">
        <v>344</v>
      </c>
      <c r="J31">
        <v>57</v>
      </c>
      <c r="K31">
        <v>41</v>
      </c>
      <c r="L31" s="7" t="s">
        <v>200</v>
      </c>
      <c r="M31" t="s">
        <v>213</v>
      </c>
      <c r="N31" s="7" t="s">
        <v>203</v>
      </c>
      <c r="O31" s="7" t="s">
        <v>203</v>
      </c>
      <c r="P31" t="s">
        <v>7</v>
      </c>
      <c r="Q31" s="8" t="str">
        <f t="shared" si="0"/>
        <v>jueves</v>
      </c>
      <c r="R31" s="1">
        <v>43125</v>
      </c>
      <c r="S31">
        <v>18</v>
      </c>
      <c r="T31" t="str">
        <f t="shared" si="1"/>
        <v>DIA</v>
      </c>
      <c r="U31" t="s">
        <v>9</v>
      </c>
      <c r="V31" t="s">
        <v>2</v>
      </c>
      <c r="W31" t="s">
        <v>3</v>
      </c>
      <c r="X31" t="s">
        <v>4</v>
      </c>
      <c r="Y31" t="s">
        <v>11</v>
      </c>
      <c r="Z31" t="s">
        <v>17</v>
      </c>
      <c r="AA31" t="s">
        <v>7</v>
      </c>
      <c r="AB31" t="s">
        <v>7</v>
      </c>
      <c r="AC31" t="str">
        <f t="shared" si="2"/>
        <v>Si</v>
      </c>
      <c r="AD31">
        <v>-31.741416666666666</v>
      </c>
      <c r="AE31">
        <v>-60.494055555555555</v>
      </c>
    </row>
    <row r="32" spans="1:31" x14ac:dyDescent="0.25">
      <c r="A32">
        <v>46</v>
      </c>
      <c r="B32">
        <v>15</v>
      </c>
      <c r="C32" t="s">
        <v>275</v>
      </c>
      <c r="D32" t="s">
        <v>211</v>
      </c>
      <c r="E32" t="s">
        <v>227</v>
      </c>
      <c r="F32" t="s">
        <v>261</v>
      </c>
      <c r="G32" t="s">
        <v>345</v>
      </c>
      <c r="H32" t="s">
        <v>346</v>
      </c>
      <c r="I32" t="s">
        <v>347</v>
      </c>
      <c r="J32">
        <v>19</v>
      </c>
      <c r="K32">
        <v>55</v>
      </c>
      <c r="L32" s="7" t="s">
        <v>200</v>
      </c>
      <c r="M32" t="s">
        <v>222</v>
      </c>
      <c r="N32" s="7" t="s">
        <v>203</v>
      </c>
      <c r="O32" s="7" t="s">
        <v>203</v>
      </c>
      <c r="P32" t="s">
        <v>7</v>
      </c>
      <c r="Q32" s="8" t="str">
        <f t="shared" si="0"/>
        <v>jueves</v>
      </c>
      <c r="R32" s="1">
        <v>43125</v>
      </c>
      <c r="S32">
        <v>21</v>
      </c>
      <c r="T32" t="str">
        <f t="shared" si="1"/>
        <v>NOCHE</v>
      </c>
      <c r="U32" t="s">
        <v>9</v>
      </c>
      <c r="V32" t="s">
        <v>2</v>
      </c>
      <c r="W32" t="s">
        <v>3</v>
      </c>
      <c r="X32" t="s">
        <v>10</v>
      </c>
      <c r="Y32" t="s">
        <v>11</v>
      </c>
      <c r="Z32" t="s">
        <v>17</v>
      </c>
      <c r="AA32" t="s">
        <v>13</v>
      </c>
      <c r="AB32" t="s">
        <v>13</v>
      </c>
      <c r="AC32" t="str">
        <f t="shared" si="2"/>
        <v>No</v>
      </c>
    </row>
    <row r="33" spans="1:31" x14ac:dyDescent="0.25">
      <c r="A33">
        <v>47</v>
      </c>
      <c r="B33">
        <v>2</v>
      </c>
      <c r="C33" t="s">
        <v>255</v>
      </c>
      <c r="D33" t="s">
        <v>210</v>
      </c>
      <c r="E33" t="s">
        <v>211</v>
      </c>
      <c r="F33" t="s">
        <v>256</v>
      </c>
      <c r="G33" t="s">
        <v>301</v>
      </c>
      <c r="H33" t="s">
        <v>348</v>
      </c>
      <c r="I33" t="s">
        <v>349</v>
      </c>
      <c r="J33">
        <v>52</v>
      </c>
      <c r="K33">
        <v>54</v>
      </c>
      <c r="L33" s="7" t="s">
        <v>200</v>
      </c>
      <c r="M33" t="s">
        <v>213</v>
      </c>
      <c r="N33" s="7" t="s">
        <v>203</v>
      </c>
      <c r="O33" s="7" t="s">
        <v>203</v>
      </c>
      <c r="P33" t="s">
        <v>7</v>
      </c>
      <c r="Q33" s="8" t="str">
        <f t="shared" si="0"/>
        <v>viernes</v>
      </c>
      <c r="R33" s="1">
        <v>43126</v>
      </c>
      <c r="S33">
        <v>8</v>
      </c>
      <c r="T33" t="str">
        <f t="shared" si="1"/>
        <v>DIA</v>
      </c>
      <c r="U33" t="s">
        <v>9</v>
      </c>
      <c r="V33" t="s">
        <v>37</v>
      </c>
      <c r="W33" t="s">
        <v>3</v>
      </c>
      <c r="X33" t="s">
        <v>4</v>
      </c>
      <c r="Y33" t="s">
        <v>11</v>
      </c>
      <c r="Z33" t="s">
        <v>6</v>
      </c>
      <c r="AA33" t="s">
        <v>13</v>
      </c>
      <c r="AB33" t="s">
        <v>13</v>
      </c>
      <c r="AC33" t="str">
        <f t="shared" si="2"/>
        <v>No</v>
      </c>
    </row>
    <row r="34" spans="1:31" x14ac:dyDescent="0.25">
      <c r="A34">
        <v>48</v>
      </c>
      <c r="B34">
        <v>16</v>
      </c>
      <c r="C34" t="s">
        <v>350</v>
      </c>
      <c r="D34" t="s">
        <v>210</v>
      </c>
      <c r="E34" t="s">
        <v>210</v>
      </c>
      <c r="F34" t="s">
        <v>268</v>
      </c>
      <c r="G34" t="s">
        <v>316</v>
      </c>
      <c r="H34" t="s">
        <v>302</v>
      </c>
      <c r="I34" t="s">
        <v>318</v>
      </c>
      <c r="J34">
        <v>39</v>
      </c>
      <c r="K34">
        <v>33</v>
      </c>
      <c r="L34" s="7" t="s">
        <v>200</v>
      </c>
      <c r="M34" t="s">
        <v>220</v>
      </c>
      <c r="N34" s="7" t="s">
        <v>204</v>
      </c>
      <c r="O34" s="7" t="s">
        <v>204</v>
      </c>
      <c r="P34" t="s">
        <v>13</v>
      </c>
      <c r="Q34" s="8" t="str">
        <f t="shared" si="0"/>
        <v>viernes</v>
      </c>
      <c r="R34" s="1">
        <v>43126</v>
      </c>
      <c r="S34">
        <v>18</v>
      </c>
      <c r="T34" t="str">
        <f t="shared" si="1"/>
        <v>DIA</v>
      </c>
      <c r="U34" t="s">
        <v>9</v>
      </c>
      <c r="V34" t="s">
        <v>2</v>
      </c>
      <c r="W34" t="s">
        <v>3</v>
      </c>
      <c r="X34" t="s">
        <v>4</v>
      </c>
      <c r="Y34" t="s">
        <v>5</v>
      </c>
      <c r="Z34" t="s">
        <v>6</v>
      </c>
      <c r="AA34" t="s">
        <v>13</v>
      </c>
      <c r="AB34" t="s">
        <v>13</v>
      </c>
      <c r="AC34" t="str">
        <f t="shared" si="2"/>
        <v>No</v>
      </c>
      <c r="AD34">
        <v>-31.732754</v>
      </c>
      <c r="AE34">
        <v>-60.552193000000003</v>
      </c>
    </row>
    <row r="35" spans="1:31" x14ac:dyDescent="0.25">
      <c r="A35">
        <v>49</v>
      </c>
      <c r="B35">
        <v>1</v>
      </c>
      <c r="C35" t="s">
        <v>351</v>
      </c>
      <c r="D35" t="s">
        <v>210</v>
      </c>
      <c r="E35" t="s">
        <v>210</v>
      </c>
      <c r="F35" t="s">
        <v>316</v>
      </c>
      <c r="G35" t="s">
        <v>289</v>
      </c>
      <c r="H35" t="s">
        <v>352</v>
      </c>
      <c r="I35" t="s">
        <v>353</v>
      </c>
      <c r="J35">
        <v>36</v>
      </c>
      <c r="K35">
        <v>24</v>
      </c>
      <c r="L35" s="7" t="s">
        <v>201</v>
      </c>
      <c r="M35" t="s">
        <v>220</v>
      </c>
      <c r="N35" s="7" t="s">
        <v>205</v>
      </c>
      <c r="O35" s="7" t="s">
        <v>205</v>
      </c>
      <c r="P35" t="s">
        <v>13</v>
      </c>
      <c r="Q35" s="8" t="str">
        <f t="shared" si="0"/>
        <v>sábado</v>
      </c>
      <c r="R35" s="1">
        <v>43127</v>
      </c>
      <c r="S35">
        <v>2</v>
      </c>
      <c r="T35" t="str">
        <f t="shared" si="1"/>
        <v>NOCHE</v>
      </c>
      <c r="U35" t="s">
        <v>9</v>
      </c>
      <c r="V35" t="s">
        <v>2</v>
      </c>
      <c r="W35" t="s">
        <v>3</v>
      </c>
      <c r="X35" t="s">
        <v>10</v>
      </c>
      <c r="Y35" t="s">
        <v>11</v>
      </c>
      <c r="Z35" t="s">
        <v>17</v>
      </c>
      <c r="AA35" t="s">
        <v>13</v>
      </c>
      <c r="AB35" t="s">
        <v>13</v>
      </c>
      <c r="AC35" t="str">
        <f t="shared" si="2"/>
        <v>No</v>
      </c>
    </row>
    <row r="36" spans="1:31" x14ac:dyDescent="0.25">
      <c r="A36">
        <v>50</v>
      </c>
      <c r="B36">
        <v>4</v>
      </c>
      <c r="C36" t="s">
        <v>319</v>
      </c>
      <c r="D36" t="s">
        <v>210</v>
      </c>
      <c r="E36" t="s">
        <v>211</v>
      </c>
      <c r="F36" t="s">
        <v>256</v>
      </c>
      <c r="G36" t="s">
        <v>301</v>
      </c>
      <c r="H36" t="s">
        <v>354</v>
      </c>
      <c r="I36" t="s">
        <v>355</v>
      </c>
      <c r="J36">
        <v>50</v>
      </c>
      <c r="K36">
        <v>19</v>
      </c>
      <c r="L36" s="7" t="s">
        <v>200</v>
      </c>
      <c r="M36" t="s">
        <v>213</v>
      </c>
      <c r="N36" s="7" t="s">
        <v>204</v>
      </c>
      <c r="O36" s="7" t="s">
        <v>204</v>
      </c>
      <c r="P36" t="s">
        <v>13</v>
      </c>
      <c r="Q36" s="8" t="str">
        <f t="shared" si="0"/>
        <v>sábado</v>
      </c>
      <c r="R36" s="1">
        <v>43127</v>
      </c>
      <c r="S36">
        <v>12</v>
      </c>
      <c r="T36" t="str">
        <f t="shared" si="1"/>
        <v>DIA</v>
      </c>
      <c r="U36" t="s">
        <v>1</v>
      </c>
      <c r="V36" t="s">
        <v>2</v>
      </c>
      <c r="W36" t="s">
        <v>3</v>
      </c>
      <c r="X36" t="s">
        <v>4</v>
      </c>
      <c r="Y36" t="s">
        <v>5</v>
      </c>
      <c r="Z36" t="s">
        <v>17</v>
      </c>
      <c r="AA36" t="s">
        <v>13</v>
      </c>
      <c r="AB36" t="s">
        <v>13</v>
      </c>
      <c r="AC36" t="str">
        <f t="shared" si="2"/>
        <v>No</v>
      </c>
    </row>
    <row r="37" spans="1:31" x14ac:dyDescent="0.25">
      <c r="A37">
        <v>52</v>
      </c>
      <c r="B37">
        <v>11</v>
      </c>
      <c r="C37" t="s">
        <v>350</v>
      </c>
      <c r="D37" t="s">
        <v>215</v>
      </c>
      <c r="E37" t="s">
        <v>210</v>
      </c>
      <c r="F37" t="s">
        <v>316</v>
      </c>
      <c r="G37" t="s">
        <v>356</v>
      </c>
      <c r="H37" t="s">
        <v>318</v>
      </c>
      <c r="I37" t="s">
        <v>357</v>
      </c>
      <c r="J37">
        <v>48</v>
      </c>
      <c r="K37">
        <v>55</v>
      </c>
      <c r="L37" s="7" t="s">
        <v>200</v>
      </c>
      <c r="M37" t="s">
        <v>223</v>
      </c>
      <c r="N37" s="7" t="s">
        <v>205</v>
      </c>
      <c r="O37" s="7" t="s">
        <v>205</v>
      </c>
      <c r="P37" t="s">
        <v>7</v>
      </c>
      <c r="Q37" s="8" t="str">
        <f t="shared" si="0"/>
        <v>domingo</v>
      </c>
      <c r="R37" s="1">
        <v>43128</v>
      </c>
      <c r="S37">
        <v>20</v>
      </c>
      <c r="T37" t="str">
        <f t="shared" si="1"/>
        <v>NOCHE</v>
      </c>
      <c r="U37" t="s">
        <v>9</v>
      </c>
      <c r="V37" t="s">
        <v>2</v>
      </c>
      <c r="W37" t="s">
        <v>3</v>
      </c>
      <c r="X37" t="s">
        <v>4</v>
      </c>
      <c r="Y37" t="s">
        <v>11</v>
      </c>
      <c r="Z37" t="s">
        <v>17</v>
      </c>
      <c r="AA37" t="s">
        <v>13</v>
      </c>
      <c r="AB37" t="s">
        <v>13</v>
      </c>
      <c r="AC37" t="str">
        <f t="shared" si="2"/>
        <v>No</v>
      </c>
      <c r="AD37">
        <v>-31.709555555555553</v>
      </c>
      <c r="AE37">
        <v>-60.562972222222221</v>
      </c>
    </row>
    <row r="38" spans="1:31" x14ac:dyDescent="0.25">
      <c r="A38">
        <v>53</v>
      </c>
      <c r="B38">
        <v>4</v>
      </c>
      <c r="C38" t="s">
        <v>284</v>
      </c>
      <c r="D38" t="s">
        <v>210</v>
      </c>
      <c r="E38" t="s">
        <v>211</v>
      </c>
      <c r="F38" t="s">
        <v>316</v>
      </c>
      <c r="G38" t="s">
        <v>301</v>
      </c>
      <c r="H38" t="s">
        <v>358</v>
      </c>
      <c r="I38" t="s">
        <v>359</v>
      </c>
      <c r="J38">
        <v>75</v>
      </c>
      <c r="K38">
        <v>47</v>
      </c>
      <c r="L38" s="7" t="s">
        <v>201</v>
      </c>
      <c r="M38" t="s">
        <v>213</v>
      </c>
      <c r="N38" s="7" t="s">
        <v>204</v>
      </c>
      <c r="O38" s="7" t="s">
        <v>204</v>
      </c>
      <c r="P38" t="s">
        <v>7</v>
      </c>
      <c r="Q38" s="8" t="str">
        <f t="shared" si="0"/>
        <v>lunes</v>
      </c>
      <c r="R38" s="1">
        <v>43129</v>
      </c>
      <c r="S38">
        <v>0</v>
      </c>
      <c r="T38" t="str">
        <f t="shared" si="1"/>
        <v>NOCHE</v>
      </c>
      <c r="U38" t="s">
        <v>9</v>
      </c>
      <c r="V38" t="s">
        <v>2</v>
      </c>
      <c r="W38" t="s">
        <v>3</v>
      </c>
      <c r="X38" t="s">
        <v>10</v>
      </c>
      <c r="Y38" t="s">
        <v>11</v>
      </c>
      <c r="Z38" t="s">
        <v>17</v>
      </c>
      <c r="AA38" t="s">
        <v>13</v>
      </c>
      <c r="AB38" t="s">
        <v>13</v>
      </c>
      <c r="AC38" t="str">
        <f t="shared" si="2"/>
        <v>No</v>
      </c>
      <c r="AD38">
        <v>-31.738222222222223</v>
      </c>
      <c r="AE38">
        <v>-60.505222222222223</v>
      </c>
    </row>
    <row r="39" spans="1:31" x14ac:dyDescent="0.25">
      <c r="A39">
        <v>54</v>
      </c>
      <c r="B39">
        <v>8</v>
      </c>
      <c r="C39" t="s">
        <v>288</v>
      </c>
      <c r="D39" t="s">
        <v>211</v>
      </c>
      <c r="E39" t="s">
        <v>569</v>
      </c>
      <c r="F39" t="s">
        <v>289</v>
      </c>
      <c r="H39" t="s">
        <v>360</v>
      </c>
      <c r="J39">
        <v>25</v>
      </c>
      <c r="L39" s="7" t="s">
        <v>200</v>
      </c>
      <c r="M39" t="s">
        <v>211</v>
      </c>
      <c r="N39" s="7" t="s">
        <v>204</v>
      </c>
      <c r="O39" s="7" t="s">
        <v>204</v>
      </c>
      <c r="P39" t="s">
        <v>7</v>
      </c>
      <c r="Q39" s="8" t="str">
        <f t="shared" si="0"/>
        <v>lunes</v>
      </c>
      <c r="R39" s="1">
        <v>43129</v>
      </c>
      <c r="S39">
        <v>7</v>
      </c>
      <c r="T39" t="str">
        <f t="shared" si="1"/>
        <v>DIA</v>
      </c>
      <c r="U39" t="s">
        <v>9</v>
      </c>
      <c r="V39" t="s">
        <v>2</v>
      </c>
      <c r="W39" t="s">
        <v>3</v>
      </c>
      <c r="X39" t="s">
        <v>4</v>
      </c>
      <c r="Y39" t="s">
        <v>11</v>
      </c>
      <c r="Z39" t="s">
        <v>17</v>
      </c>
      <c r="AA39" t="s">
        <v>13</v>
      </c>
      <c r="AB39" t="s">
        <v>13</v>
      </c>
      <c r="AC39" t="str">
        <f t="shared" si="2"/>
        <v>No</v>
      </c>
    </row>
    <row r="40" spans="1:31" x14ac:dyDescent="0.25">
      <c r="A40">
        <v>55</v>
      </c>
      <c r="B40" t="s">
        <v>361</v>
      </c>
      <c r="C40" t="s">
        <v>322</v>
      </c>
      <c r="D40" t="s">
        <v>211</v>
      </c>
      <c r="E40" t="s">
        <v>210</v>
      </c>
      <c r="F40" t="s">
        <v>261</v>
      </c>
      <c r="G40" t="s">
        <v>356</v>
      </c>
      <c r="H40" t="s">
        <v>362</v>
      </c>
      <c r="J40">
        <v>38</v>
      </c>
      <c r="K40">
        <v>51</v>
      </c>
      <c r="L40" s="7" t="s">
        <v>200</v>
      </c>
      <c r="M40" t="s">
        <v>213</v>
      </c>
      <c r="N40" s="7" t="s">
        <v>203</v>
      </c>
      <c r="O40" s="7" t="s">
        <v>203</v>
      </c>
      <c r="P40" t="s">
        <v>7</v>
      </c>
      <c r="Q40" s="8" t="str">
        <f t="shared" si="0"/>
        <v>martes</v>
      </c>
      <c r="R40" s="1">
        <v>43130</v>
      </c>
      <c r="S40">
        <v>14</v>
      </c>
      <c r="T40" t="str">
        <f t="shared" si="1"/>
        <v>DIA</v>
      </c>
      <c r="U40" t="s">
        <v>9</v>
      </c>
      <c r="V40" t="s">
        <v>2</v>
      </c>
      <c r="W40" t="s">
        <v>3</v>
      </c>
      <c r="X40" t="s">
        <v>4</v>
      </c>
      <c r="Y40" t="s">
        <v>11</v>
      </c>
      <c r="Z40" t="s">
        <v>17</v>
      </c>
      <c r="AA40" t="s">
        <v>13</v>
      </c>
      <c r="AB40" t="s">
        <v>13</v>
      </c>
      <c r="AC40" t="str">
        <f t="shared" si="2"/>
        <v>No</v>
      </c>
    </row>
    <row r="41" spans="1:31" x14ac:dyDescent="0.25">
      <c r="A41">
        <v>56</v>
      </c>
      <c r="B41">
        <v>15</v>
      </c>
      <c r="C41" t="s">
        <v>284</v>
      </c>
      <c r="D41" t="s">
        <v>210</v>
      </c>
      <c r="E41" t="s">
        <v>211</v>
      </c>
      <c r="F41" t="s">
        <v>267</v>
      </c>
      <c r="G41" t="s">
        <v>289</v>
      </c>
      <c r="H41" t="s">
        <v>363</v>
      </c>
      <c r="I41" t="s">
        <v>364</v>
      </c>
      <c r="J41">
        <v>78</v>
      </c>
      <c r="K41">
        <v>20</v>
      </c>
      <c r="L41" s="7" t="s">
        <v>200</v>
      </c>
      <c r="M41" t="s">
        <v>213</v>
      </c>
      <c r="N41" s="7" t="s">
        <v>204</v>
      </c>
      <c r="O41" s="7" t="s">
        <v>204</v>
      </c>
      <c r="P41" t="s">
        <v>13</v>
      </c>
      <c r="Q41" s="8" t="str">
        <f t="shared" si="0"/>
        <v>miércoles</v>
      </c>
      <c r="R41" s="1">
        <v>43131</v>
      </c>
      <c r="S41">
        <v>17</v>
      </c>
      <c r="T41" t="str">
        <f t="shared" si="1"/>
        <v>DIA</v>
      </c>
      <c r="U41" t="s">
        <v>9</v>
      </c>
      <c r="V41" t="s">
        <v>2</v>
      </c>
      <c r="W41" t="s">
        <v>3</v>
      </c>
      <c r="X41" t="s">
        <v>4</v>
      </c>
      <c r="Y41" t="s">
        <v>5</v>
      </c>
      <c r="Z41" t="s">
        <v>17</v>
      </c>
      <c r="AA41" t="s">
        <v>13</v>
      </c>
      <c r="AB41" t="s">
        <v>13</v>
      </c>
      <c r="AC41" t="str">
        <f t="shared" si="2"/>
        <v>No</v>
      </c>
      <c r="AD41">
        <v>-31.779638888888886</v>
      </c>
      <c r="AE41">
        <v>-60.474194444444443</v>
      </c>
    </row>
    <row r="42" spans="1:31" x14ac:dyDescent="0.25">
      <c r="A42">
        <v>57</v>
      </c>
      <c r="B42" t="s">
        <v>365</v>
      </c>
      <c r="C42" t="s">
        <v>288</v>
      </c>
      <c r="D42" t="s">
        <v>215</v>
      </c>
      <c r="E42" t="s">
        <v>569</v>
      </c>
      <c r="F42" t="s">
        <v>285</v>
      </c>
      <c r="H42" t="s">
        <v>286</v>
      </c>
      <c r="J42">
        <v>35</v>
      </c>
      <c r="L42" s="7" t="s">
        <v>201</v>
      </c>
      <c r="M42" t="s">
        <v>215</v>
      </c>
      <c r="N42" s="7" t="s">
        <v>203</v>
      </c>
      <c r="O42" s="7" t="s">
        <v>209</v>
      </c>
      <c r="P42" t="s">
        <v>13</v>
      </c>
      <c r="Q42" s="8" t="str">
        <f t="shared" si="0"/>
        <v>jueves</v>
      </c>
      <c r="R42" s="1">
        <v>43132</v>
      </c>
      <c r="S42">
        <v>0</v>
      </c>
      <c r="T42" t="str">
        <f t="shared" si="1"/>
        <v>NOCHE</v>
      </c>
      <c r="U42" t="s">
        <v>9</v>
      </c>
      <c r="V42" t="s">
        <v>2</v>
      </c>
      <c r="X42" t="s">
        <v>57</v>
      </c>
      <c r="Y42" t="s">
        <v>11</v>
      </c>
      <c r="Z42" t="s">
        <v>17</v>
      </c>
      <c r="AA42" t="s">
        <v>7</v>
      </c>
      <c r="AB42" t="s">
        <v>13</v>
      </c>
      <c r="AC42" t="str">
        <f t="shared" si="2"/>
        <v>SI</v>
      </c>
      <c r="AD42">
        <v>-31.650694444444444</v>
      </c>
      <c r="AE42">
        <v>-59.953805555555562</v>
      </c>
    </row>
    <row r="43" spans="1:31" x14ac:dyDescent="0.25">
      <c r="A43">
        <v>59</v>
      </c>
      <c r="B43">
        <v>13</v>
      </c>
      <c r="C43" t="s">
        <v>284</v>
      </c>
      <c r="D43" t="s">
        <v>210</v>
      </c>
      <c r="E43" t="s">
        <v>211</v>
      </c>
      <c r="F43" t="s">
        <v>366</v>
      </c>
      <c r="G43" t="s">
        <v>261</v>
      </c>
      <c r="H43" t="s">
        <v>367</v>
      </c>
      <c r="I43" t="s">
        <v>368</v>
      </c>
      <c r="J43">
        <v>45</v>
      </c>
      <c r="K43">
        <v>39</v>
      </c>
      <c r="L43" s="7" t="s">
        <v>200</v>
      </c>
      <c r="M43" t="s">
        <v>213</v>
      </c>
      <c r="N43" s="7" t="s">
        <v>204</v>
      </c>
      <c r="O43" s="7" t="s">
        <v>204</v>
      </c>
      <c r="P43" t="s">
        <v>13</v>
      </c>
      <c r="Q43" s="8" t="str">
        <f t="shared" si="0"/>
        <v>jueves</v>
      </c>
      <c r="R43" s="1">
        <v>43132</v>
      </c>
      <c r="S43">
        <v>21</v>
      </c>
      <c r="T43" t="str">
        <f t="shared" si="1"/>
        <v>NOCHE</v>
      </c>
      <c r="U43" t="s">
        <v>9</v>
      </c>
      <c r="V43" t="s">
        <v>2</v>
      </c>
      <c r="W43" t="s">
        <v>55</v>
      </c>
      <c r="X43" t="s">
        <v>10</v>
      </c>
      <c r="Y43" t="s">
        <v>35</v>
      </c>
      <c r="Z43" t="s">
        <v>33</v>
      </c>
      <c r="AA43" t="s">
        <v>7</v>
      </c>
      <c r="AB43" t="s">
        <v>13</v>
      </c>
      <c r="AC43" t="str">
        <f t="shared" si="2"/>
        <v>SI</v>
      </c>
      <c r="AD43">
        <v>-31.782070000000001</v>
      </c>
      <c r="AE43">
        <v>-60.518127999999997</v>
      </c>
    </row>
    <row r="44" spans="1:31" x14ac:dyDescent="0.25">
      <c r="A44">
        <v>60</v>
      </c>
      <c r="B44" t="s">
        <v>369</v>
      </c>
      <c r="C44" t="s">
        <v>284</v>
      </c>
      <c r="D44" t="s">
        <v>210</v>
      </c>
      <c r="E44" t="s">
        <v>211</v>
      </c>
      <c r="F44" t="s">
        <v>371</v>
      </c>
      <c r="G44" t="s">
        <v>289</v>
      </c>
      <c r="H44" t="s">
        <v>372</v>
      </c>
      <c r="I44" t="s">
        <v>373</v>
      </c>
      <c r="J44">
        <v>31</v>
      </c>
      <c r="K44">
        <v>31</v>
      </c>
      <c r="L44" s="7" t="s">
        <v>200</v>
      </c>
      <c r="M44" t="s">
        <v>213</v>
      </c>
      <c r="N44" s="7" t="s">
        <v>204</v>
      </c>
      <c r="O44" s="7" t="s">
        <v>204</v>
      </c>
      <c r="P44" t="s">
        <v>13</v>
      </c>
      <c r="Q44" s="8" t="str">
        <f t="shared" si="0"/>
        <v>jueves</v>
      </c>
      <c r="R44" s="1">
        <v>43132</v>
      </c>
      <c r="S44">
        <v>21</v>
      </c>
      <c r="T44" t="str">
        <f t="shared" si="1"/>
        <v>NOCHE</v>
      </c>
      <c r="AA44" t="s">
        <v>13</v>
      </c>
      <c r="AB44" t="s">
        <v>13</v>
      </c>
      <c r="AC44" t="str">
        <f t="shared" si="2"/>
        <v>No</v>
      </c>
      <c r="AD44">
        <v>-31.78811</v>
      </c>
      <c r="AE44">
        <v>-60.516312999999997</v>
      </c>
    </row>
    <row r="45" spans="1:31" x14ac:dyDescent="0.25">
      <c r="A45">
        <v>62</v>
      </c>
      <c r="B45">
        <v>1</v>
      </c>
      <c r="C45" t="s">
        <v>319</v>
      </c>
      <c r="D45" t="s">
        <v>211</v>
      </c>
      <c r="E45" t="s">
        <v>210</v>
      </c>
      <c r="F45" t="s">
        <v>261</v>
      </c>
      <c r="G45" t="s">
        <v>316</v>
      </c>
      <c r="H45" t="s">
        <v>374</v>
      </c>
      <c r="I45" t="s">
        <v>358</v>
      </c>
      <c r="J45">
        <v>33</v>
      </c>
      <c r="K45">
        <v>45</v>
      </c>
      <c r="L45" s="7" t="s">
        <v>200</v>
      </c>
      <c r="M45" t="s">
        <v>213</v>
      </c>
      <c r="N45" s="7" t="s">
        <v>204</v>
      </c>
      <c r="O45" s="7" t="s">
        <v>204</v>
      </c>
      <c r="P45" t="s">
        <v>13</v>
      </c>
      <c r="Q45" s="8" t="str">
        <f t="shared" si="0"/>
        <v>viernes</v>
      </c>
      <c r="R45" s="1">
        <v>43133</v>
      </c>
      <c r="S45">
        <v>17</v>
      </c>
      <c r="T45" t="str">
        <f t="shared" si="1"/>
        <v>DIA</v>
      </c>
      <c r="U45" t="s">
        <v>9</v>
      </c>
      <c r="V45" t="s">
        <v>2</v>
      </c>
      <c r="W45" t="s">
        <v>3</v>
      </c>
      <c r="X45" t="s">
        <v>4</v>
      </c>
      <c r="Y45" t="s">
        <v>11</v>
      </c>
      <c r="Z45" t="s">
        <v>17</v>
      </c>
      <c r="AA45" t="s">
        <v>13</v>
      </c>
      <c r="AB45" t="s">
        <v>13</v>
      </c>
      <c r="AC45" t="str">
        <f t="shared" si="2"/>
        <v>No</v>
      </c>
      <c r="AD45">
        <v>-31.785060000000001</v>
      </c>
      <c r="AE45">
        <v>-60.539935999999997</v>
      </c>
    </row>
    <row r="46" spans="1:31" x14ac:dyDescent="0.25">
      <c r="A46">
        <v>64</v>
      </c>
      <c r="B46" t="s">
        <v>375</v>
      </c>
      <c r="C46" t="s">
        <v>288</v>
      </c>
      <c r="D46" t="s">
        <v>210</v>
      </c>
      <c r="E46" t="s">
        <v>569</v>
      </c>
      <c r="F46" t="s">
        <v>316</v>
      </c>
      <c r="H46" t="s">
        <v>298</v>
      </c>
      <c r="J46">
        <v>33</v>
      </c>
      <c r="L46" s="7" t="s">
        <v>200</v>
      </c>
      <c r="M46" t="s">
        <v>210</v>
      </c>
      <c r="N46" s="7" t="s">
        <v>204</v>
      </c>
      <c r="O46" s="7" t="s">
        <v>204</v>
      </c>
      <c r="P46" t="s">
        <v>13</v>
      </c>
      <c r="Q46" s="8" t="str">
        <f t="shared" si="0"/>
        <v>sábado</v>
      </c>
      <c r="R46" s="1">
        <v>43134</v>
      </c>
      <c r="S46">
        <v>14</v>
      </c>
      <c r="T46" t="str">
        <f t="shared" si="1"/>
        <v>DIA</v>
      </c>
      <c r="U46" t="s">
        <v>9</v>
      </c>
      <c r="V46" t="s">
        <v>2</v>
      </c>
      <c r="W46" t="s">
        <v>3</v>
      </c>
      <c r="X46" t="s">
        <v>4</v>
      </c>
      <c r="Y46" t="s">
        <v>11</v>
      </c>
      <c r="Z46" t="s">
        <v>17</v>
      </c>
      <c r="AA46" t="s">
        <v>7</v>
      </c>
      <c r="AB46" t="s">
        <v>13</v>
      </c>
      <c r="AC46" t="str">
        <f t="shared" si="2"/>
        <v>SI</v>
      </c>
      <c r="AD46">
        <v>-31.388921</v>
      </c>
      <c r="AE46">
        <v>-60.062966000000003</v>
      </c>
    </row>
    <row r="47" spans="1:31" x14ac:dyDescent="0.25">
      <c r="A47">
        <v>65</v>
      </c>
      <c r="B47">
        <v>3</v>
      </c>
      <c r="C47" t="s">
        <v>376</v>
      </c>
      <c r="D47" t="s">
        <v>211</v>
      </c>
      <c r="E47" t="s">
        <v>210</v>
      </c>
      <c r="F47" t="s">
        <v>272</v>
      </c>
      <c r="G47" t="s">
        <v>276</v>
      </c>
      <c r="H47" t="s">
        <v>377</v>
      </c>
      <c r="I47" t="s">
        <v>378</v>
      </c>
      <c r="J47">
        <v>19</v>
      </c>
      <c r="K47">
        <v>41</v>
      </c>
      <c r="L47" s="7" t="s">
        <v>200</v>
      </c>
      <c r="M47" t="s">
        <v>213</v>
      </c>
      <c r="N47" s="7" t="s">
        <v>204</v>
      </c>
      <c r="O47" s="7" t="s">
        <v>204</v>
      </c>
      <c r="P47" t="s">
        <v>7</v>
      </c>
      <c r="Q47" s="8" t="str">
        <f t="shared" si="0"/>
        <v>miércoles</v>
      </c>
      <c r="R47" s="1">
        <v>43103</v>
      </c>
      <c r="T47" t="str">
        <f t="shared" si="1"/>
        <v>NOCHE</v>
      </c>
      <c r="U47" t="s">
        <v>9</v>
      </c>
      <c r="V47" t="s">
        <v>2</v>
      </c>
      <c r="W47" t="s">
        <v>3</v>
      </c>
      <c r="X47" t="s">
        <v>10</v>
      </c>
      <c r="Y47" t="s">
        <v>11</v>
      </c>
      <c r="Z47" t="s">
        <v>17</v>
      </c>
      <c r="AA47" t="s">
        <v>7</v>
      </c>
      <c r="AB47" t="s">
        <v>13</v>
      </c>
      <c r="AC47" t="str">
        <f t="shared" si="2"/>
        <v>SI</v>
      </c>
      <c r="AD47">
        <v>-31.758782</v>
      </c>
      <c r="AE47">
        <v>-60.497627999999999</v>
      </c>
    </row>
    <row r="48" spans="1:31" x14ac:dyDescent="0.25">
      <c r="A48">
        <v>66</v>
      </c>
      <c r="B48" t="s">
        <v>324</v>
      </c>
      <c r="C48" t="s">
        <v>322</v>
      </c>
      <c r="D48" t="s">
        <v>210</v>
      </c>
      <c r="E48" t="s">
        <v>211</v>
      </c>
      <c r="F48" t="s">
        <v>356</v>
      </c>
      <c r="G48" t="s">
        <v>277</v>
      </c>
      <c r="H48" t="s">
        <v>379</v>
      </c>
      <c r="I48" t="s">
        <v>279</v>
      </c>
      <c r="J48">
        <v>21</v>
      </c>
      <c r="K48">
        <v>24</v>
      </c>
      <c r="L48" s="7" t="s">
        <v>200</v>
      </c>
      <c r="M48" t="s">
        <v>213</v>
      </c>
      <c r="N48" s="7" t="s">
        <v>203</v>
      </c>
      <c r="O48" s="7" t="s">
        <v>203</v>
      </c>
      <c r="P48" t="s">
        <v>13</v>
      </c>
      <c r="Q48" s="8" t="str">
        <f t="shared" si="0"/>
        <v>domingo</v>
      </c>
      <c r="R48" s="1">
        <v>43135</v>
      </c>
      <c r="S48">
        <v>18</v>
      </c>
      <c r="T48" t="str">
        <f t="shared" si="1"/>
        <v>DIA</v>
      </c>
      <c r="U48" t="s">
        <v>9</v>
      </c>
      <c r="V48" t="s">
        <v>2</v>
      </c>
      <c r="W48" t="s">
        <v>3</v>
      </c>
      <c r="X48" t="s">
        <v>4</v>
      </c>
      <c r="Y48" t="s">
        <v>11</v>
      </c>
      <c r="Z48" t="s">
        <v>6</v>
      </c>
      <c r="AA48" t="s">
        <v>13</v>
      </c>
      <c r="AB48" t="s">
        <v>13</v>
      </c>
      <c r="AC48" t="str">
        <f t="shared" si="2"/>
        <v>No</v>
      </c>
      <c r="AD48">
        <v>-31.722189</v>
      </c>
      <c r="AE48">
        <v>-60.526175000000002</v>
      </c>
    </row>
    <row r="49" spans="1:31" x14ac:dyDescent="0.25">
      <c r="A49">
        <v>67</v>
      </c>
      <c r="B49" t="s">
        <v>380</v>
      </c>
      <c r="C49" t="s">
        <v>288</v>
      </c>
      <c r="D49" t="s">
        <v>210</v>
      </c>
      <c r="E49" t="s">
        <v>569</v>
      </c>
      <c r="F49" t="s">
        <v>267</v>
      </c>
      <c r="H49" t="s">
        <v>381</v>
      </c>
      <c r="J49">
        <v>44</v>
      </c>
      <c r="K49">
        <v>21</v>
      </c>
      <c r="L49" s="7" t="s">
        <v>200</v>
      </c>
      <c r="M49" t="s">
        <v>210</v>
      </c>
      <c r="N49" s="7" t="s">
        <v>204</v>
      </c>
      <c r="O49" s="7" t="s">
        <v>204</v>
      </c>
      <c r="P49" t="s">
        <v>7</v>
      </c>
      <c r="Q49" s="8" t="str">
        <f t="shared" si="0"/>
        <v>domingo</v>
      </c>
      <c r="R49" s="1">
        <v>43135</v>
      </c>
      <c r="S49">
        <v>19</v>
      </c>
      <c r="T49" t="str">
        <f t="shared" si="1"/>
        <v>DIA</v>
      </c>
      <c r="U49" t="s">
        <v>9</v>
      </c>
      <c r="V49" t="s">
        <v>2</v>
      </c>
      <c r="W49" t="s">
        <v>3</v>
      </c>
      <c r="X49" t="s">
        <v>4</v>
      </c>
      <c r="Y49" t="s">
        <v>11</v>
      </c>
      <c r="Z49" t="s">
        <v>17</v>
      </c>
      <c r="AA49" t="s">
        <v>7</v>
      </c>
      <c r="AB49" t="s">
        <v>13</v>
      </c>
      <c r="AC49" t="str">
        <f t="shared" si="2"/>
        <v>SI</v>
      </c>
      <c r="AD49">
        <v>-31.738091000000001</v>
      </c>
      <c r="AE49">
        <v>-60.516840000000002</v>
      </c>
    </row>
    <row r="50" spans="1:31" x14ac:dyDescent="0.25">
      <c r="A50">
        <v>70</v>
      </c>
      <c r="B50">
        <v>13</v>
      </c>
      <c r="C50" t="s">
        <v>319</v>
      </c>
      <c r="D50" t="s">
        <v>215</v>
      </c>
      <c r="E50" t="s">
        <v>211</v>
      </c>
      <c r="F50" t="s">
        <v>260</v>
      </c>
      <c r="G50" t="s">
        <v>261</v>
      </c>
      <c r="H50" t="s">
        <v>383</v>
      </c>
      <c r="I50" t="s">
        <v>384</v>
      </c>
      <c r="J50">
        <v>36</v>
      </c>
      <c r="K50">
        <v>35</v>
      </c>
      <c r="L50" s="7" t="s">
        <v>200</v>
      </c>
      <c r="M50" t="s">
        <v>212</v>
      </c>
      <c r="N50" s="7" t="s">
        <v>204</v>
      </c>
      <c r="O50" s="7" t="s">
        <v>204</v>
      </c>
      <c r="P50" t="s">
        <v>7</v>
      </c>
      <c r="Q50" s="8" t="str">
        <f t="shared" si="0"/>
        <v>lunes</v>
      </c>
      <c r="R50" s="1">
        <v>43136</v>
      </c>
      <c r="S50">
        <v>12</v>
      </c>
      <c r="T50" t="str">
        <f t="shared" si="1"/>
        <v>DIA</v>
      </c>
      <c r="U50" t="s">
        <v>9</v>
      </c>
      <c r="V50" t="s">
        <v>2</v>
      </c>
      <c r="W50" t="s">
        <v>3</v>
      </c>
      <c r="X50" t="s">
        <v>4</v>
      </c>
      <c r="Y50" t="s">
        <v>11</v>
      </c>
      <c r="Z50" t="s">
        <v>17</v>
      </c>
      <c r="AA50" t="s">
        <v>13</v>
      </c>
      <c r="AB50" t="s">
        <v>13</v>
      </c>
      <c r="AC50" t="str">
        <f t="shared" si="2"/>
        <v>No</v>
      </c>
      <c r="AD50">
        <v>-31.765666</v>
      </c>
      <c r="AE50">
        <v>-60.533290000000001</v>
      </c>
    </row>
    <row r="51" spans="1:31" x14ac:dyDescent="0.25">
      <c r="A51">
        <v>71</v>
      </c>
      <c r="B51">
        <v>13</v>
      </c>
      <c r="C51" t="s">
        <v>284</v>
      </c>
      <c r="D51" t="s">
        <v>211</v>
      </c>
      <c r="E51" t="s">
        <v>210</v>
      </c>
      <c r="F51" t="s">
        <v>272</v>
      </c>
      <c r="G51" t="s">
        <v>276</v>
      </c>
      <c r="H51" t="s">
        <v>385</v>
      </c>
      <c r="I51" t="s">
        <v>294</v>
      </c>
      <c r="J51">
        <v>35</v>
      </c>
      <c r="K51">
        <v>51</v>
      </c>
      <c r="L51" s="7" t="s">
        <v>201</v>
      </c>
      <c r="M51" t="s">
        <v>213</v>
      </c>
      <c r="N51" s="7" t="s">
        <v>203</v>
      </c>
      <c r="O51" s="7" t="s">
        <v>203</v>
      </c>
      <c r="P51" t="s">
        <v>13</v>
      </c>
      <c r="Q51" s="8" t="str">
        <f t="shared" si="0"/>
        <v>miércoles</v>
      </c>
      <c r="R51" s="1">
        <v>43138</v>
      </c>
      <c r="S51">
        <v>16</v>
      </c>
      <c r="T51" t="str">
        <f t="shared" si="1"/>
        <v>DIA</v>
      </c>
      <c r="U51" t="s">
        <v>9</v>
      </c>
      <c r="V51" t="s">
        <v>2</v>
      </c>
      <c r="W51" t="s">
        <v>3</v>
      </c>
      <c r="X51" t="s">
        <v>4</v>
      </c>
      <c r="Y51" t="s">
        <v>11</v>
      </c>
      <c r="Z51" t="s">
        <v>6</v>
      </c>
      <c r="AA51" t="s">
        <v>13</v>
      </c>
      <c r="AB51" t="s">
        <v>13</v>
      </c>
      <c r="AC51" t="str">
        <f t="shared" si="2"/>
        <v>No</v>
      </c>
    </row>
    <row r="52" spans="1:31" ht="16.5" customHeight="1" x14ac:dyDescent="0.25">
      <c r="A52">
        <v>72</v>
      </c>
      <c r="B52">
        <v>8</v>
      </c>
      <c r="C52" t="s">
        <v>386</v>
      </c>
      <c r="D52" t="s">
        <v>210</v>
      </c>
      <c r="E52" t="s">
        <v>211</v>
      </c>
      <c r="F52" t="s">
        <v>371</v>
      </c>
      <c r="G52" t="s">
        <v>272</v>
      </c>
      <c r="H52" t="s">
        <v>387</v>
      </c>
      <c r="I52" t="s">
        <v>388</v>
      </c>
      <c r="J52">
        <v>34</v>
      </c>
      <c r="K52">
        <v>33</v>
      </c>
      <c r="L52" s="7" t="s">
        <v>200</v>
      </c>
      <c r="M52" t="s">
        <v>213</v>
      </c>
      <c r="N52" s="7" t="s">
        <v>204</v>
      </c>
      <c r="O52" s="7" t="s">
        <v>204</v>
      </c>
      <c r="P52" t="s">
        <v>7</v>
      </c>
      <c r="Q52" s="8" t="str">
        <f t="shared" si="0"/>
        <v>miércoles</v>
      </c>
      <c r="R52" s="1">
        <v>43138</v>
      </c>
      <c r="S52">
        <v>21</v>
      </c>
      <c r="T52" t="str">
        <f t="shared" si="1"/>
        <v>NOCHE</v>
      </c>
      <c r="U52" t="s">
        <v>36</v>
      </c>
      <c r="V52" t="s">
        <v>37</v>
      </c>
      <c r="W52" t="s">
        <v>3</v>
      </c>
      <c r="X52" t="s">
        <v>10</v>
      </c>
      <c r="Y52" t="s">
        <v>11</v>
      </c>
      <c r="Z52" t="s">
        <v>17</v>
      </c>
      <c r="AA52" t="s">
        <v>13</v>
      </c>
      <c r="AB52" t="s">
        <v>13</v>
      </c>
      <c r="AC52" t="str">
        <f t="shared" si="2"/>
        <v>No</v>
      </c>
      <c r="AD52">
        <v>-31.719508000000001</v>
      </c>
      <c r="AE52">
        <v>-60.513100999999999</v>
      </c>
    </row>
    <row r="53" spans="1:31" x14ac:dyDescent="0.25">
      <c r="A53">
        <v>73</v>
      </c>
      <c r="B53">
        <v>13</v>
      </c>
      <c r="C53" t="s">
        <v>389</v>
      </c>
      <c r="D53" t="s">
        <v>215</v>
      </c>
      <c r="E53" t="s">
        <v>211</v>
      </c>
      <c r="F53" t="s">
        <v>285</v>
      </c>
      <c r="G53" t="s">
        <v>277</v>
      </c>
      <c r="H53" t="s">
        <v>286</v>
      </c>
      <c r="J53">
        <v>58</v>
      </c>
      <c r="K53">
        <v>19</v>
      </c>
      <c r="L53" s="7" t="s">
        <v>201</v>
      </c>
      <c r="M53" t="s">
        <v>212</v>
      </c>
      <c r="N53" s="7" t="s">
        <v>203</v>
      </c>
      <c r="O53" s="7" t="s">
        <v>203</v>
      </c>
      <c r="P53" t="s">
        <v>13</v>
      </c>
      <c r="Q53" s="8" t="str">
        <f t="shared" si="0"/>
        <v>miércoles</v>
      </c>
      <c r="R53" s="1">
        <v>43138</v>
      </c>
      <c r="S53">
        <v>21</v>
      </c>
      <c r="T53" t="str">
        <f t="shared" si="1"/>
        <v>NOCHE</v>
      </c>
      <c r="V53" t="s">
        <v>2</v>
      </c>
      <c r="W53" t="s">
        <v>3</v>
      </c>
      <c r="X53" t="s">
        <v>10</v>
      </c>
      <c r="Y53" t="s">
        <v>11</v>
      </c>
      <c r="Z53" t="s">
        <v>17</v>
      </c>
      <c r="AA53" t="s">
        <v>7</v>
      </c>
      <c r="AB53" t="s">
        <v>13</v>
      </c>
      <c r="AC53" t="str">
        <f t="shared" si="2"/>
        <v>SI</v>
      </c>
      <c r="AD53">
        <v>-31.771833333333333</v>
      </c>
      <c r="AE53">
        <v>-60.520833333333336</v>
      </c>
    </row>
    <row r="54" spans="1:31" x14ac:dyDescent="0.25">
      <c r="A54">
        <v>74</v>
      </c>
      <c r="B54">
        <v>13</v>
      </c>
      <c r="C54" t="s">
        <v>275</v>
      </c>
      <c r="D54" t="s">
        <v>211</v>
      </c>
      <c r="E54" t="s">
        <v>215</v>
      </c>
      <c r="F54" t="s">
        <v>289</v>
      </c>
      <c r="G54" t="s">
        <v>260</v>
      </c>
      <c r="H54" t="s">
        <v>390</v>
      </c>
      <c r="I54" t="s">
        <v>391</v>
      </c>
      <c r="J54">
        <v>25</v>
      </c>
      <c r="K54">
        <v>74</v>
      </c>
      <c r="L54" s="7" t="s">
        <v>201</v>
      </c>
      <c r="M54" t="s">
        <v>212</v>
      </c>
      <c r="N54" s="7" t="s">
        <v>204</v>
      </c>
      <c r="O54" s="7" t="s">
        <v>204</v>
      </c>
      <c r="P54" t="s">
        <v>13</v>
      </c>
      <c r="Q54" s="8" t="str">
        <f t="shared" si="0"/>
        <v>miércoles</v>
      </c>
      <c r="R54" s="1">
        <v>43138</v>
      </c>
      <c r="S54">
        <v>23</v>
      </c>
      <c r="T54" t="str">
        <f t="shared" si="1"/>
        <v>NOCHE</v>
      </c>
      <c r="AA54" t="s">
        <v>13</v>
      </c>
      <c r="AB54" t="s">
        <v>13</v>
      </c>
      <c r="AC54" t="str">
        <f t="shared" si="2"/>
        <v>No</v>
      </c>
    </row>
    <row r="55" spans="1:31" x14ac:dyDescent="0.25">
      <c r="A55">
        <v>75</v>
      </c>
      <c r="B55" t="s">
        <v>382</v>
      </c>
      <c r="C55" t="s">
        <v>255</v>
      </c>
      <c r="D55" t="s">
        <v>210</v>
      </c>
      <c r="E55" t="s">
        <v>392</v>
      </c>
      <c r="F55" t="s">
        <v>356</v>
      </c>
      <c r="G55" t="s">
        <v>309</v>
      </c>
      <c r="H55" t="s">
        <v>302</v>
      </c>
      <c r="J55">
        <v>30</v>
      </c>
      <c r="K55">
        <v>40</v>
      </c>
      <c r="L55" s="7" t="s">
        <v>201</v>
      </c>
      <c r="M55" t="s">
        <v>225</v>
      </c>
      <c r="N55" s="7" t="s">
        <v>204</v>
      </c>
      <c r="O55" s="7" t="s">
        <v>204</v>
      </c>
      <c r="P55" t="s">
        <v>7</v>
      </c>
      <c r="Q55" s="8" t="str">
        <f t="shared" si="0"/>
        <v>jueves</v>
      </c>
      <c r="R55" s="1">
        <v>43139</v>
      </c>
      <c r="S55">
        <v>17</v>
      </c>
      <c r="T55" t="str">
        <f t="shared" si="1"/>
        <v>DIA</v>
      </c>
      <c r="U55" t="s">
        <v>9</v>
      </c>
      <c r="V55" t="s">
        <v>2</v>
      </c>
      <c r="W55" t="s">
        <v>3</v>
      </c>
      <c r="X55" t="s">
        <v>4</v>
      </c>
      <c r="Y55" t="s">
        <v>11</v>
      </c>
      <c r="Z55" t="s">
        <v>17</v>
      </c>
      <c r="AA55" t="s">
        <v>7</v>
      </c>
      <c r="AB55" t="s">
        <v>7</v>
      </c>
      <c r="AC55" t="str">
        <f t="shared" si="2"/>
        <v>Si</v>
      </c>
      <c r="AD55">
        <v>-31.76861111111111</v>
      </c>
      <c r="AE55">
        <v>-60.416111111111107</v>
      </c>
    </row>
    <row r="56" spans="1:31" x14ac:dyDescent="0.25">
      <c r="A56">
        <v>76</v>
      </c>
      <c r="B56" t="s">
        <v>393</v>
      </c>
      <c r="C56" t="s">
        <v>351</v>
      </c>
      <c r="D56" t="s">
        <v>215</v>
      </c>
      <c r="E56" t="s">
        <v>239</v>
      </c>
      <c r="F56" t="s">
        <v>260</v>
      </c>
      <c r="G56" t="s">
        <v>276</v>
      </c>
      <c r="H56" t="s">
        <v>326</v>
      </c>
      <c r="I56" t="s">
        <v>394</v>
      </c>
      <c r="J56">
        <v>68</v>
      </c>
      <c r="K56">
        <v>42</v>
      </c>
      <c r="L56" s="7" t="s">
        <v>200</v>
      </c>
      <c r="M56" t="s">
        <v>226</v>
      </c>
      <c r="N56" s="7" t="s">
        <v>204</v>
      </c>
      <c r="O56" s="7" t="s">
        <v>204</v>
      </c>
      <c r="P56" t="s">
        <v>13</v>
      </c>
      <c r="Q56" s="8" t="str">
        <f t="shared" si="0"/>
        <v>jueves</v>
      </c>
      <c r="R56" s="1">
        <v>43139</v>
      </c>
      <c r="S56">
        <v>20</v>
      </c>
      <c r="T56" t="str">
        <f t="shared" si="1"/>
        <v>NOCHE</v>
      </c>
      <c r="U56" t="s">
        <v>9</v>
      </c>
      <c r="V56" t="s">
        <v>2</v>
      </c>
      <c r="W56" t="s">
        <v>3</v>
      </c>
      <c r="X56" t="s">
        <v>57</v>
      </c>
      <c r="Y56" t="s">
        <v>11</v>
      </c>
      <c r="Z56" t="s">
        <v>17</v>
      </c>
      <c r="AA56" t="s">
        <v>7</v>
      </c>
      <c r="AB56" t="s">
        <v>13</v>
      </c>
      <c r="AC56" t="str">
        <f t="shared" si="2"/>
        <v>SI</v>
      </c>
    </row>
    <row r="57" spans="1:31" x14ac:dyDescent="0.25">
      <c r="A57">
        <v>77</v>
      </c>
      <c r="B57" t="s">
        <v>382</v>
      </c>
      <c r="C57" t="s">
        <v>295</v>
      </c>
      <c r="D57" t="s">
        <v>215</v>
      </c>
      <c r="E57" t="s">
        <v>569</v>
      </c>
      <c r="F57" t="s">
        <v>268</v>
      </c>
      <c r="H57" t="s">
        <v>395</v>
      </c>
      <c r="J57">
        <v>43</v>
      </c>
      <c r="L57" s="7" t="s">
        <v>201</v>
      </c>
      <c r="M57" t="s">
        <v>215</v>
      </c>
      <c r="N57" s="7" t="s">
        <v>205</v>
      </c>
      <c r="O57" s="7" t="s">
        <v>205</v>
      </c>
      <c r="P57" t="s">
        <v>13</v>
      </c>
      <c r="Q57" s="8" t="str">
        <f t="shared" si="0"/>
        <v>jueves</v>
      </c>
      <c r="R57" s="1">
        <v>43139</v>
      </c>
      <c r="S57">
        <v>0</v>
      </c>
      <c r="T57" t="str">
        <f t="shared" si="1"/>
        <v>NOCHE</v>
      </c>
      <c r="U57" t="s">
        <v>9</v>
      </c>
      <c r="V57" t="s">
        <v>2</v>
      </c>
      <c r="W57" t="s">
        <v>55</v>
      </c>
      <c r="Z57" t="s">
        <v>17</v>
      </c>
      <c r="AA57" t="s">
        <v>7</v>
      </c>
      <c r="AB57" t="s">
        <v>13</v>
      </c>
      <c r="AC57" t="str">
        <f t="shared" si="2"/>
        <v>SI</v>
      </c>
      <c r="AD57">
        <v>-31.796111111111113</v>
      </c>
      <c r="AE57">
        <v>-60.452500000000001</v>
      </c>
    </row>
    <row r="58" spans="1:31" x14ac:dyDescent="0.25">
      <c r="A58">
        <v>79</v>
      </c>
      <c r="B58" t="s">
        <v>334</v>
      </c>
      <c r="C58" t="s">
        <v>340</v>
      </c>
      <c r="D58" t="s">
        <v>211</v>
      </c>
      <c r="E58" t="s">
        <v>297</v>
      </c>
      <c r="F58" t="s">
        <v>305</v>
      </c>
      <c r="G58" t="s">
        <v>256</v>
      </c>
      <c r="H58" t="s">
        <v>396</v>
      </c>
      <c r="I58" t="s">
        <v>348</v>
      </c>
      <c r="J58">
        <v>36</v>
      </c>
      <c r="K58">
        <v>65</v>
      </c>
      <c r="L58" s="7" t="s">
        <v>200</v>
      </c>
      <c r="M58" t="s">
        <v>235</v>
      </c>
      <c r="N58" s="7" t="s">
        <v>203</v>
      </c>
      <c r="O58" s="7" t="s">
        <v>203</v>
      </c>
      <c r="P58" t="s">
        <v>13</v>
      </c>
      <c r="Q58" s="8" t="str">
        <f t="shared" si="0"/>
        <v>viernes</v>
      </c>
      <c r="R58" s="1">
        <v>43140</v>
      </c>
      <c r="S58">
        <v>13</v>
      </c>
      <c r="T58" t="str">
        <f t="shared" si="1"/>
        <v>DIA</v>
      </c>
      <c r="U58" t="s">
        <v>9</v>
      </c>
      <c r="V58" t="s">
        <v>2</v>
      </c>
      <c r="W58" t="s">
        <v>3</v>
      </c>
      <c r="X58" t="s">
        <v>4</v>
      </c>
      <c r="Y58" t="s">
        <v>5</v>
      </c>
      <c r="Z58" t="s">
        <v>17</v>
      </c>
      <c r="AA58" t="s">
        <v>7</v>
      </c>
      <c r="AB58" t="s">
        <v>13</v>
      </c>
      <c r="AC58" t="str">
        <f t="shared" si="2"/>
        <v>SI</v>
      </c>
      <c r="AD58">
        <v>-32.033027777777775</v>
      </c>
      <c r="AE58">
        <v>-60.311888888888888</v>
      </c>
    </row>
    <row r="59" spans="1:31" x14ac:dyDescent="0.25">
      <c r="A59">
        <v>81</v>
      </c>
      <c r="B59">
        <v>1</v>
      </c>
      <c r="C59" t="s">
        <v>288</v>
      </c>
      <c r="D59" t="s">
        <v>210</v>
      </c>
      <c r="E59" t="s">
        <v>569</v>
      </c>
      <c r="F59" t="s">
        <v>260</v>
      </c>
      <c r="H59" t="s">
        <v>298</v>
      </c>
      <c r="J59">
        <v>23</v>
      </c>
      <c r="L59" s="7" t="s">
        <v>200</v>
      </c>
      <c r="M59" t="s">
        <v>210</v>
      </c>
      <c r="N59" s="7" t="s">
        <v>204</v>
      </c>
      <c r="O59" s="7" t="s">
        <v>204</v>
      </c>
      <c r="P59" t="s">
        <v>7</v>
      </c>
      <c r="Q59" s="8" t="str">
        <f t="shared" si="0"/>
        <v>viernes</v>
      </c>
      <c r="R59" s="1">
        <v>43140</v>
      </c>
      <c r="S59">
        <v>18</v>
      </c>
      <c r="T59" t="str">
        <f t="shared" si="1"/>
        <v>DIA</v>
      </c>
      <c r="U59" t="s">
        <v>9</v>
      </c>
      <c r="V59" t="s">
        <v>2</v>
      </c>
      <c r="W59" t="s">
        <v>3</v>
      </c>
      <c r="X59" t="s">
        <v>4</v>
      </c>
      <c r="Y59" t="s">
        <v>11</v>
      </c>
      <c r="Z59" t="s">
        <v>17</v>
      </c>
      <c r="AA59" t="s">
        <v>13</v>
      </c>
      <c r="AB59" t="s">
        <v>13</v>
      </c>
      <c r="AC59" t="str">
        <f t="shared" si="2"/>
        <v>No</v>
      </c>
      <c r="AD59">
        <v>-31.727184000000001</v>
      </c>
      <c r="AE59">
        <v>-60.521092000000003</v>
      </c>
    </row>
    <row r="60" spans="1:31" x14ac:dyDescent="0.25">
      <c r="A60">
        <v>85</v>
      </c>
      <c r="B60">
        <v>9</v>
      </c>
      <c r="C60" t="s">
        <v>351</v>
      </c>
      <c r="D60" t="s">
        <v>210</v>
      </c>
      <c r="E60" t="s">
        <v>210</v>
      </c>
      <c r="F60" t="s">
        <v>260</v>
      </c>
      <c r="G60" t="s">
        <v>276</v>
      </c>
      <c r="H60" t="s">
        <v>398</v>
      </c>
      <c r="I60" t="s">
        <v>294</v>
      </c>
      <c r="J60">
        <v>31</v>
      </c>
      <c r="K60">
        <v>39</v>
      </c>
      <c r="L60" s="7" t="s">
        <v>200</v>
      </c>
      <c r="M60" t="s">
        <v>220</v>
      </c>
      <c r="N60" s="7" t="s">
        <v>204</v>
      </c>
      <c r="O60" s="7" t="s">
        <v>204</v>
      </c>
      <c r="P60" t="s">
        <v>13</v>
      </c>
      <c r="Q60" s="8" t="str">
        <f t="shared" si="0"/>
        <v>domingo</v>
      </c>
      <c r="R60" s="1">
        <v>43142</v>
      </c>
      <c r="S60">
        <v>7</v>
      </c>
      <c r="T60" t="str">
        <f t="shared" si="1"/>
        <v>DIA</v>
      </c>
      <c r="U60" t="s">
        <v>66</v>
      </c>
      <c r="V60" t="s">
        <v>2</v>
      </c>
      <c r="W60" t="s">
        <v>3</v>
      </c>
      <c r="X60" t="s">
        <v>4</v>
      </c>
      <c r="Y60" t="s">
        <v>11</v>
      </c>
      <c r="Z60" t="s">
        <v>17</v>
      </c>
      <c r="AA60" t="s">
        <v>13</v>
      </c>
      <c r="AB60" t="s">
        <v>13</v>
      </c>
      <c r="AC60" t="str">
        <f t="shared" si="2"/>
        <v>No</v>
      </c>
      <c r="AD60">
        <v>-31.743302</v>
      </c>
      <c r="AE60">
        <v>-60.545907</v>
      </c>
    </row>
    <row r="61" spans="1:31" x14ac:dyDescent="0.25">
      <c r="A61">
        <v>86</v>
      </c>
      <c r="B61">
        <v>2</v>
      </c>
      <c r="C61" t="s">
        <v>284</v>
      </c>
      <c r="D61" t="s">
        <v>210</v>
      </c>
      <c r="E61" t="s">
        <v>211</v>
      </c>
      <c r="F61" t="s">
        <v>256</v>
      </c>
      <c r="G61" t="s">
        <v>289</v>
      </c>
      <c r="H61" t="s">
        <v>399</v>
      </c>
      <c r="J61">
        <v>24</v>
      </c>
      <c r="K61">
        <v>26</v>
      </c>
      <c r="L61" s="7" t="s">
        <v>201</v>
      </c>
      <c r="M61" t="s">
        <v>213</v>
      </c>
      <c r="N61" s="7" t="s">
        <v>204</v>
      </c>
      <c r="O61" s="7" t="s">
        <v>204</v>
      </c>
      <c r="P61" t="s">
        <v>7</v>
      </c>
      <c r="Q61" s="8" t="str">
        <f t="shared" si="0"/>
        <v>domingo</v>
      </c>
      <c r="R61" s="1">
        <v>43142</v>
      </c>
      <c r="S61">
        <v>8</v>
      </c>
      <c r="T61" t="str">
        <f t="shared" si="1"/>
        <v>DIA</v>
      </c>
      <c r="U61" t="s">
        <v>36</v>
      </c>
      <c r="V61" t="s">
        <v>2</v>
      </c>
      <c r="W61" t="s">
        <v>3</v>
      </c>
      <c r="X61" t="s">
        <v>4</v>
      </c>
      <c r="AA61" t="s">
        <v>13</v>
      </c>
      <c r="AB61" t="s">
        <v>13</v>
      </c>
      <c r="AC61" t="str">
        <f t="shared" si="2"/>
        <v>No</v>
      </c>
      <c r="AD61">
        <v>-31.742356999999998</v>
      </c>
      <c r="AE61">
        <v>-60.531232000000003</v>
      </c>
    </row>
    <row r="62" spans="1:31" x14ac:dyDescent="0.25">
      <c r="A62">
        <v>87</v>
      </c>
      <c r="B62">
        <v>8</v>
      </c>
      <c r="C62" t="s">
        <v>284</v>
      </c>
      <c r="D62" t="s">
        <v>210</v>
      </c>
      <c r="E62" t="s">
        <v>211</v>
      </c>
      <c r="F62" t="s">
        <v>400</v>
      </c>
      <c r="G62" t="s">
        <v>277</v>
      </c>
      <c r="H62" t="s">
        <v>401</v>
      </c>
      <c r="I62" t="s">
        <v>402</v>
      </c>
      <c r="J62">
        <v>72</v>
      </c>
      <c r="K62">
        <v>53</v>
      </c>
      <c r="L62" s="7" t="s">
        <v>200</v>
      </c>
      <c r="M62" t="s">
        <v>213</v>
      </c>
      <c r="N62" s="7" t="s">
        <v>204</v>
      </c>
      <c r="O62" s="7" t="s">
        <v>204</v>
      </c>
      <c r="P62" t="s">
        <v>13</v>
      </c>
      <c r="Q62" s="8" t="str">
        <f t="shared" si="0"/>
        <v>domingo</v>
      </c>
      <c r="R62" s="1">
        <v>43142</v>
      </c>
      <c r="S62">
        <v>18</v>
      </c>
      <c r="T62" t="str">
        <f t="shared" si="1"/>
        <v>DIA</v>
      </c>
      <c r="U62" t="s">
        <v>1</v>
      </c>
      <c r="V62" t="s">
        <v>2</v>
      </c>
      <c r="W62" t="s">
        <v>3</v>
      </c>
      <c r="X62" t="s">
        <v>10</v>
      </c>
      <c r="Y62" t="s">
        <v>11</v>
      </c>
      <c r="Z62" t="s">
        <v>17</v>
      </c>
      <c r="AA62" t="s">
        <v>13</v>
      </c>
      <c r="AB62" t="s">
        <v>13</v>
      </c>
      <c r="AC62" t="str">
        <f t="shared" si="2"/>
        <v>No</v>
      </c>
    </row>
    <row r="63" spans="1:31" x14ac:dyDescent="0.25">
      <c r="A63">
        <v>88</v>
      </c>
      <c r="B63" t="s">
        <v>361</v>
      </c>
      <c r="C63" t="s">
        <v>322</v>
      </c>
      <c r="D63" t="s">
        <v>210</v>
      </c>
      <c r="E63" t="s">
        <v>211</v>
      </c>
      <c r="F63" t="s">
        <v>268</v>
      </c>
      <c r="H63" t="s">
        <v>302</v>
      </c>
      <c r="I63" t="s">
        <v>403</v>
      </c>
      <c r="J63">
        <v>70</v>
      </c>
      <c r="K63">
        <v>18</v>
      </c>
      <c r="L63" s="7" t="s">
        <v>200</v>
      </c>
      <c r="M63" t="s">
        <v>213</v>
      </c>
      <c r="N63" s="7" t="s">
        <v>203</v>
      </c>
      <c r="O63" s="7" t="s">
        <v>203</v>
      </c>
      <c r="P63" t="s">
        <v>13</v>
      </c>
      <c r="Q63" s="8" t="str">
        <f t="shared" si="0"/>
        <v>lunes</v>
      </c>
      <c r="R63" s="1">
        <v>43143</v>
      </c>
      <c r="S63">
        <v>18</v>
      </c>
      <c r="T63" t="str">
        <f t="shared" si="1"/>
        <v>DIA</v>
      </c>
      <c r="U63" t="s">
        <v>9</v>
      </c>
      <c r="V63" t="s">
        <v>2</v>
      </c>
      <c r="W63" t="s">
        <v>3</v>
      </c>
      <c r="X63" t="s">
        <v>4</v>
      </c>
      <c r="Y63" t="s">
        <v>5</v>
      </c>
      <c r="Z63" t="s">
        <v>17</v>
      </c>
      <c r="AA63" t="s">
        <v>13</v>
      </c>
      <c r="AB63" t="s">
        <v>13</v>
      </c>
      <c r="AC63" t="str">
        <f t="shared" si="2"/>
        <v>No</v>
      </c>
    </row>
    <row r="64" spans="1:31" x14ac:dyDescent="0.25">
      <c r="A64">
        <v>89</v>
      </c>
      <c r="B64">
        <v>6</v>
      </c>
      <c r="C64" t="s">
        <v>322</v>
      </c>
      <c r="D64" t="s">
        <v>211</v>
      </c>
      <c r="E64" t="s">
        <v>211</v>
      </c>
      <c r="F64" t="s">
        <v>289</v>
      </c>
      <c r="G64" t="s">
        <v>257</v>
      </c>
      <c r="H64" t="s">
        <v>298</v>
      </c>
      <c r="J64">
        <v>19</v>
      </c>
      <c r="K64">
        <v>23</v>
      </c>
      <c r="L64" s="7" t="s">
        <v>201</v>
      </c>
      <c r="M64" t="s">
        <v>214</v>
      </c>
      <c r="N64" s="7" t="s">
        <v>204</v>
      </c>
      <c r="O64" s="7" t="s">
        <v>204</v>
      </c>
      <c r="P64" t="s">
        <v>13</v>
      </c>
      <c r="Q64" s="8" t="str">
        <f t="shared" si="0"/>
        <v>martes</v>
      </c>
      <c r="R64" s="1">
        <v>43144</v>
      </c>
      <c r="S64">
        <v>20</v>
      </c>
      <c r="T64" t="str">
        <f t="shared" si="1"/>
        <v>NOCHE</v>
      </c>
      <c r="U64" t="s">
        <v>9</v>
      </c>
      <c r="V64" t="s">
        <v>2</v>
      </c>
      <c r="W64" t="s">
        <v>3</v>
      </c>
      <c r="X64" t="s">
        <v>10</v>
      </c>
      <c r="Y64" t="s">
        <v>5</v>
      </c>
      <c r="Z64" t="s">
        <v>6</v>
      </c>
      <c r="AA64" t="s">
        <v>13</v>
      </c>
      <c r="AB64" t="s">
        <v>13</v>
      </c>
      <c r="AC64" t="str">
        <f t="shared" si="2"/>
        <v>No</v>
      </c>
      <c r="AD64">
        <v>-31.736861111111111</v>
      </c>
      <c r="AE64">
        <v>-60.542388888888887</v>
      </c>
    </row>
    <row r="65" spans="1:31" x14ac:dyDescent="0.25">
      <c r="A65">
        <v>90</v>
      </c>
      <c r="B65" t="s">
        <v>369</v>
      </c>
      <c r="C65" t="s">
        <v>288</v>
      </c>
      <c r="D65" t="s">
        <v>227</v>
      </c>
      <c r="E65" t="s">
        <v>569</v>
      </c>
      <c r="F65" t="s">
        <v>298</v>
      </c>
      <c r="H65" t="s">
        <v>298</v>
      </c>
      <c r="J65">
        <v>69</v>
      </c>
      <c r="L65" s="7" t="s">
        <v>200</v>
      </c>
      <c r="M65" t="s">
        <v>227</v>
      </c>
      <c r="N65" s="7" t="s">
        <v>203</v>
      </c>
      <c r="O65" s="7" t="s">
        <v>203</v>
      </c>
      <c r="P65" t="s">
        <v>13</v>
      </c>
      <c r="Q65" s="8" t="str">
        <f t="shared" si="0"/>
        <v>martes</v>
      </c>
      <c r="R65" s="1">
        <v>43144</v>
      </c>
      <c r="S65">
        <v>0</v>
      </c>
      <c r="T65" t="str">
        <f t="shared" si="1"/>
        <v>NOCHE</v>
      </c>
      <c r="U65" t="s">
        <v>9</v>
      </c>
      <c r="V65" t="s">
        <v>2</v>
      </c>
      <c r="W65" t="s">
        <v>3</v>
      </c>
      <c r="X65" t="s">
        <v>10</v>
      </c>
      <c r="Y65" t="s">
        <v>5</v>
      </c>
      <c r="Z65" t="s">
        <v>6</v>
      </c>
      <c r="AA65" t="s">
        <v>7</v>
      </c>
      <c r="AB65" t="s">
        <v>13</v>
      </c>
      <c r="AC65" t="str">
        <f t="shared" si="2"/>
        <v>SI</v>
      </c>
      <c r="AD65">
        <v>-31.81947222222222</v>
      </c>
      <c r="AE65">
        <v>-60.515305555555557</v>
      </c>
    </row>
    <row r="66" spans="1:31" x14ac:dyDescent="0.25">
      <c r="A66">
        <v>91</v>
      </c>
      <c r="B66">
        <v>16</v>
      </c>
      <c r="C66" t="s">
        <v>404</v>
      </c>
      <c r="D66" t="s">
        <v>211</v>
      </c>
      <c r="E66" t="s">
        <v>210</v>
      </c>
      <c r="F66" t="s">
        <v>289</v>
      </c>
      <c r="G66" t="s">
        <v>316</v>
      </c>
      <c r="H66" t="s">
        <v>298</v>
      </c>
      <c r="I66" t="s">
        <v>405</v>
      </c>
      <c r="J66">
        <v>28</v>
      </c>
      <c r="K66">
        <v>29</v>
      </c>
      <c r="L66" s="7" t="s">
        <v>200</v>
      </c>
      <c r="M66" t="s">
        <v>213</v>
      </c>
      <c r="N66" s="7" t="s">
        <v>204</v>
      </c>
      <c r="O66" s="7" t="s">
        <v>204</v>
      </c>
      <c r="P66" t="s">
        <v>7</v>
      </c>
      <c r="Q66" s="8" t="str">
        <f t="shared" si="0"/>
        <v>miércoles</v>
      </c>
      <c r="R66" s="1">
        <v>43145</v>
      </c>
      <c r="S66">
        <v>10</v>
      </c>
      <c r="T66" t="str">
        <f t="shared" si="1"/>
        <v>DIA</v>
      </c>
      <c r="U66" t="s">
        <v>9</v>
      </c>
      <c r="V66" t="s">
        <v>2</v>
      </c>
      <c r="W66" t="s">
        <v>3</v>
      </c>
      <c r="X66" t="s">
        <v>4</v>
      </c>
      <c r="Y66" t="s">
        <v>11</v>
      </c>
      <c r="Z66" t="s">
        <v>17</v>
      </c>
      <c r="AA66" t="s">
        <v>13</v>
      </c>
      <c r="AB66" t="s">
        <v>13</v>
      </c>
      <c r="AC66" t="str">
        <f t="shared" si="2"/>
        <v>No</v>
      </c>
      <c r="AD66">
        <v>-31.739425000000001</v>
      </c>
      <c r="AE66">
        <v>-60.545338999999998</v>
      </c>
    </row>
    <row r="67" spans="1:31" x14ac:dyDescent="0.25">
      <c r="A67">
        <v>92</v>
      </c>
      <c r="B67">
        <v>13</v>
      </c>
      <c r="C67" t="s">
        <v>288</v>
      </c>
      <c r="D67" t="s">
        <v>211</v>
      </c>
      <c r="E67" t="s">
        <v>569</v>
      </c>
      <c r="F67" t="s">
        <v>301</v>
      </c>
      <c r="H67" t="s">
        <v>406</v>
      </c>
      <c r="J67">
        <v>20</v>
      </c>
      <c r="L67" s="7" t="s">
        <v>200</v>
      </c>
      <c r="M67" t="s">
        <v>211</v>
      </c>
      <c r="N67" s="7" t="s">
        <v>203</v>
      </c>
      <c r="O67" s="7" t="s">
        <v>203</v>
      </c>
      <c r="P67" t="s">
        <v>13</v>
      </c>
      <c r="Q67" s="8" t="str">
        <f t="shared" ref="Q67:Q130" si="3">TEXT((R67), "dddd")</f>
        <v>miércoles</v>
      </c>
      <c r="R67" s="1">
        <v>43145</v>
      </c>
      <c r="S67">
        <v>21</v>
      </c>
      <c r="T67" t="str">
        <f t="shared" ref="T67:T130" si="4">IF(AND(S67&gt;=6,S67&lt;20),"DIA","NOCHE")</f>
        <v>NOCHE</v>
      </c>
      <c r="U67" t="s">
        <v>9</v>
      </c>
      <c r="V67" t="s">
        <v>2</v>
      </c>
      <c r="W67" t="s">
        <v>3</v>
      </c>
      <c r="X67" t="s">
        <v>10</v>
      </c>
      <c r="Y67" t="s">
        <v>11</v>
      </c>
      <c r="Z67" t="s">
        <v>17</v>
      </c>
      <c r="AA67" t="s">
        <v>13</v>
      </c>
      <c r="AB67" t="s">
        <v>13</v>
      </c>
      <c r="AC67" t="str">
        <f t="shared" si="2"/>
        <v>No</v>
      </c>
      <c r="AD67">
        <v>-31.765495999999999</v>
      </c>
      <c r="AE67">
        <v>-60.526426999999998</v>
      </c>
    </row>
    <row r="68" spans="1:31" x14ac:dyDescent="0.25">
      <c r="A68" t="s">
        <v>72</v>
      </c>
      <c r="B68" t="s">
        <v>380</v>
      </c>
      <c r="C68" t="s">
        <v>288</v>
      </c>
      <c r="D68" t="s">
        <v>211</v>
      </c>
      <c r="E68" t="s">
        <v>569</v>
      </c>
      <c r="F68" t="s">
        <v>289</v>
      </c>
      <c r="H68" t="s">
        <v>436</v>
      </c>
      <c r="J68">
        <v>30</v>
      </c>
      <c r="L68" s="7" t="s">
        <v>201</v>
      </c>
      <c r="M68" t="s">
        <v>211</v>
      </c>
      <c r="N68" s="7" t="s">
        <v>203</v>
      </c>
      <c r="O68" s="7" t="s">
        <v>203</v>
      </c>
      <c r="P68" t="s">
        <v>13</v>
      </c>
      <c r="Q68" s="8" t="str">
        <f t="shared" si="3"/>
        <v>sábado</v>
      </c>
      <c r="R68" s="1">
        <v>43148</v>
      </c>
      <c r="S68">
        <v>4</v>
      </c>
      <c r="T68" t="str">
        <f t="shared" si="4"/>
        <v>NOCHE</v>
      </c>
      <c r="U68" t="s">
        <v>9</v>
      </c>
      <c r="V68" t="s">
        <v>2</v>
      </c>
      <c r="W68" t="s">
        <v>3</v>
      </c>
      <c r="X68" t="s">
        <v>4</v>
      </c>
      <c r="Y68" t="s">
        <v>11</v>
      </c>
      <c r="Z68" t="s">
        <v>17</v>
      </c>
      <c r="AA68" t="s">
        <v>7</v>
      </c>
      <c r="AB68" t="s">
        <v>13</v>
      </c>
      <c r="AC68" t="str">
        <f t="shared" ref="AC68:AC131" si="5">IF(AA68=AB68,AA68,"SI")</f>
        <v>SI</v>
      </c>
      <c r="AD68">
        <v>-31.681416666666667</v>
      </c>
      <c r="AE68">
        <v>-60.339555555555556</v>
      </c>
    </row>
    <row r="69" spans="1:31" x14ac:dyDescent="0.25">
      <c r="A69">
        <v>93</v>
      </c>
      <c r="B69" t="s">
        <v>324</v>
      </c>
      <c r="C69" t="s">
        <v>206</v>
      </c>
      <c r="D69" t="s">
        <v>211</v>
      </c>
      <c r="E69" t="s">
        <v>210</v>
      </c>
      <c r="F69" t="s">
        <v>261</v>
      </c>
      <c r="G69" t="s">
        <v>400</v>
      </c>
      <c r="H69" t="s">
        <v>407</v>
      </c>
      <c r="I69" t="s">
        <v>408</v>
      </c>
      <c r="J69">
        <v>37</v>
      </c>
      <c r="K69">
        <v>72</v>
      </c>
      <c r="L69" s="7" t="s">
        <v>200</v>
      </c>
      <c r="M69" t="s">
        <v>213</v>
      </c>
      <c r="N69" s="7" t="s">
        <v>205</v>
      </c>
      <c r="O69" s="7" t="s">
        <v>205</v>
      </c>
      <c r="P69" t="s">
        <v>13</v>
      </c>
      <c r="Q69" s="8" t="str">
        <f t="shared" si="3"/>
        <v>sábado</v>
      </c>
      <c r="R69" s="1">
        <v>43148</v>
      </c>
      <c r="S69">
        <v>21</v>
      </c>
      <c r="T69" t="str">
        <f t="shared" si="4"/>
        <v>NOCHE</v>
      </c>
      <c r="U69" t="s">
        <v>9</v>
      </c>
      <c r="V69" t="s">
        <v>2</v>
      </c>
      <c r="W69" t="s">
        <v>3</v>
      </c>
      <c r="X69" t="s">
        <v>10</v>
      </c>
      <c r="Y69" t="s">
        <v>11</v>
      </c>
      <c r="Z69" t="s">
        <v>17</v>
      </c>
      <c r="AA69" t="s">
        <v>7</v>
      </c>
      <c r="AB69" t="s">
        <v>13</v>
      </c>
      <c r="AC69" t="str">
        <f t="shared" si="5"/>
        <v>SI</v>
      </c>
      <c r="AD69">
        <v>-31.760777000000001</v>
      </c>
      <c r="AE69">
        <v>-60.389634999999998</v>
      </c>
    </row>
    <row r="70" spans="1:31" x14ac:dyDescent="0.25">
      <c r="A70">
        <v>95</v>
      </c>
      <c r="B70">
        <v>10</v>
      </c>
      <c r="C70" t="s">
        <v>275</v>
      </c>
      <c r="D70" t="s">
        <v>210</v>
      </c>
      <c r="E70" t="s">
        <v>210</v>
      </c>
      <c r="F70" t="s">
        <v>260</v>
      </c>
      <c r="G70" t="s">
        <v>316</v>
      </c>
      <c r="H70" t="s">
        <v>331</v>
      </c>
      <c r="I70" t="s">
        <v>409</v>
      </c>
      <c r="J70">
        <v>59</v>
      </c>
      <c r="K70">
        <v>30</v>
      </c>
      <c r="L70" s="7" t="s">
        <v>200</v>
      </c>
      <c r="M70" t="s">
        <v>220</v>
      </c>
      <c r="N70" s="7" t="s">
        <v>204</v>
      </c>
      <c r="O70" s="7" t="s">
        <v>204</v>
      </c>
      <c r="P70" t="s">
        <v>13</v>
      </c>
      <c r="Q70" s="8" t="str">
        <f t="shared" si="3"/>
        <v>domingo</v>
      </c>
      <c r="R70" s="1">
        <v>43149</v>
      </c>
      <c r="S70">
        <v>5</v>
      </c>
      <c r="T70" t="str">
        <f t="shared" si="4"/>
        <v>NOCHE</v>
      </c>
      <c r="U70" t="s">
        <v>9</v>
      </c>
      <c r="V70" t="s">
        <v>2</v>
      </c>
      <c r="W70" t="s">
        <v>3</v>
      </c>
      <c r="X70" t="s">
        <v>4</v>
      </c>
      <c r="Y70" t="s">
        <v>11</v>
      </c>
      <c r="Z70" t="s">
        <v>17</v>
      </c>
      <c r="AA70" t="s">
        <v>7</v>
      </c>
      <c r="AB70" t="s">
        <v>13</v>
      </c>
      <c r="AC70" t="str">
        <f t="shared" si="5"/>
        <v>SI</v>
      </c>
      <c r="AD70">
        <v>-31.763362000000001</v>
      </c>
      <c r="AE70">
        <v>-60.509194999999998</v>
      </c>
    </row>
    <row r="71" spans="1:31" x14ac:dyDescent="0.25">
      <c r="A71">
        <v>96</v>
      </c>
      <c r="B71">
        <v>2</v>
      </c>
      <c r="C71" t="s">
        <v>206</v>
      </c>
      <c r="D71" t="s">
        <v>210</v>
      </c>
      <c r="E71" t="s">
        <v>211</v>
      </c>
      <c r="F71" t="s">
        <v>410</v>
      </c>
      <c r="G71" t="s">
        <v>301</v>
      </c>
      <c r="H71" t="s">
        <v>411</v>
      </c>
      <c r="J71">
        <v>46</v>
      </c>
      <c r="K71">
        <v>28</v>
      </c>
      <c r="L71" s="7" t="s">
        <v>201</v>
      </c>
      <c r="M71" t="s">
        <v>213</v>
      </c>
      <c r="N71" s="7" t="s">
        <v>205</v>
      </c>
      <c r="O71" s="7" t="s">
        <v>205</v>
      </c>
      <c r="P71" t="s">
        <v>7</v>
      </c>
      <c r="Q71" s="8" t="str">
        <f t="shared" si="3"/>
        <v>domingo</v>
      </c>
      <c r="R71" s="1">
        <v>43149</v>
      </c>
      <c r="S71">
        <v>4</v>
      </c>
      <c r="T71" t="str">
        <f t="shared" si="4"/>
        <v>NOCHE</v>
      </c>
      <c r="U71" t="s">
        <v>9</v>
      </c>
      <c r="V71" t="s">
        <v>2</v>
      </c>
      <c r="W71" t="s">
        <v>3</v>
      </c>
      <c r="Y71" t="s">
        <v>155</v>
      </c>
      <c r="Z71" t="s">
        <v>17</v>
      </c>
      <c r="AA71" t="s">
        <v>7</v>
      </c>
      <c r="AB71" t="s">
        <v>7</v>
      </c>
      <c r="AC71" t="str">
        <f t="shared" si="5"/>
        <v>Si</v>
      </c>
      <c r="AD71">
        <v>-31.738389000000002</v>
      </c>
      <c r="AE71">
        <v>-60.528753000000002</v>
      </c>
    </row>
    <row r="72" spans="1:31" x14ac:dyDescent="0.25">
      <c r="A72">
        <v>97</v>
      </c>
      <c r="B72">
        <v>12</v>
      </c>
      <c r="C72" t="s">
        <v>412</v>
      </c>
      <c r="D72" t="s">
        <v>210</v>
      </c>
      <c r="E72" t="s">
        <v>211</v>
      </c>
      <c r="F72" t="s">
        <v>267</v>
      </c>
      <c r="G72" t="s">
        <v>261</v>
      </c>
      <c r="H72" t="s">
        <v>413</v>
      </c>
      <c r="J72">
        <v>56</v>
      </c>
      <c r="K72">
        <v>74</v>
      </c>
      <c r="L72" s="7" t="s">
        <v>200</v>
      </c>
      <c r="M72" t="s">
        <v>213</v>
      </c>
      <c r="N72" s="7" t="s">
        <v>203</v>
      </c>
      <c r="O72" s="7" t="s">
        <v>203</v>
      </c>
      <c r="P72" t="s">
        <v>7</v>
      </c>
      <c r="Q72" s="8" t="str">
        <f t="shared" si="3"/>
        <v>domingo</v>
      </c>
      <c r="R72" s="1">
        <v>43149</v>
      </c>
      <c r="S72">
        <v>11</v>
      </c>
      <c r="T72" t="str">
        <f t="shared" si="4"/>
        <v>DIA</v>
      </c>
      <c r="U72" t="s">
        <v>9</v>
      </c>
      <c r="V72" t="s">
        <v>2</v>
      </c>
      <c r="W72" t="s">
        <v>3</v>
      </c>
      <c r="X72" t="s">
        <v>4</v>
      </c>
      <c r="Y72" t="s">
        <v>11</v>
      </c>
      <c r="Z72" t="s">
        <v>17</v>
      </c>
      <c r="AA72" t="s">
        <v>13</v>
      </c>
      <c r="AB72" t="s">
        <v>7</v>
      </c>
      <c r="AC72" t="str">
        <f t="shared" si="5"/>
        <v>SI</v>
      </c>
      <c r="AD72">
        <v>-31.737492</v>
      </c>
      <c r="AE72">
        <v>-60.484610000000004</v>
      </c>
    </row>
    <row r="73" spans="1:31" x14ac:dyDescent="0.25">
      <c r="A73">
        <v>98</v>
      </c>
      <c r="B73">
        <v>15</v>
      </c>
      <c r="C73" t="s">
        <v>275</v>
      </c>
      <c r="D73" t="s">
        <v>211</v>
      </c>
      <c r="E73" t="s">
        <v>210</v>
      </c>
      <c r="F73" t="s">
        <v>261</v>
      </c>
      <c r="G73" t="s">
        <v>256</v>
      </c>
      <c r="H73" t="s">
        <v>414</v>
      </c>
      <c r="I73" t="s">
        <v>415</v>
      </c>
      <c r="J73">
        <v>16</v>
      </c>
      <c r="K73">
        <v>32</v>
      </c>
      <c r="L73" s="7" t="s">
        <v>200</v>
      </c>
      <c r="M73" t="s">
        <v>213</v>
      </c>
      <c r="N73" s="7" t="s">
        <v>204</v>
      </c>
      <c r="O73" s="7" t="s">
        <v>204</v>
      </c>
      <c r="P73" t="s">
        <v>13</v>
      </c>
      <c r="Q73" s="8" t="str">
        <f t="shared" si="3"/>
        <v>lunes</v>
      </c>
      <c r="R73" s="1">
        <v>43150</v>
      </c>
      <c r="S73">
        <v>9</v>
      </c>
      <c r="T73" t="str">
        <f t="shared" si="4"/>
        <v>DIA</v>
      </c>
      <c r="U73" t="s">
        <v>9</v>
      </c>
      <c r="V73" t="s">
        <v>2</v>
      </c>
      <c r="W73" t="s">
        <v>3</v>
      </c>
      <c r="X73" t="s">
        <v>4</v>
      </c>
      <c r="Y73" t="s">
        <v>11</v>
      </c>
      <c r="Z73" t="s">
        <v>17</v>
      </c>
      <c r="AA73" t="s">
        <v>7</v>
      </c>
      <c r="AB73" t="s">
        <v>13</v>
      </c>
      <c r="AC73" t="str">
        <f t="shared" si="5"/>
        <v>SI</v>
      </c>
      <c r="AD73">
        <v>-31.762920999999999</v>
      </c>
      <c r="AE73">
        <v>-60.447046999999998</v>
      </c>
    </row>
    <row r="74" spans="1:31" x14ac:dyDescent="0.25">
      <c r="A74">
        <v>99</v>
      </c>
      <c r="B74">
        <v>8</v>
      </c>
      <c r="C74" t="s">
        <v>288</v>
      </c>
      <c r="D74" t="s">
        <v>211</v>
      </c>
      <c r="E74" t="s">
        <v>569</v>
      </c>
      <c r="F74" t="s">
        <v>315</v>
      </c>
      <c r="H74" t="s">
        <v>328</v>
      </c>
      <c r="J74">
        <v>46</v>
      </c>
      <c r="L74" s="7" t="s">
        <v>200</v>
      </c>
      <c r="M74" t="s">
        <v>211</v>
      </c>
      <c r="N74" s="7" t="s">
        <v>203</v>
      </c>
      <c r="O74" s="7" t="s">
        <v>203</v>
      </c>
      <c r="P74" t="s">
        <v>7</v>
      </c>
      <c r="Q74" s="8" t="str">
        <f t="shared" si="3"/>
        <v>lunes</v>
      </c>
      <c r="R74" s="1">
        <v>43150</v>
      </c>
      <c r="S74">
        <v>18</v>
      </c>
      <c r="T74" t="str">
        <f t="shared" si="4"/>
        <v>DIA</v>
      </c>
      <c r="U74" t="s">
        <v>36</v>
      </c>
      <c r="V74" t="s">
        <v>37</v>
      </c>
      <c r="W74" t="s">
        <v>3</v>
      </c>
      <c r="X74" t="s">
        <v>4</v>
      </c>
      <c r="Y74" t="s">
        <v>11</v>
      </c>
      <c r="Z74" t="s">
        <v>17</v>
      </c>
      <c r="AA74" t="s">
        <v>7</v>
      </c>
      <c r="AB74" t="s">
        <v>13</v>
      </c>
      <c r="AC74" t="str">
        <f t="shared" si="5"/>
        <v>SI</v>
      </c>
      <c r="AD74">
        <v>-31.722138888888889</v>
      </c>
      <c r="AE74">
        <v>-60.504555555555555</v>
      </c>
    </row>
    <row r="75" spans="1:31" x14ac:dyDescent="0.25">
      <c r="A75">
        <v>100</v>
      </c>
      <c r="B75">
        <v>8</v>
      </c>
      <c r="C75" t="s">
        <v>319</v>
      </c>
      <c r="D75" t="s">
        <v>210</v>
      </c>
      <c r="E75" t="s">
        <v>211</v>
      </c>
      <c r="F75" t="s">
        <v>276</v>
      </c>
      <c r="G75" t="s">
        <v>261</v>
      </c>
      <c r="H75" t="s">
        <v>416</v>
      </c>
      <c r="I75" t="s">
        <v>407</v>
      </c>
      <c r="J75">
        <v>52</v>
      </c>
      <c r="K75">
        <v>21</v>
      </c>
      <c r="L75" s="7" t="s">
        <v>200</v>
      </c>
      <c r="M75" t="s">
        <v>213</v>
      </c>
      <c r="N75" s="7" t="s">
        <v>204</v>
      </c>
      <c r="O75" s="7" t="s">
        <v>204</v>
      </c>
      <c r="P75" t="s">
        <v>7</v>
      </c>
      <c r="Q75" s="8" t="str">
        <f t="shared" si="3"/>
        <v>martes</v>
      </c>
      <c r="R75" s="1">
        <v>43151</v>
      </c>
      <c r="S75">
        <v>8</v>
      </c>
      <c r="T75" t="str">
        <f t="shared" si="4"/>
        <v>DIA</v>
      </c>
      <c r="U75" t="s">
        <v>9</v>
      </c>
      <c r="V75" t="s">
        <v>2</v>
      </c>
      <c r="W75" t="s">
        <v>3</v>
      </c>
      <c r="X75" t="s">
        <v>4</v>
      </c>
      <c r="Y75" t="s">
        <v>11</v>
      </c>
      <c r="Z75" t="s">
        <v>17</v>
      </c>
      <c r="AA75" t="s">
        <v>7</v>
      </c>
      <c r="AB75" t="s">
        <v>13</v>
      </c>
      <c r="AC75" t="str">
        <f t="shared" si="5"/>
        <v>SI</v>
      </c>
      <c r="AD75">
        <v>-31.727550999999998</v>
      </c>
      <c r="AE75">
        <v>-60.516142000000002</v>
      </c>
    </row>
    <row r="76" spans="1:31" x14ac:dyDescent="0.25">
      <c r="A76">
        <v>110</v>
      </c>
      <c r="B76">
        <v>10</v>
      </c>
      <c r="C76" t="s">
        <v>206</v>
      </c>
      <c r="D76" t="s">
        <v>266</v>
      </c>
      <c r="E76" t="s">
        <v>211</v>
      </c>
      <c r="F76" t="s">
        <v>276</v>
      </c>
      <c r="G76" t="s">
        <v>417</v>
      </c>
      <c r="H76" t="s">
        <v>418</v>
      </c>
      <c r="J76">
        <v>37</v>
      </c>
      <c r="K76">
        <v>25</v>
      </c>
      <c r="L76" s="7" t="s">
        <v>200</v>
      </c>
      <c r="M76" t="s">
        <v>228</v>
      </c>
      <c r="N76" s="7" t="s">
        <v>204</v>
      </c>
      <c r="O76" s="7" t="s">
        <v>204</v>
      </c>
      <c r="P76" t="s">
        <v>13</v>
      </c>
      <c r="Q76" s="8" t="str">
        <f t="shared" si="3"/>
        <v>jueves</v>
      </c>
      <c r="R76" s="1">
        <v>43153</v>
      </c>
      <c r="S76">
        <v>9</v>
      </c>
      <c r="T76" t="str">
        <f t="shared" si="4"/>
        <v>DIA</v>
      </c>
      <c r="U76" t="s">
        <v>9</v>
      </c>
      <c r="V76" t="s">
        <v>2</v>
      </c>
      <c r="W76" t="s">
        <v>3</v>
      </c>
      <c r="X76" t="s">
        <v>4</v>
      </c>
      <c r="Y76" t="s">
        <v>11</v>
      </c>
      <c r="Z76" t="s">
        <v>17</v>
      </c>
      <c r="AA76" t="s">
        <v>13</v>
      </c>
      <c r="AB76" t="s">
        <v>13</v>
      </c>
      <c r="AC76" t="str">
        <f t="shared" si="5"/>
        <v>No</v>
      </c>
      <c r="AD76">
        <v>-31.754666666666665</v>
      </c>
      <c r="AE76">
        <v>-60.506</v>
      </c>
    </row>
    <row r="77" spans="1:31" x14ac:dyDescent="0.25">
      <c r="A77">
        <v>111</v>
      </c>
      <c r="B77">
        <v>8</v>
      </c>
      <c r="C77" t="s">
        <v>350</v>
      </c>
      <c r="D77" t="s">
        <v>210</v>
      </c>
      <c r="E77" t="s">
        <v>215</v>
      </c>
      <c r="F77" t="s">
        <v>316</v>
      </c>
      <c r="G77" t="s">
        <v>420</v>
      </c>
      <c r="H77" t="s">
        <v>421</v>
      </c>
      <c r="I77" t="s">
        <v>422</v>
      </c>
      <c r="J77">
        <v>48</v>
      </c>
      <c r="K77">
        <v>26</v>
      </c>
      <c r="L77" s="7" t="s">
        <v>201</v>
      </c>
      <c r="M77" t="s">
        <v>223</v>
      </c>
      <c r="N77" s="7" t="s">
        <v>205</v>
      </c>
      <c r="O77" s="7" t="s">
        <v>205</v>
      </c>
      <c r="P77" t="s">
        <v>13</v>
      </c>
      <c r="Q77" s="8" t="str">
        <f t="shared" si="3"/>
        <v>jueves</v>
      </c>
      <c r="R77" s="1">
        <v>43153</v>
      </c>
      <c r="S77">
        <v>13</v>
      </c>
      <c r="T77" t="str">
        <f t="shared" si="4"/>
        <v>DIA</v>
      </c>
      <c r="U77" t="s">
        <v>9</v>
      </c>
      <c r="V77" t="s">
        <v>2</v>
      </c>
      <c r="W77" t="s">
        <v>3</v>
      </c>
      <c r="X77" t="s">
        <v>4</v>
      </c>
      <c r="Y77" t="s">
        <v>11</v>
      </c>
      <c r="Z77" t="s">
        <v>6</v>
      </c>
      <c r="AA77" t="s">
        <v>13</v>
      </c>
      <c r="AB77" t="s">
        <v>13</v>
      </c>
      <c r="AC77" t="str">
        <f t="shared" si="5"/>
        <v>No</v>
      </c>
    </row>
    <row r="78" spans="1:31" x14ac:dyDescent="0.25">
      <c r="A78">
        <v>113</v>
      </c>
      <c r="B78">
        <v>2</v>
      </c>
      <c r="C78" t="s">
        <v>389</v>
      </c>
      <c r="D78" t="s">
        <v>211</v>
      </c>
      <c r="E78" t="s">
        <v>210</v>
      </c>
      <c r="F78" t="s">
        <v>423</v>
      </c>
      <c r="G78" t="s">
        <v>316</v>
      </c>
      <c r="H78" t="s">
        <v>298</v>
      </c>
      <c r="I78" t="s">
        <v>424</v>
      </c>
      <c r="J78">
        <v>35</v>
      </c>
      <c r="K78">
        <v>32</v>
      </c>
      <c r="L78" s="7" t="s">
        <v>201</v>
      </c>
      <c r="M78" t="s">
        <v>213</v>
      </c>
      <c r="N78" s="7" t="s">
        <v>204</v>
      </c>
      <c r="O78" s="7" t="s">
        <v>204</v>
      </c>
      <c r="P78" t="s">
        <v>13</v>
      </c>
      <c r="Q78" s="8" t="str">
        <f t="shared" si="3"/>
        <v>jueves</v>
      </c>
      <c r="R78" s="1">
        <v>43153</v>
      </c>
      <c r="S78">
        <v>19</v>
      </c>
      <c r="T78" t="str">
        <f t="shared" si="4"/>
        <v>DIA</v>
      </c>
      <c r="U78" t="s">
        <v>9</v>
      </c>
      <c r="V78" t="s">
        <v>2</v>
      </c>
      <c r="W78" t="s">
        <v>3</v>
      </c>
      <c r="X78" t="s">
        <v>4</v>
      </c>
      <c r="Y78" t="s">
        <v>11</v>
      </c>
      <c r="Z78" t="s">
        <v>17</v>
      </c>
      <c r="AA78" t="s">
        <v>13</v>
      </c>
      <c r="AB78" t="s">
        <v>13</v>
      </c>
      <c r="AC78" t="str">
        <f t="shared" si="5"/>
        <v>No</v>
      </c>
      <c r="AD78">
        <v>-31.729749999999999</v>
      </c>
      <c r="AE78">
        <v>-60.517416666666662</v>
      </c>
    </row>
    <row r="79" spans="1:31" x14ac:dyDescent="0.25">
      <c r="A79">
        <v>114</v>
      </c>
      <c r="B79">
        <v>6</v>
      </c>
      <c r="C79" t="s">
        <v>295</v>
      </c>
      <c r="D79" t="s">
        <v>210</v>
      </c>
      <c r="E79" t="s">
        <v>425</v>
      </c>
      <c r="F79" t="s">
        <v>268</v>
      </c>
      <c r="H79" t="s">
        <v>426</v>
      </c>
      <c r="J79">
        <v>25</v>
      </c>
      <c r="K79">
        <v>52</v>
      </c>
      <c r="L79" s="7" t="s">
        <v>200</v>
      </c>
      <c r="M79" t="s">
        <v>229</v>
      </c>
      <c r="N79" s="7" t="s">
        <v>204</v>
      </c>
      <c r="O79" s="7" t="s">
        <v>204</v>
      </c>
      <c r="P79" t="s">
        <v>7</v>
      </c>
      <c r="Q79" s="8" t="str">
        <f t="shared" si="3"/>
        <v>viernes</v>
      </c>
      <c r="R79" s="1">
        <v>43154</v>
      </c>
      <c r="S79">
        <v>10</v>
      </c>
      <c r="T79" t="str">
        <f t="shared" si="4"/>
        <v>DIA</v>
      </c>
      <c r="U79" t="s">
        <v>9</v>
      </c>
      <c r="V79" t="s">
        <v>2</v>
      </c>
      <c r="W79" t="s">
        <v>3</v>
      </c>
      <c r="X79" t="s">
        <v>4</v>
      </c>
      <c r="Y79" t="s">
        <v>11</v>
      </c>
      <c r="Z79" t="s">
        <v>17</v>
      </c>
      <c r="AA79" t="s">
        <v>7</v>
      </c>
      <c r="AB79" t="s">
        <v>13</v>
      </c>
      <c r="AC79" t="str">
        <f t="shared" si="5"/>
        <v>SI</v>
      </c>
      <c r="AD79">
        <v>-31.746883</v>
      </c>
      <c r="AE79">
        <v>-60.530231999999998</v>
      </c>
    </row>
    <row r="80" spans="1:31" x14ac:dyDescent="0.25">
      <c r="A80">
        <v>115</v>
      </c>
      <c r="B80">
        <v>4</v>
      </c>
      <c r="C80" t="s">
        <v>284</v>
      </c>
      <c r="D80" t="s">
        <v>210</v>
      </c>
      <c r="E80" t="s">
        <v>211</v>
      </c>
      <c r="F80" t="s">
        <v>268</v>
      </c>
      <c r="G80" t="s">
        <v>427</v>
      </c>
      <c r="H80" t="s">
        <v>428</v>
      </c>
      <c r="I80" t="s">
        <v>429</v>
      </c>
      <c r="J80">
        <v>87</v>
      </c>
      <c r="K80">
        <v>40</v>
      </c>
      <c r="L80" s="7" t="s">
        <v>200</v>
      </c>
      <c r="M80" t="s">
        <v>213</v>
      </c>
      <c r="N80" s="7" t="s">
        <v>203</v>
      </c>
      <c r="O80" s="7" t="s">
        <v>203</v>
      </c>
      <c r="P80" t="s">
        <v>7</v>
      </c>
      <c r="Q80" s="8" t="str">
        <f t="shared" si="3"/>
        <v>viernes</v>
      </c>
      <c r="R80" s="1">
        <v>43154</v>
      </c>
      <c r="S80">
        <v>10</v>
      </c>
      <c r="T80" t="str">
        <f t="shared" si="4"/>
        <v>DIA</v>
      </c>
      <c r="U80" t="s">
        <v>9</v>
      </c>
      <c r="V80" t="s">
        <v>2</v>
      </c>
      <c r="W80" t="s">
        <v>3</v>
      </c>
      <c r="X80" t="s">
        <v>4</v>
      </c>
      <c r="Y80" t="s">
        <v>11</v>
      </c>
      <c r="Z80" t="s">
        <v>17</v>
      </c>
      <c r="AA80" t="s">
        <v>7</v>
      </c>
      <c r="AB80" t="s">
        <v>7</v>
      </c>
      <c r="AC80" t="str">
        <f t="shared" si="5"/>
        <v>Si</v>
      </c>
      <c r="AD80">
        <v>-31.743524000000001</v>
      </c>
      <c r="AE80">
        <v>-60.512292000000002</v>
      </c>
    </row>
    <row r="81" spans="1:31" x14ac:dyDescent="0.25">
      <c r="A81">
        <v>116</v>
      </c>
      <c r="B81">
        <v>5</v>
      </c>
      <c r="C81" t="s">
        <v>284</v>
      </c>
      <c r="D81" t="s">
        <v>210</v>
      </c>
      <c r="E81" t="s">
        <v>211</v>
      </c>
      <c r="F81" t="s">
        <v>430</v>
      </c>
      <c r="G81" t="s">
        <v>261</v>
      </c>
      <c r="H81" t="s">
        <v>431</v>
      </c>
      <c r="I81" t="s">
        <v>432</v>
      </c>
      <c r="J81">
        <v>36</v>
      </c>
      <c r="K81">
        <v>42</v>
      </c>
      <c r="L81" s="7" t="s">
        <v>201</v>
      </c>
      <c r="M81" t="s">
        <v>213</v>
      </c>
      <c r="N81" s="7" t="s">
        <v>205</v>
      </c>
      <c r="O81" s="7" t="s">
        <v>205</v>
      </c>
      <c r="P81" t="s">
        <v>13</v>
      </c>
      <c r="Q81" s="8" t="str">
        <f t="shared" si="3"/>
        <v>viernes</v>
      </c>
      <c r="R81" s="1">
        <v>43154</v>
      </c>
      <c r="S81">
        <v>22</v>
      </c>
      <c r="T81" t="str">
        <f t="shared" si="4"/>
        <v>NOCHE</v>
      </c>
      <c r="U81" t="s">
        <v>9</v>
      </c>
      <c r="V81" t="s">
        <v>2</v>
      </c>
      <c r="W81" t="s">
        <v>3</v>
      </c>
      <c r="X81" t="s">
        <v>10</v>
      </c>
      <c r="Y81" t="s">
        <v>11</v>
      </c>
      <c r="Z81" t="s">
        <v>17</v>
      </c>
      <c r="AA81" t="s">
        <v>7</v>
      </c>
      <c r="AB81" t="s">
        <v>13</v>
      </c>
      <c r="AC81" t="str">
        <f t="shared" si="5"/>
        <v>SI</v>
      </c>
      <c r="AD81">
        <v>-31.730024</v>
      </c>
      <c r="AE81">
        <v>-60.553601</v>
      </c>
    </row>
    <row r="82" spans="1:31" x14ac:dyDescent="0.25">
      <c r="A82">
        <v>117</v>
      </c>
      <c r="B82">
        <v>3</v>
      </c>
      <c r="C82" t="s">
        <v>433</v>
      </c>
      <c r="D82" t="s">
        <v>211</v>
      </c>
      <c r="E82" t="s">
        <v>211</v>
      </c>
      <c r="F82" t="s">
        <v>434</v>
      </c>
      <c r="G82" t="s">
        <v>435</v>
      </c>
      <c r="H82" t="s">
        <v>436</v>
      </c>
      <c r="I82" t="s">
        <v>437</v>
      </c>
      <c r="J82">
        <v>46</v>
      </c>
      <c r="K82">
        <v>30</v>
      </c>
      <c r="L82" s="7" t="s">
        <v>200</v>
      </c>
      <c r="M82" t="s">
        <v>214</v>
      </c>
      <c r="N82" s="7" t="s">
        <v>203</v>
      </c>
      <c r="O82" s="7" t="s">
        <v>203</v>
      </c>
      <c r="P82" t="s">
        <v>7</v>
      </c>
      <c r="Q82" s="8" t="str">
        <f t="shared" si="3"/>
        <v>viernes</v>
      </c>
      <c r="R82" s="1">
        <v>43154</v>
      </c>
      <c r="S82">
        <v>23</v>
      </c>
      <c r="T82" t="str">
        <f t="shared" si="4"/>
        <v>NOCHE</v>
      </c>
      <c r="U82" t="s">
        <v>9</v>
      </c>
      <c r="V82" t="s">
        <v>2</v>
      </c>
      <c r="W82" t="s">
        <v>3</v>
      </c>
      <c r="X82" t="s">
        <v>10</v>
      </c>
      <c r="Y82" t="s">
        <v>11</v>
      </c>
      <c r="Z82" t="s">
        <v>17</v>
      </c>
      <c r="AA82" t="s">
        <v>13</v>
      </c>
      <c r="AB82" t="s">
        <v>13</v>
      </c>
      <c r="AC82" t="str">
        <f t="shared" si="5"/>
        <v>No</v>
      </c>
    </row>
    <row r="83" spans="1:31" x14ac:dyDescent="0.25">
      <c r="A83">
        <v>118</v>
      </c>
      <c r="B83">
        <v>3</v>
      </c>
      <c r="C83" t="s">
        <v>438</v>
      </c>
      <c r="D83" t="s">
        <v>215</v>
      </c>
      <c r="E83" t="s">
        <v>211</v>
      </c>
      <c r="F83" t="s">
        <v>316</v>
      </c>
      <c r="G83" t="s">
        <v>439</v>
      </c>
      <c r="H83" t="s">
        <v>440</v>
      </c>
      <c r="J83">
        <v>30</v>
      </c>
      <c r="K83">
        <v>23</v>
      </c>
      <c r="L83" s="7" t="s">
        <v>200</v>
      </c>
      <c r="M83" t="s">
        <v>212</v>
      </c>
      <c r="N83" s="7" t="s">
        <v>204</v>
      </c>
      <c r="O83" s="7" t="s">
        <v>204</v>
      </c>
      <c r="P83" t="s">
        <v>13</v>
      </c>
      <c r="Q83" s="8" t="str">
        <f t="shared" si="3"/>
        <v>viernes</v>
      </c>
      <c r="R83" s="1">
        <v>43154</v>
      </c>
      <c r="S83">
        <v>22</v>
      </c>
      <c r="T83" t="str">
        <f t="shared" si="4"/>
        <v>NOCHE</v>
      </c>
      <c r="U83" t="s">
        <v>9</v>
      </c>
      <c r="V83" t="s">
        <v>2</v>
      </c>
      <c r="W83" t="s">
        <v>3</v>
      </c>
      <c r="X83" t="s">
        <v>10</v>
      </c>
      <c r="Z83" t="s">
        <v>17</v>
      </c>
      <c r="AA83" t="s">
        <v>13</v>
      </c>
      <c r="AB83" t="s">
        <v>13</v>
      </c>
      <c r="AC83" t="str">
        <f t="shared" si="5"/>
        <v>No</v>
      </c>
      <c r="AD83">
        <v>-31.758279000000002</v>
      </c>
      <c r="AE83">
        <v>-60.497584000000003</v>
      </c>
    </row>
    <row r="84" spans="1:31" x14ac:dyDescent="0.25">
      <c r="A84">
        <v>120</v>
      </c>
      <c r="B84">
        <v>16</v>
      </c>
      <c r="C84" t="s">
        <v>206</v>
      </c>
      <c r="D84" t="s">
        <v>227</v>
      </c>
      <c r="E84" t="s">
        <v>210</v>
      </c>
      <c r="F84" t="s">
        <v>441</v>
      </c>
      <c r="G84" t="s">
        <v>442</v>
      </c>
      <c r="H84" t="s">
        <v>443</v>
      </c>
      <c r="J84">
        <v>15</v>
      </c>
      <c r="K84">
        <v>36</v>
      </c>
      <c r="L84" s="7" t="s">
        <v>200</v>
      </c>
      <c r="M84" t="s">
        <v>219</v>
      </c>
      <c r="N84" s="7" t="s">
        <v>203</v>
      </c>
      <c r="O84" s="7" t="s">
        <v>203</v>
      </c>
      <c r="P84" t="s">
        <v>7</v>
      </c>
      <c r="Q84" s="8" t="str">
        <f t="shared" si="3"/>
        <v>sábado</v>
      </c>
      <c r="R84" s="1">
        <v>43155</v>
      </c>
      <c r="S84">
        <v>4</v>
      </c>
      <c r="T84" t="str">
        <f t="shared" si="4"/>
        <v>NOCHE</v>
      </c>
      <c r="U84" t="s">
        <v>9</v>
      </c>
      <c r="V84" t="s">
        <v>2</v>
      </c>
      <c r="W84" t="s">
        <v>3</v>
      </c>
      <c r="X84" t="s">
        <v>10</v>
      </c>
      <c r="Y84" t="s">
        <v>5</v>
      </c>
      <c r="Z84" t="s">
        <v>17</v>
      </c>
      <c r="AA84" t="s">
        <v>13</v>
      </c>
      <c r="AB84" t="s">
        <v>13</v>
      </c>
      <c r="AC84" t="str">
        <f t="shared" si="5"/>
        <v>No</v>
      </c>
      <c r="AD84">
        <v>-31.734569</v>
      </c>
      <c r="AE84">
        <v>-60.546802999999997</v>
      </c>
    </row>
    <row r="85" spans="1:31" x14ac:dyDescent="0.25">
      <c r="A85">
        <v>121</v>
      </c>
      <c r="B85" t="s">
        <v>382</v>
      </c>
      <c r="C85" t="s">
        <v>322</v>
      </c>
      <c r="D85" t="s">
        <v>215</v>
      </c>
      <c r="E85" t="s">
        <v>210</v>
      </c>
      <c r="F85" t="s">
        <v>444</v>
      </c>
      <c r="G85" t="s">
        <v>445</v>
      </c>
      <c r="H85" t="s">
        <v>298</v>
      </c>
      <c r="J85">
        <v>21</v>
      </c>
      <c r="K85">
        <v>46</v>
      </c>
      <c r="L85" s="7" t="s">
        <v>200</v>
      </c>
      <c r="M85" t="s">
        <v>231</v>
      </c>
      <c r="N85" s="7" t="s">
        <v>203</v>
      </c>
      <c r="O85" s="7" t="s">
        <v>203</v>
      </c>
      <c r="P85" t="s">
        <v>7</v>
      </c>
      <c r="Q85" s="8" t="str">
        <f t="shared" si="3"/>
        <v>sábado</v>
      </c>
      <c r="R85" s="1">
        <v>43155</v>
      </c>
      <c r="S85">
        <v>12</v>
      </c>
      <c r="T85" t="str">
        <f t="shared" si="4"/>
        <v>DIA</v>
      </c>
      <c r="U85" t="s">
        <v>9</v>
      </c>
      <c r="V85" t="s">
        <v>2</v>
      </c>
      <c r="W85" t="s">
        <v>3</v>
      </c>
      <c r="X85" t="s">
        <v>4</v>
      </c>
      <c r="Y85" t="s">
        <v>11</v>
      </c>
      <c r="Z85" t="s">
        <v>17</v>
      </c>
      <c r="AA85" t="s">
        <v>7</v>
      </c>
      <c r="AB85" t="s">
        <v>13</v>
      </c>
      <c r="AC85" t="str">
        <f t="shared" si="5"/>
        <v>SI</v>
      </c>
      <c r="AD85">
        <v>-31.781855555555556</v>
      </c>
      <c r="AE85">
        <v>-60.459416666666669</v>
      </c>
    </row>
    <row r="86" spans="1:31" x14ac:dyDescent="0.25">
      <c r="A86">
        <v>122</v>
      </c>
      <c r="B86">
        <v>2</v>
      </c>
      <c r="C86" t="s">
        <v>288</v>
      </c>
      <c r="D86" t="s">
        <v>210</v>
      </c>
      <c r="E86" t="s">
        <v>211</v>
      </c>
      <c r="F86" t="s">
        <v>268</v>
      </c>
      <c r="G86" t="s">
        <v>446</v>
      </c>
      <c r="H86" t="s">
        <v>447</v>
      </c>
      <c r="I86" t="s">
        <v>448</v>
      </c>
      <c r="J86">
        <v>64</v>
      </c>
      <c r="K86">
        <v>35</v>
      </c>
      <c r="L86" s="7" t="s">
        <v>200</v>
      </c>
      <c r="M86" t="s">
        <v>213</v>
      </c>
      <c r="N86" s="7" t="s">
        <v>204</v>
      </c>
      <c r="O86" s="7" t="s">
        <v>204</v>
      </c>
      <c r="P86" t="s">
        <v>13</v>
      </c>
      <c r="Q86" s="8" t="str">
        <f t="shared" si="3"/>
        <v>sábado</v>
      </c>
      <c r="R86" s="1">
        <v>43155</v>
      </c>
      <c r="S86">
        <v>16</v>
      </c>
      <c r="T86" t="str">
        <f t="shared" si="4"/>
        <v>DIA</v>
      </c>
      <c r="U86" t="s">
        <v>9</v>
      </c>
      <c r="V86" t="s">
        <v>2</v>
      </c>
      <c r="W86" t="s">
        <v>3</v>
      </c>
      <c r="X86" t="s">
        <v>4</v>
      </c>
      <c r="Y86" t="s">
        <v>11</v>
      </c>
      <c r="Z86" t="s">
        <v>17</v>
      </c>
      <c r="AA86" t="s">
        <v>13</v>
      </c>
      <c r="AB86" t="s">
        <v>13</v>
      </c>
      <c r="AC86" t="str">
        <f t="shared" si="5"/>
        <v>No</v>
      </c>
      <c r="AD86">
        <v>-31.734380555555557</v>
      </c>
      <c r="AE86">
        <v>-60.517166666666668</v>
      </c>
    </row>
    <row r="87" spans="1:31" x14ac:dyDescent="0.25">
      <c r="A87">
        <v>123</v>
      </c>
      <c r="B87">
        <v>2</v>
      </c>
      <c r="C87" t="s">
        <v>284</v>
      </c>
      <c r="D87" t="s">
        <v>211</v>
      </c>
      <c r="E87" t="s">
        <v>569</v>
      </c>
      <c r="F87" t="s">
        <v>449</v>
      </c>
      <c r="H87" t="s">
        <v>298</v>
      </c>
      <c r="J87">
        <v>67</v>
      </c>
      <c r="L87" s="7" t="s">
        <v>201</v>
      </c>
      <c r="M87" t="s">
        <v>211</v>
      </c>
      <c r="N87" s="7" t="s">
        <v>204</v>
      </c>
      <c r="O87" s="7" t="s">
        <v>204</v>
      </c>
      <c r="P87" t="s">
        <v>13</v>
      </c>
      <c r="Q87" s="8" t="str">
        <f t="shared" si="3"/>
        <v>sábado</v>
      </c>
      <c r="R87" s="1">
        <v>43155</v>
      </c>
      <c r="S87">
        <v>19</v>
      </c>
      <c r="T87" t="str">
        <f t="shared" si="4"/>
        <v>DIA</v>
      </c>
      <c r="U87" t="s">
        <v>9</v>
      </c>
      <c r="V87" t="s">
        <v>2</v>
      </c>
      <c r="W87" t="s">
        <v>3</v>
      </c>
      <c r="X87" t="s">
        <v>10</v>
      </c>
      <c r="Y87" t="s">
        <v>11</v>
      </c>
      <c r="Z87" t="s">
        <v>17</v>
      </c>
      <c r="AA87" t="s">
        <v>7</v>
      </c>
      <c r="AB87" t="s">
        <v>7</v>
      </c>
      <c r="AC87" t="str">
        <f t="shared" si="5"/>
        <v>Si</v>
      </c>
      <c r="AD87">
        <v>-31.740866666666669</v>
      </c>
      <c r="AE87">
        <v>-60.521194444444447</v>
      </c>
    </row>
    <row r="88" spans="1:31" x14ac:dyDescent="0.25">
      <c r="A88">
        <v>124</v>
      </c>
      <c r="B88" t="s">
        <v>369</v>
      </c>
      <c r="C88" t="s">
        <v>206</v>
      </c>
      <c r="D88" t="s">
        <v>211</v>
      </c>
      <c r="E88" t="s">
        <v>569</v>
      </c>
      <c r="F88" t="s">
        <v>434</v>
      </c>
      <c r="H88" t="s">
        <v>450</v>
      </c>
      <c r="J88">
        <v>30</v>
      </c>
      <c r="L88" s="7" t="s">
        <v>200</v>
      </c>
      <c r="M88" t="s">
        <v>211</v>
      </c>
      <c r="N88" s="7" t="s">
        <v>203</v>
      </c>
      <c r="O88" s="7" t="s">
        <v>203</v>
      </c>
      <c r="P88" t="s">
        <v>13</v>
      </c>
      <c r="Q88" s="8" t="str">
        <f t="shared" si="3"/>
        <v>domingo</v>
      </c>
      <c r="R88" s="1">
        <v>43156</v>
      </c>
      <c r="S88">
        <v>23</v>
      </c>
      <c r="T88" t="str">
        <f t="shared" si="4"/>
        <v>NOCHE</v>
      </c>
      <c r="U88" t="s">
        <v>9</v>
      </c>
      <c r="V88" t="s">
        <v>2</v>
      </c>
      <c r="W88" t="s">
        <v>3</v>
      </c>
      <c r="X88" t="s">
        <v>10</v>
      </c>
      <c r="Y88" t="s">
        <v>11</v>
      </c>
      <c r="AA88" t="s">
        <v>7</v>
      </c>
      <c r="AB88" t="s">
        <v>7</v>
      </c>
      <c r="AC88" t="str">
        <f t="shared" si="5"/>
        <v>Si</v>
      </c>
      <c r="AD88">
        <v>-31.824138888888889</v>
      </c>
      <c r="AE88">
        <v>-60.516333333333336</v>
      </c>
    </row>
    <row r="89" spans="1:31" x14ac:dyDescent="0.25">
      <c r="A89">
        <v>125</v>
      </c>
      <c r="B89">
        <v>10</v>
      </c>
      <c r="C89" t="s">
        <v>295</v>
      </c>
      <c r="D89" t="s">
        <v>215</v>
      </c>
      <c r="E89" t="s">
        <v>425</v>
      </c>
      <c r="F89" t="s">
        <v>260</v>
      </c>
      <c r="H89" t="s">
        <v>422</v>
      </c>
      <c r="J89">
        <v>25</v>
      </c>
      <c r="L89" s="7" t="s">
        <v>201</v>
      </c>
      <c r="M89" t="s">
        <v>232</v>
      </c>
      <c r="N89" s="7" t="s">
        <v>204</v>
      </c>
      <c r="O89" s="7" t="s">
        <v>204</v>
      </c>
      <c r="P89" t="s">
        <v>7</v>
      </c>
      <c r="Q89" s="8" t="str">
        <f t="shared" si="3"/>
        <v>domingo</v>
      </c>
      <c r="R89" s="1">
        <v>43156</v>
      </c>
      <c r="S89">
        <v>12</v>
      </c>
      <c r="T89" t="str">
        <f t="shared" si="4"/>
        <v>DIA</v>
      </c>
      <c r="U89" t="s">
        <v>9</v>
      </c>
      <c r="V89" t="s">
        <v>2</v>
      </c>
      <c r="W89" t="s">
        <v>3</v>
      </c>
      <c r="X89" t="s">
        <v>4</v>
      </c>
      <c r="Z89" t="s">
        <v>17</v>
      </c>
      <c r="AA89" t="s">
        <v>7</v>
      </c>
      <c r="AB89" t="s">
        <v>13</v>
      </c>
      <c r="AC89" t="str">
        <f t="shared" si="5"/>
        <v>SI</v>
      </c>
      <c r="AD89">
        <v>-31.764555555555557</v>
      </c>
      <c r="AE89">
        <v>-60.516833333333331</v>
      </c>
    </row>
    <row r="90" spans="1:31" x14ac:dyDescent="0.25">
      <c r="A90">
        <v>127</v>
      </c>
      <c r="B90" t="s">
        <v>451</v>
      </c>
      <c r="C90" t="s">
        <v>351</v>
      </c>
      <c r="D90" t="s">
        <v>210</v>
      </c>
      <c r="E90" t="s">
        <v>211</v>
      </c>
      <c r="F90" t="s">
        <v>289</v>
      </c>
      <c r="G90" t="s">
        <v>289</v>
      </c>
      <c r="H90" t="s">
        <v>397</v>
      </c>
      <c r="I90" t="s">
        <v>452</v>
      </c>
      <c r="J90">
        <v>72</v>
      </c>
      <c r="K90">
        <v>33</v>
      </c>
      <c r="L90" s="7" t="s">
        <v>201</v>
      </c>
      <c r="M90" t="s">
        <v>213</v>
      </c>
      <c r="N90" s="7" t="s">
        <v>203</v>
      </c>
      <c r="O90" s="7" t="s">
        <v>209</v>
      </c>
      <c r="P90" t="s">
        <v>7</v>
      </c>
      <c r="Q90" s="8" t="str">
        <f t="shared" si="3"/>
        <v>lunes</v>
      </c>
      <c r="R90" s="1">
        <v>43157</v>
      </c>
      <c r="S90">
        <v>7</v>
      </c>
      <c r="T90" t="str">
        <f t="shared" si="4"/>
        <v>DIA</v>
      </c>
      <c r="U90" t="s">
        <v>1</v>
      </c>
      <c r="V90" t="s">
        <v>2</v>
      </c>
      <c r="W90" t="s">
        <v>3</v>
      </c>
      <c r="X90" t="s">
        <v>4</v>
      </c>
      <c r="Z90" t="s">
        <v>17</v>
      </c>
      <c r="AA90" t="s">
        <v>13</v>
      </c>
      <c r="AB90" t="s">
        <v>13</v>
      </c>
      <c r="AC90" t="str">
        <f t="shared" si="5"/>
        <v>No</v>
      </c>
    </row>
    <row r="91" spans="1:31" x14ac:dyDescent="0.25">
      <c r="A91">
        <v>128</v>
      </c>
      <c r="B91">
        <v>2</v>
      </c>
      <c r="C91" t="s">
        <v>275</v>
      </c>
      <c r="D91" t="s">
        <v>211</v>
      </c>
      <c r="E91" t="s">
        <v>210</v>
      </c>
      <c r="F91" t="s">
        <v>277</v>
      </c>
      <c r="G91" t="s">
        <v>260</v>
      </c>
      <c r="H91" t="s">
        <v>453</v>
      </c>
      <c r="I91" t="s">
        <v>454</v>
      </c>
      <c r="J91">
        <v>62</v>
      </c>
      <c r="K91">
        <v>35</v>
      </c>
      <c r="L91" s="7" t="s">
        <v>200</v>
      </c>
      <c r="M91" t="s">
        <v>213</v>
      </c>
      <c r="N91" s="7" t="s">
        <v>204</v>
      </c>
      <c r="O91" s="7" t="s">
        <v>204</v>
      </c>
      <c r="P91" t="s">
        <v>13</v>
      </c>
      <c r="Q91" s="8" t="str">
        <f t="shared" si="3"/>
        <v>lunes</v>
      </c>
      <c r="R91" s="1">
        <v>43157</v>
      </c>
      <c r="S91">
        <v>12</v>
      </c>
      <c r="T91" t="str">
        <f t="shared" si="4"/>
        <v>DIA</v>
      </c>
      <c r="U91" t="s">
        <v>9</v>
      </c>
      <c r="V91" t="s">
        <v>2</v>
      </c>
      <c r="W91" t="s">
        <v>3</v>
      </c>
      <c r="X91" t="s">
        <v>4</v>
      </c>
      <c r="Y91" t="s">
        <v>11</v>
      </c>
      <c r="Z91" t="s">
        <v>17</v>
      </c>
      <c r="AA91" t="s">
        <v>13</v>
      </c>
      <c r="AB91" t="s">
        <v>13</v>
      </c>
      <c r="AC91" t="str">
        <f t="shared" si="5"/>
        <v>No</v>
      </c>
    </row>
    <row r="92" spans="1:31" x14ac:dyDescent="0.25">
      <c r="A92">
        <v>129</v>
      </c>
      <c r="B92">
        <v>8</v>
      </c>
      <c r="C92" t="s">
        <v>438</v>
      </c>
      <c r="D92" t="s">
        <v>211</v>
      </c>
      <c r="E92" t="s">
        <v>569</v>
      </c>
      <c r="F92" t="s">
        <v>455</v>
      </c>
      <c r="H92" t="s">
        <v>298</v>
      </c>
      <c r="J92">
        <v>33</v>
      </c>
      <c r="L92" s="7" t="s">
        <v>200</v>
      </c>
      <c r="M92" t="s">
        <v>211</v>
      </c>
      <c r="N92" s="7" t="s">
        <v>204</v>
      </c>
      <c r="O92" s="7" t="s">
        <v>204</v>
      </c>
      <c r="P92" t="s">
        <v>13</v>
      </c>
      <c r="Q92" s="8" t="str">
        <f t="shared" si="3"/>
        <v>lunes</v>
      </c>
      <c r="R92" s="1">
        <v>43157</v>
      </c>
      <c r="S92">
        <v>16</v>
      </c>
      <c r="T92" t="str">
        <f t="shared" si="4"/>
        <v>DIA</v>
      </c>
      <c r="U92" t="s">
        <v>9</v>
      </c>
      <c r="V92" t="s">
        <v>2</v>
      </c>
      <c r="W92" t="s">
        <v>3</v>
      </c>
      <c r="X92" t="s">
        <v>4</v>
      </c>
      <c r="Z92" t="s">
        <v>33</v>
      </c>
      <c r="AA92" t="s">
        <v>13</v>
      </c>
      <c r="AB92" t="s">
        <v>13</v>
      </c>
      <c r="AC92" t="str">
        <f t="shared" si="5"/>
        <v>No</v>
      </c>
      <c r="AD92">
        <v>-31.721253999999998</v>
      </c>
      <c r="AE92">
        <v>-60.520539999999997</v>
      </c>
    </row>
    <row r="93" spans="1:31" x14ac:dyDescent="0.25">
      <c r="A93">
        <v>130</v>
      </c>
      <c r="B93">
        <v>2</v>
      </c>
      <c r="C93" t="s">
        <v>404</v>
      </c>
      <c r="D93" t="s">
        <v>210</v>
      </c>
      <c r="E93" t="s">
        <v>211</v>
      </c>
      <c r="F93" t="s">
        <v>268</v>
      </c>
      <c r="G93" t="s">
        <v>456</v>
      </c>
      <c r="H93" t="s">
        <v>457</v>
      </c>
      <c r="J93">
        <v>47</v>
      </c>
      <c r="K93">
        <v>42</v>
      </c>
      <c r="L93" s="7" t="s">
        <v>201</v>
      </c>
      <c r="M93" t="s">
        <v>213</v>
      </c>
      <c r="N93" s="7" t="s">
        <v>204</v>
      </c>
      <c r="O93" s="7" t="s">
        <v>204</v>
      </c>
      <c r="P93" t="s">
        <v>13</v>
      </c>
      <c r="Q93" s="8" t="str">
        <f t="shared" si="3"/>
        <v>lunes</v>
      </c>
      <c r="R93" s="1">
        <v>43157</v>
      </c>
      <c r="S93">
        <v>20</v>
      </c>
      <c r="T93" t="str">
        <f t="shared" si="4"/>
        <v>NOCHE</v>
      </c>
      <c r="U93" t="s">
        <v>9</v>
      </c>
      <c r="V93" t="s">
        <v>2</v>
      </c>
      <c r="W93" t="s">
        <v>3</v>
      </c>
      <c r="X93" t="s">
        <v>4</v>
      </c>
      <c r="Y93" t="s">
        <v>11</v>
      </c>
      <c r="Z93" t="s">
        <v>17</v>
      </c>
      <c r="AA93" t="s">
        <v>7</v>
      </c>
      <c r="AB93" t="s">
        <v>7</v>
      </c>
      <c r="AC93" t="str">
        <f t="shared" si="5"/>
        <v>Si</v>
      </c>
      <c r="AD93">
        <v>-31.739765999999999</v>
      </c>
      <c r="AE93">
        <v>-60.522602999999997</v>
      </c>
    </row>
    <row r="94" spans="1:31" x14ac:dyDescent="0.25">
      <c r="A94">
        <v>131</v>
      </c>
      <c r="B94">
        <v>2</v>
      </c>
      <c r="C94" t="s">
        <v>458</v>
      </c>
      <c r="D94" t="s">
        <v>211</v>
      </c>
      <c r="E94" t="s">
        <v>211</v>
      </c>
      <c r="F94" t="s">
        <v>459</v>
      </c>
      <c r="G94" t="s">
        <v>460</v>
      </c>
      <c r="H94" t="s">
        <v>298</v>
      </c>
      <c r="J94">
        <v>32</v>
      </c>
      <c r="L94" s="7" t="s">
        <v>200</v>
      </c>
      <c r="M94" t="s">
        <v>214</v>
      </c>
      <c r="N94" s="7" t="s">
        <v>204</v>
      </c>
      <c r="O94" s="7" t="s">
        <v>204</v>
      </c>
      <c r="P94" t="s">
        <v>13</v>
      </c>
      <c r="Q94" s="8" t="str">
        <f t="shared" si="3"/>
        <v>lunes</v>
      </c>
      <c r="R94" s="1">
        <v>43157</v>
      </c>
      <c r="S94">
        <v>17</v>
      </c>
      <c r="T94" t="str">
        <f t="shared" si="4"/>
        <v>DIA</v>
      </c>
      <c r="U94" t="s">
        <v>9</v>
      </c>
      <c r="V94" t="s">
        <v>2</v>
      </c>
      <c r="W94" t="s">
        <v>3</v>
      </c>
      <c r="X94" t="s">
        <v>10</v>
      </c>
      <c r="Y94" t="s">
        <v>11</v>
      </c>
      <c r="Z94" t="s">
        <v>17</v>
      </c>
      <c r="AA94" t="s">
        <v>7</v>
      </c>
      <c r="AB94" t="s">
        <v>13</v>
      </c>
      <c r="AC94" t="str">
        <f t="shared" si="5"/>
        <v>SI</v>
      </c>
      <c r="AD94">
        <v>-31.748958999999999</v>
      </c>
      <c r="AE94">
        <v>-60.525272999999999</v>
      </c>
    </row>
    <row r="95" spans="1:31" x14ac:dyDescent="0.25">
      <c r="A95">
        <v>132</v>
      </c>
      <c r="B95">
        <v>15</v>
      </c>
      <c r="C95" t="s">
        <v>376</v>
      </c>
      <c r="D95" t="s">
        <v>210</v>
      </c>
      <c r="E95" t="s">
        <v>211</v>
      </c>
      <c r="F95" t="s">
        <v>268</v>
      </c>
      <c r="G95" t="s">
        <v>277</v>
      </c>
      <c r="H95" t="s">
        <v>461</v>
      </c>
      <c r="I95" t="s">
        <v>462</v>
      </c>
      <c r="J95">
        <v>35</v>
      </c>
      <c r="K95">
        <v>20</v>
      </c>
      <c r="L95" s="7" t="s">
        <v>200</v>
      </c>
      <c r="M95" t="s">
        <v>213</v>
      </c>
      <c r="N95" s="7" t="s">
        <v>203</v>
      </c>
      <c r="O95" s="7" t="s">
        <v>203</v>
      </c>
      <c r="P95" t="s">
        <v>13</v>
      </c>
      <c r="Q95" s="8" t="str">
        <f t="shared" si="3"/>
        <v>martes</v>
      </c>
      <c r="R95" s="1">
        <v>43158</v>
      </c>
      <c r="S95">
        <v>20</v>
      </c>
      <c r="T95" t="str">
        <f t="shared" si="4"/>
        <v>NOCHE</v>
      </c>
      <c r="U95" t="s">
        <v>9</v>
      </c>
      <c r="V95" t="s">
        <v>2</v>
      </c>
      <c r="W95" t="s">
        <v>3</v>
      </c>
      <c r="X95" t="s">
        <v>10</v>
      </c>
      <c r="Y95" t="s">
        <v>11</v>
      </c>
      <c r="Z95" t="s">
        <v>6</v>
      </c>
      <c r="AA95" t="s">
        <v>13</v>
      </c>
      <c r="AB95" t="s">
        <v>13</v>
      </c>
      <c r="AC95" t="str">
        <f t="shared" si="5"/>
        <v>No</v>
      </c>
      <c r="AD95">
        <v>-31.785233333333334</v>
      </c>
      <c r="AE95">
        <v>-60.50322222222222</v>
      </c>
    </row>
    <row r="96" spans="1:31" x14ac:dyDescent="0.25">
      <c r="A96">
        <v>133</v>
      </c>
      <c r="B96">
        <v>3</v>
      </c>
      <c r="C96" t="s">
        <v>295</v>
      </c>
      <c r="D96" t="s">
        <v>211</v>
      </c>
      <c r="E96" t="s">
        <v>425</v>
      </c>
      <c r="F96" t="s">
        <v>463</v>
      </c>
      <c r="H96" t="s">
        <v>298</v>
      </c>
      <c r="J96">
        <v>50</v>
      </c>
      <c r="K96">
        <v>18</v>
      </c>
      <c r="L96" s="7" t="s">
        <v>200</v>
      </c>
      <c r="M96" t="s">
        <v>233</v>
      </c>
      <c r="N96" s="7" t="s">
        <v>203</v>
      </c>
      <c r="O96" s="7" t="s">
        <v>203</v>
      </c>
      <c r="P96" t="s">
        <v>7</v>
      </c>
      <c r="Q96" s="8" t="str">
        <f t="shared" si="3"/>
        <v>martes</v>
      </c>
      <c r="R96" s="1">
        <v>43158</v>
      </c>
      <c r="S96">
        <v>21</v>
      </c>
      <c r="T96" t="str">
        <f t="shared" si="4"/>
        <v>NOCHE</v>
      </c>
      <c r="U96" t="s">
        <v>9</v>
      </c>
      <c r="V96" t="s">
        <v>2</v>
      </c>
      <c r="W96" t="s">
        <v>3</v>
      </c>
      <c r="X96" t="s">
        <v>10</v>
      </c>
      <c r="Y96" t="s">
        <v>11</v>
      </c>
      <c r="Z96" t="s">
        <v>17</v>
      </c>
      <c r="AA96" t="s">
        <v>7</v>
      </c>
      <c r="AB96" t="s">
        <v>13</v>
      </c>
      <c r="AC96" t="str">
        <f t="shared" si="5"/>
        <v>SI</v>
      </c>
      <c r="AD96">
        <v>-31.76603888888889</v>
      </c>
      <c r="AE96">
        <v>-60.49926111111111</v>
      </c>
    </row>
    <row r="97" spans="1:31" x14ac:dyDescent="0.25">
      <c r="A97">
        <v>134</v>
      </c>
      <c r="B97">
        <v>3</v>
      </c>
      <c r="C97" t="s">
        <v>255</v>
      </c>
      <c r="D97" t="s">
        <v>215</v>
      </c>
      <c r="E97" t="s">
        <v>211</v>
      </c>
      <c r="F97" t="s">
        <v>285</v>
      </c>
      <c r="G97" t="s">
        <v>261</v>
      </c>
      <c r="H97" t="s">
        <v>286</v>
      </c>
      <c r="I97" t="s">
        <v>407</v>
      </c>
      <c r="J97">
        <v>50</v>
      </c>
      <c r="K97">
        <v>19</v>
      </c>
      <c r="L97" s="7" t="s">
        <v>200</v>
      </c>
      <c r="M97" t="s">
        <v>212</v>
      </c>
      <c r="N97" s="7" t="s">
        <v>204</v>
      </c>
      <c r="O97" s="7" t="s">
        <v>204</v>
      </c>
      <c r="P97" t="s">
        <v>13</v>
      </c>
      <c r="Q97" s="8" t="str">
        <f t="shared" si="3"/>
        <v>martes</v>
      </c>
      <c r="R97" s="1">
        <v>43158</v>
      </c>
      <c r="S97">
        <v>22</v>
      </c>
      <c r="T97" t="str">
        <f t="shared" si="4"/>
        <v>NOCHE</v>
      </c>
      <c r="U97" t="s">
        <v>9</v>
      </c>
      <c r="V97" t="s">
        <v>2</v>
      </c>
      <c r="W97" t="s">
        <v>3</v>
      </c>
      <c r="X97" t="s">
        <v>10</v>
      </c>
      <c r="Y97" t="s">
        <v>11</v>
      </c>
      <c r="Z97" t="s">
        <v>17</v>
      </c>
      <c r="AA97" t="s">
        <v>7</v>
      </c>
      <c r="AB97" t="s">
        <v>7</v>
      </c>
      <c r="AC97" t="str">
        <f t="shared" si="5"/>
        <v>Si</v>
      </c>
      <c r="AD97">
        <v>-31.75963611111111</v>
      </c>
      <c r="AE97">
        <v>-60.474355555555555</v>
      </c>
    </row>
    <row r="98" spans="1:31" x14ac:dyDescent="0.25">
      <c r="A98">
        <v>135</v>
      </c>
      <c r="B98">
        <v>8</v>
      </c>
      <c r="C98" t="s">
        <v>351</v>
      </c>
      <c r="D98" t="s">
        <v>210</v>
      </c>
      <c r="E98" t="s">
        <v>211</v>
      </c>
      <c r="F98" t="s">
        <v>276</v>
      </c>
      <c r="G98" t="s">
        <v>272</v>
      </c>
      <c r="H98" t="s">
        <v>294</v>
      </c>
      <c r="I98" t="s">
        <v>464</v>
      </c>
      <c r="J98">
        <v>35</v>
      </c>
      <c r="K98">
        <v>36</v>
      </c>
      <c r="L98" s="7" t="s">
        <v>201</v>
      </c>
      <c r="M98" t="s">
        <v>213</v>
      </c>
      <c r="N98" s="7" t="s">
        <v>203</v>
      </c>
      <c r="O98" s="7" t="s">
        <v>203</v>
      </c>
      <c r="P98" t="s">
        <v>7</v>
      </c>
      <c r="Q98" s="8" t="str">
        <f t="shared" si="3"/>
        <v>miércoles</v>
      </c>
      <c r="R98" s="1">
        <v>43159</v>
      </c>
      <c r="S98">
        <v>6</v>
      </c>
      <c r="T98" t="str">
        <f t="shared" si="4"/>
        <v>DIA</v>
      </c>
      <c r="U98" t="s">
        <v>9</v>
      </c>
      <c r="V98" t="s">
        <v>2</v>
      </c>
      <c r="W98" t="s">
        <v>3</v>
      </c>
      <c r="X98" t="s">
        <v>4</v>
      </c>
      <c r="Y98" t="s">
        <v>11</v>
      </c>
      <c r="Z98" t="s">
        <v>17</v>
      </c>
      <c r="AA98" t="s">
        <v>7</v>
      </c>
      <c r="AB98" t="s">
        <v>13</v>
      </c>
      <c r="AC98" t="str">
        <f t="shared" si="5"/>
        <v>SI</v>
      </c>
      <c r="AD98">
        <v>-31.719966666666664</v>
      </c>
      <c r="AE98">
        <v>-60.527841666666667</v>
      </c>
    </row>
    <row r="99" spans="1:31" x14ac:dyDescent="0.25">
      <c r="A99">
        <v>140</v>
      </c>
      <c r="B99">
        <v>16</v>
      </c>
      <c r="C99" t="s">
        <v>322</v>
      </c>
      <c r="D99" t="s">
        <v>210</v>
      </c>
      <c r="E99" t="s">
        <v>211</v>
      </c>
      <c r="F99" t="s">
        <v>256</v>
      </c>
      <c r="H99" t="s">
        <v>465</v>
      </c>
      <c r="I99" t="s">
        <v>466</v>
      </c>
      <c r="J99">
        <v>33</v>
      </c>
      <c r="K99">
        <v>26</v>
      </c>
      <c r="L99" s="7" t="s">
        <v>200</v>
      </c>
      <c r="M99" t="s">
        <v>213</v>
      </c>
      <c r="N99" s="7" t="s">
        <v>204</v>
      </c>
      <c r="O99" s="7" t="s">
        <v>204</v>
      </c>
      <c r="P99" t="s">
        <v>7</v>
      </c>
      <c r="Q99" s="8" t="str">
        <f t="shared" si="3"/>
        <v>miércoles</v>
      </c>
      <c r="R99" s="1">
        <v>43159</v>
      </c>
      <c r="S99">
        <v>17</v>
      </c>
      <c r="T99" t="str">
        <f t="shared" si="4"/>
        <v>DIA</v>
      </c>
      <c r="U99" t="s">
        <v>9</v>
      </c>
      <c r="V99" t="s">
        <v>2</v>
      </c>
      <c r="W99" t="s">
        <v>3</v>
      </c>
      <c r="Y99" t="s">
        <v>5</v>
      </c>
      <c r="Z99" t="s">
        <v>6</v>
      </c>
      <c r="AA99" t="s">
        <v>13</v>
      </c>
      <c r="AB99" t="s">
        <v>13</v>
      </c>
      <c r="AC99" t="str">
        <f t="shared" si="5"/>
        <v>No</v>
      </c>
      <c r="AD99">
        <v>-31.734305555555558</v>
      </c>
      <c r="AE99">
        <v>-60.547166666666662</v>
      </c>
    </row>
    <row r="100" spans="1:31" x14ac:dyDescent="0.25">
      <c r="A100">
        <v>145</v>
      </c>
      <c r="B100">
        <v>2</v>
      </c>
      <c r="C100" t="s">
        <v>288</v>
      </c>
      <c r="D100" t="s">
        <v>211</v>
      </c>
      <c r="E100" t="s">
        <v>215</v>
      </c>
      <c r="F100" t="s">
        <v>289</v>
      </c>
      <c r="G100" t="s">
        <v>256</v>
      </c>
      <c r="H100" t="s">
        <v>468</v>
      </c>
      <c r="I100" t="s">
        <v>469</v>
      </c>
      <c r="J100">
        <v>33</v>
      </c>
      <c r="K100">
        <v>57</v>
      </c>
      <c r="L100" s="7" t="s">
        <v>201</v>
      </c>
      <c r="M100" t="s">
        <v>214</v>
      </c>
      <c r="N100" s="7" t="s">
        <v>204</v>
      </c>
      <c r="O100" s="7" t="s">
        <v>204</v>
      </c>
      <c r="P100" t="s">
        <v>13</v>
      </c>
      <c r="Q100" s="8" t="str">
        <f t="shared" si="3"/>
        <v>viernes</v>
      </c>
      <c r="R100" s="1">
        <v>43168</v>
      </c>
      <c r="S100">
        <v>23</v>
      </c>
      <c r="T100" t="str">
        <f t="shared" si="4"/>
        <v>NOCHE</v>
      </c>
      <c r="U100" t="s">
        <v>9</v>
      </c>
      <c r="V100" t="s">
        <v>2</v>
      </c>
      <c r="W100" t="s">
        <v>3</v>
      </c>
      <c r="X100" t="s">
        <v>10</v>
      </c>
      <c r="Y100" t="s">
        <v>11</v>
      </c>
      <c r="Z100" t="s">
        <v>6</v>
      </c>
      <c r="AA100" t="s">
        <v>13</v>
      </c>
      <c r="AB100" t="s">
        <v>13</v>
      </c>
      <c r="AC100" t="str">
        <f t="shared" si="5"/>
        <v>No</v>
      </c>
      <c r="AD100">
        <v>-31.733764000000001</v>
      </c>
      <c r="AE100">
        <v>-60.518417999999997</v>
      </c>
    </row>
    <row r="101" spans="1:31" x14ac:dyDescent="0.25">
      <c r="A101">
        <v>146</v>
      </c>
      <c r="B101">
        <v>13</v>
      </c>
      <c r="C101" t="s">
        <v>284</v>
      </c>
      <c r="D101" t="s">
        <v>211</v>
      </c>
      <c r="E101" t="s">
        <v>239</v>
      </c>
      <c r="F101" t="s">
        <v>434</v>
      </c>
      <c r="G101" t="s">
        <v>260</v>
      </c>
      <c r="H101" t="s">
        <v>470</v>
      </c>
      <c r="I101" t="s">
        <v>471</v>
      </c>
      <c r="J101">
        <v>21</v>
      </c>
      <c r="K101">
        <v>38</v>
      </c>
      <c r="L101" s="7" t="s">
        <v>200</v>
      </c>
      <c r="M101" t="s">
        <v>217</v>
      </c>
      <c r="N101" s="7" t="s">
        <v>203</v>
      </c>
      <c r="O101" s="7" t="s">
        <v>203</v>
      </c>
      <c r="P101" t="s">
        <v>13</v>
      </c>
      <c r="Q101" s="8" t="str">
        <f t="shared" si="3"/>
        <v>viernes</v>
      </c>
      <c r="R101" s="1">
        <v>43161</v>
      </c>
      <c r="S101">
        <v>3</v>
      </c>
      <c r="T101" t="str">
        <f t="shared" si="4"/>
        <v>NOCHE</v>
      </c>
      <c r="U101" t="s">
        <v>9</v>
      </c>
      <c r="V101" t="s">
        <v>2</v>
      </c>
      <c r="W101" t="s">
        <v>55</v>
      </c>
      <c r="Y101" t="s">
        <v>11</v>
      </c>
      <c r="Z101" t="s">
        <v>6</v>
      </c>
      <c r="AA101" t="s">
        <v>7</v>
      </c>
      <c r="AB101" t="s">
        <v>13</v>
      </c>
      <c r="AC101" t="str">
        <f t="shared" si="5"/>
        <v>SI</v>
      </c>
      <c r="AD101">
        <v>-31.768080000000001</v>
      </c>
      <c r="AE101">
        <v>-60.525042999999997</v>
      </c>
    </row>
    <row r="102" spans="1:31" x14ac:dyDescent="0.25">
      <c r="A102">
        <v>147</v>
      </c>
      <c r="B102">
        <v>10</v>
      </c>
      <c r="C102" t="s">
        <v>319</v>
      </c>
      <c r="D102" t="s">
        <v>210</v>
      </c>
      <c r="E102" t="s">
        <v>211</v>
      </c>
      <c r="F102" t="s">
        <v>268</v>
      </c>
      <c r="G102" t="s">
        <v>472</v>
      </c>
      <c r="H102" t="s">
        <v>302</v>
      </c>
      <c r="I102" t="s">
        <v>473</v>
      </c>
      <c r="J102">
        <v>49</v>
      </c>
      <c r="K102">
        <v>21</v>
      </c>
      <c r="L102" s="7" t="s">
        <v>201</v>
      </c>
      <c r="M102" t="s">
        <v>213</v>
      </c>
      <c r="N102" s="7" t="s">
        <v>204</v>
      </c>
      <c r="O102" s="7" t="s">
        <v>204</v>
      </c>
      <c r="P102" t="s">
        <v>13</v>
      </c>
      <c r="Q102" s="8" t="str">
        <f t="shared" si="3"/>
        <v>viernes</v>
      </c>
      <c r="R102" s="1">
        <v>43161</v>
      </c>
      <c r="S102">
        <v>8</v>
      </c>
      <c r="T102" t="str">
        <f t="shared" si="4"/>
        <v>DIA</v>
      </c>
      <c r="U102" t="s">
        <v>9</v>
      </c>
      <c r="V102" t="s">
        <v>2</v>
      </c>
      <c r="W102" t="s">
        <v>3</v>
      </c>
      <c r="X102" t="s">
        <v>4</v>
      </c>
      <c r="Y102" t="s">
        <v>11</v>
      </c>
      <c r="Z102" t="s">
        <v>17</v>
      </c>
      <c r="AA102" t="s">
        <v>13</v>
      </c>
      <c r="AB102" t="s">
        <v>13</v>
      </c>
      <c r="AC102" t="str">
        <f t="shared" si="5"/>
        <v>No</v>
      </c>
      <c r="AD102">
        <v>-31.758302777777779</v>
      </c>
      <c r="AE102">
        <v>-60.518747222222224</v>
      </c>
    </row>
    <row r="103" spans="1:31" x14ac:dyDescent="0.25">
      <c r="A103">
        <v>148</v>
      </c>
      <c r="B103">
        <v>10</v>
      </c>
      <c r="C103" t="s">
        <v>322</v>
      </c>
      <c r="D103" t="s">
        <v>211</v>
      </c>
      <c r="E103" t="s">
        <v>211</v>
      </c>
      <c r="F103" t="s">
        <v>277</v>
      </c>
      <c r="G103" t="s">
        <v>257</v>
      </c>
      <c r="H103" t="s">
        <v>474</v>
      </c>
      <c r="I103" t="s">
        <v>475</v>
      </c>
      <c r="J103">
        <v>22</v>
      </c>
      <c r="K103">
        <v>22</v>
      </c>
      <c r="L103" s="7" t="s">
        <v>200</v>
      </c>
      <c r="M103" t="s">
        <v>214</v>
      </c>
      <c r="N103" s="7" t="s">
        <v>204</v>
      </c>
      <c r="O103" s="7" t="s">
        <v>204</v>
      </c>
      <c r="P103" t="s">
        <v>13</v>
      </c>
      <c r="Q103" s="8" t="str">
        <f t="shared" si="3"/>
        <v>viernes</v>
      </c>
      <c r="R103" s="1">
        <v>43161</v>
      </c>
      <c r="S103">
        <v>12</v>
      </c>
      <c r="T103" t="str">
        <f t="shared" si="4"/>
        <v>DIA</v>
      </c>
      <c r="U103" t="s">
        <v>1</v>
      </c>
      <c r="V103" t="s">
        <v>2</v>
      </c>
      <c r="W103" t="s">
        <v>3</v>
      </c>
      <c r="X103" t="s">
        <v>4</v>
      </c>
      <c r="Y103" t="s">
        <v>11</v>
      </c>
      <c r="Z103" t="s">
        <v>17</v>
      </c>
      <c r="AA103" t="s">
        <v>13</v>
      </c>
      <c r="AB103" t="s">
        <v>13</v>
      </c>
      <c r="AC103" t="str">
        <f t="shared" si="5"/>
        <v>No</v>
      </c>
      <c r="AD103">
        <v>-31.757655555555555</v>
      </c>
      <c r="AE103">
        <v>-60.514544444444446</v>
      </c>
    </row>
    <row r="104" spans="1:31" x14ac:dyDescent="0.25">
      <c r="A104">
        <v>149</v>
      </c>
      <c r="B104">
        <v>6</v>
      </c>
      <c r="C104" t="s">
        <v>284</v>
      </c>
      <c r="D104" t="s">
        <v>210</v>
      </c>
      <c r="E104" t="s">
        <v>211</v>
      </c>
      <c r="F104" t="s">
        <v>260</v>
      </c>
      <c r="G104" t="s">
        <v>289</v>
      </c>
      <c r="H104" t="s">
        <v>476</v>
      </c>
      <c r="I104" t="s">
        <v>477</v>
      </c>
      <c r="J104">
        <v>55</v>
      </c>
      <c r="K104">
        <v>60</v>
      </c>
      <c r="L104" s="7" t="s">
        <v>200</v>
      </c>
      <c r="M104" t="s">
        <v>213</v>
      </c>
      <c r="N104" s="7" t="s">
        <v>204</v>
      </c>
      <c r="O104" s="7" t="s">
        <v>204</v>
      </c>
      <c r="P104" t="s">
        <v>13</v>
      </c>
      <c r="Q104" s="8" t="str">
        <f t="shared" si="3"/>
        <v>viernes</v>
      </c>
      <c r="R104" s="1">
        <v>43161</v>
      </c>
      <c r="S104">
        <v>13</v>
      </c>
      <c r="T104" t="str">
        <f t="shared" si="4"/>
        <v>DIA</v>
      </c>
      <c r="U104" t="s">
        <v>9</v>
      </c>
      <c r="V104" t="s">
        <v>2</v>
      </c>
      <c r="W104" t="s">
        <v>3</v>
      </c>
      <c r="X104" t="s">
        <v>4</v>
      </c>
      <c r="Y104" t="s">
        <v>11</v>
      </c>
      <c r="Z104" t="s">
        <v>17</v>
      </c>
      <c r="AA104" t="s">
        <v>7</v>
      </c>
      <c r="AB104" t="s">
        <v>13</v>
      </c>
      <c r="AC104" t="str">
        <f t="shared" si="5"/>
        <v>SI</v>
      </c>
      <c r="AD104">
        <v>-31.759488888888889</v>
      </c>
      <c r="AE104">
        <v>-60.527497222222223</v>
      </c>
    </row>
    <row r="105" spans="1:31" x14ac:dyDescent="0.25">
      <c r="A105">
        <v>150</v>
      </c>
      <c r="B105" t="s">
        <v>324</v>
      </c>
      <c r="C105" t="s">
        <v>288</v>
      </c>
      <c r="D105" t="s">
        <v>211</v>
      </c>
      <c r="E105" t="s">
        <v>569</v>
      </c>
      <c r="F105" t="s">
        <v>478</v>
      </c>
      <c r="H105" t="s">
        <v>298</v>
      </c>
      <c r="J105">
        <v>49</v>
      </c>
      <c r="L105" s="7" t="s">
        <v>200</v>
      </c>
      <c r="M105" t="s">
        <v>211</v>
      </c>
      <c r="N105" s="7" t="s">
        <v>203</v>
      </c>
      <c r="O105" s="7" t="s">
        <v>203</v>
      </c>
      <c r="Q105" s="8" t="str">
        <f t="shared" si="3"/>
        <v>sábado</v>
      </c>
      <c r="R105" s="1">
        <v>43162</v>
      </c>
      <c r="S105">
        <v>1</v>
      </c>
      <c r="T105" t="str">
        <f t="shared" si="4"/>
        <v>NOCHE</v>
      </c>
      <c r="U105" t="s">
        <v>9</v>
      </c>
      <c r="V105" t="s">
        <v>2</v>
      </c>
      <c r="W105" t="s">
        <v>3</v>
      </c>
      <c r="X105" t="s">
        <v>10</v>
      </c>
      <c r="Y105" t="s">
        <v>11</v>
      </c>
      <c r="Z105" t="s">
        <v>17</v>
      </c>
      <c r="AA105" t="s">
        <v>7</v>
      </c>
      <c r="AB105" t="s">
        <v>13</v>
      </c>
      <c r="AC105" t="str">
        <f t="shared" si="5"/>
        <v>SI</v>
      </c>
      <c r="AD105">
        <v>-31.770280555555555</v>
      </c>
      <c r="AE105">
        <v>-60.403455555555553</v>
      </c>
    </row>
    <row r="106" spans="1:31" x14ac:dyDescent="0.25">
      <c r="A106">
        <v>151</v>
      </c>
      <c r="B106">
        <v>4</v>
      </c>
      <c r="C106" t="s">
        <v>292</v>
      </c>
      <c r="D106" t="s">
        <v>210</v>
      </c>
      <c r="E106" t="s">
        <v>211</v>
      </c>
      <c r="F106" t="s">
        <v>479</v>
      </c>
      <c r="G106" t="s">
        <v>277</v>
      </c>
      <c r="H106" t="s">
        <v>480</v>
      </c>
      <c r="I106" t="s">
        <v>481</v>
      </c>
      <c r="J106">
        <v>25</v>
      </c>
      <c r="K106">
        <v>20</v>
      </c>
      <c r="L106" s="7" t="s">
        <v>200</v>
      </c>
      <c r="M106" t="s">
        <v>213</v>
      </c>
      <c r="N106" s="7" t="s">
        <v>203</v>
      </c>
      <c r="O106" s="7" t="s">
        <v>203</v>
      </c>
      <c r="P106" t="s">
        <v>13</v>
      </c>
      <c r="Q106" s="8" t="str">
        <f t="shared" si="3"/>
        <v>sábado</v>
      </c>
      <c r="R106" s="1">
        <v>43162</v>
      </c>
      <c r="S106">
        <v>4</v>
      </c>
      <c r="T106" t="str">
        <f t="shared" si="4"/>
        <v>NOCHE</v>
      </c>
      <c r="U106" t="s">
        <v>9</v>
      </c>
      <c r="V106" t="s">
        <v>2</v>
      </c>
      <c r="W106" t="s">
        <v>3</v>
      </c>
      <c r="X106" t="s">
        <v>10</v>
      </c>
      <c r="Y106" t="s">
        <v>11</v>
      </c>
      <c r="Z106" t="s">
        <v>17</v>
      </c>
      <c r="AA106" t="s">
        <v>7</v>
      </c>
      <c r="AB106" t="s">
        <v>13</v>
      </c>
      <c r="AC106" t="str">
        <f t="shared" si="5"/>
        <v>SI</v>
      </c>
      <c r="AD106">
        <v>-31.735761111111113</v>
      </c>
      <c r="AE106">
        <v>-60.49818611111111</v>
      </c>
    </row>
    <row r="107" spans="1:31" x14ac:dyDescent="0.25">
      <c r="A107">
        <v>152</v>
      </c>
      <c r="B107" t="s">
        <v>369</v>
      </c>
      <c r="C107" t="s">
        <v>206</v>
      </c>
      <c r="D107" t="s">
        <v>211</v>
      </c>
      <c r="E107" t="s">
        <v>211</v>
      </c>
      <c r="F107" t="s">
        <v>289</v>
      </c>
      <c r="G107" t="s">
        <v>272</v>
      </c>
      <c r="H107" t="s">
        <v>482</v>
      </c>
      <c r="I107" t="s">
        <v>483</v>
      </c>
      <c r="J107">
        <v>34</v>
      </c>
      <c r="K107">
        <v>25</v>
      </c>
      <c r="L107" s="7" t="s">
        <v>200</v>
      </c>
      <c r="M107" t="s">
        <v>214</v>
      </c>
      <c r="N107" s="7" t="s">
        <v>203</v>
      </c>
      <c r="O107" s="7" t="s">
        <v>203</v>
      </c>
      <c r="P107" t="s">
        <v>7</v>
      </c>
      <c r="Q107" s="8" t="str">
        <f t="shared" si="3"/>
        <v>sábado</v>
      </c>
      <c r="R107" s="1">
        <v>43162</v>
      </c>
      <c r="S107">
        <v>15</v>
      </c>
      <c r="T107" t="str">
        <f t="shared" si="4"/>
        <v>DIA</v>
      </c>
      <c r="U107" t="s">
        <v>9</v>
      </c>
      <c r="V107" t="s">
        <v>2</v>
      </c>
      <c r="W107" t="s">
        <v>3</v>
      </c>
      <c r="X107" t="s">
        <v>4</v>
      </c>
      <c r="Y107" t="s">
        <v>11</v>
      </c>
      <c r="Z107" t="s">
        <v>6</v>
      </c>
      <c r="AA107" t="s">
        <v>13</v>
      </c>
      <c r="AB107" t="s">
        <v>13</v>
      </c>
      <c r="AC107" t="str">
        <f t="shared" si="5"/>
        <v>No</v>
      </c>
      <c r="AD107">
        <v>-31.830797</v>
      </c>
      <c r="AE107">
        <v>-60.518476999999997</v>
      </c>
    </row>
    <row r="108" spans="1:31" x14ac:dyDescent="0.25">
      <c r="A108">
        <v>153</v>
      </c>
      <c r="B108" t="s">
        <v>484</v>
      </c>
      <c r="C108" t="s">
        <v>322</v>
      </c>
      <c r="D108" t="s">
        <v>210</v>
      </c>
      <c r="E108" t="s">
        <v>210</v>
      </c>
      <c r="F108" t="s">
        <v>260</v>
      </c>
      <c r="G108" t="s">
        <v>276</v>
      </c>
      <c r="H108" t="s">
        <v>485</v>
      </c>
      <c r="I108" t="s">
        <v>486</v>
      </c>
      <c r="J108">
        <v>77</v>
      </c>
      <c r="K108">
        <v>30</v>
      </c>
      <c r="L108" s="7" t="s">
        <v>200</v>
      </c>
      <c r="M108" t="s">
        <v>220</v>
      </c>
      <c r="N108" s="7" t="s">
        <v>204</v>
      </c>
      <c r="O108" s="7" t="s">
        <v>204</v>
      </c>
      <c r="P108" t="s">
        <v>7</v>
      </c>
      <c r="Q108" s="8" t="str">
        <f t="shared" si="3"/>
        <v>sábado</v>
      </c>
      <c r="R108" s="1">
        <v>43162</v>
      </c>
      <c r="S108">
        <v>21</v>
      </c>
      <c r="T108" t="str">
        <f t="shared" si="4"/>
        <v>NOCHE</v>
      </c>
      <c r="U108" t="s">
        <v>9</v>
      </c>
      <c r="V108" t="s">
        <v>2</v>
      </c>
      <c r="W108" t="s">
        <v>3</v>
      </c>
      <c r="AA108" t="s">
        <v>7</v>
      </c>
      <c r="AB108" t="s">
        <v>13</v>
      </c>
      <c r="AC108" t="str">
        <f t="shared" si="5"/>
        <v>SI</v>
      </c>
      <c r="AD108">
        <v>-31.525739999999999</v>
      </c>
      <c r="AE108">
        <v>-60.406833333333331</v>
      </c>
    </row>
    <row r="109" spans="1:31" x14ac:dyDescent="0.25">
      <c r="A109">
        <v>154</v>
      </c>
      <c r="B109">
        <v>2</v>
      </c>
      <c r="C109" t="s">
        <v>319</v>
      </c>
      <c r="D109" t="s">
        <v>266</v>
      </c>
      <c r="E109" t="s">
        <v>211</v>
      </c>
      <c r="F109" t="s">
        <v>256</v>
      </c>
      <c r="G109" t="s">
        <v>277</v>
      </c>
      <c r="H109" t="s">
        <v>488</v>
      </c>
      <c r="I109" t="s">
        <v>279</v>
      </c>
      <c r="J109">
        <v>57</v>
      </c>
      <c r="K109">
        <v>20</v>
      </c>
      <c r="L109" s="7" t="s">
        <v>200</v>
      </c>
      <c r="M109" t="s">
        <v>228</v>
      </c>
      <c r="N109" s="7" t="s">
        <v>204</v>
      </c>
      <c r="O109" s="7" t="s">
        <v>204</v>
      </c>
      <c r="P109" t="s">
        <v>13</v>
      </c>
      <c r="Q109" s="8" t="str">
        <f t="shared" si="3"/>
        <v>lunes</v>
      </c>
      <c r="R109" s="1">
        <v>43164</v>
      </c>
      <c r="S109">
        <v>8</v>
      </c>
      <c r="T109" t="str">
        <f t="shared" si="4"/>
        <v>DIA</v>
      </c>
      <c r="U109" t="s">
        <v>1</v>
      </c>
      <c r="V109" t="s">
        <v>2</v>
      </c>
      <c r="W109" t="s">
        <v>3</v>
      </c>
      <c r="X109" t="s">
        <v>4</v>
      </c>
      <c r="Z109" t="s">
        <v>17</v>
      </c>
      <c r="AA109" t="s">
        <v>7</v>
      </c>
      <c r="AB109" t="s">
        <v>13</v>
      </c>
      <c r="AC109" t="str">
        <f t="shared" si="5"/>
        <v>SI</v>
      </c>
      <c r="AD109">
        <v>-31.745469444444446</v>
      </c>
      <c r="AE109">
        <v>-60.523386111111108</v>
      </c>
    </row>
    <row r="110" spans="1:31" x14ac:dyDescent="0.25">
      <c r="A110">
        <v>155</v>
      </c>
      <c r="B110">
        <v>11</v>
      </c>
      <c r="C110" t="s">
        <v>295</v>
      </c>
      <c r="D110" t="s">
        <v>211</v>
      </c>
      <c r="E110" t="s">
        <v>425</v>
      </c>
      <c r="F110" t="s">
        <v>289</v>
      </c>
      <c r="H110" t="s">
        <v>489</v>
      </c>
      <c r="J110">
        <v>36</v>
      </c>
      <c r="K110">
        <v>14</v>
      </c>
      <c r="L110" s="7" t="s">
        <v>200</v>
      </c>
      <c r="M110" t="s">
        <v>233</v>
      </c>
      <c r="N110" s="7" t="s">
        <v>204</v>
      </c>
      <c r="O110" s="7" t="s">
        <v>204</v>
      </c>
      <c r="P110" t="s">
        <v>13</v>
      </c>
      <c r="Q110" s="8" t="str">
        <f t="shared" si="3"/>
        <v>lunes</v>
      </c>
      <c r="R110" s="1">
        <v>43164</v>
      </c>
      <c r="S110">
        <v>21</v>
      </c>
      <c r="T110" t="str">
        <f t="shared" si="4"/>
        <v>NOCHE</v>
      </c>
      <c r="U110" t="s">
        <v>9</v>
      </c>
      <c r="V110" t="s">
        <v>2</v>
      </c>
      <c r="W110" t="s">
        <v>3</v>
      </c>
      <c r="X110" t="s">
        <v>10</v>
      </c>
      <c r="Y110" t="s">
        <v>11</v>
      </c>
      <c r="Z110" t="s">
        <v>17</v>
      </c>
      <c r="AA110" t="s">
        <v>7</v>
      </c>
      <c r="AB110" t="s">
        <v>13</v>
      </c>
      <c r="AC110" t="str">
        <f t="shared" si="5"/>
        <v>SI</v>
      </c>
      <c r="AD110">
        <v>-31.710374999999999</v>
      </c>
      <c r="AE110">
        <v>-60.565235999999999</v>
      </c>
    </row>
    <row r="111" spans="1:31" x14ac:dyDescent="0.25">
      <c r="A111">
        <v>156</v>
      </c>
      <c r="B111">
        <v>3</v>
      </c>
      <c r="C111" t="s">
        <v>376</v>
      </c>
      <c r="D111" t="s">
        <v>210</v>
      </c>
      <c r="E111" t="s">
        <v>211</v>
      </c>
      <c r="F111" t="s">
        <v>260</v>
      </c>
      <c r="G111" t="s">
        <v>490</v>
      </c>
      <c r="H111" t="s">
        <v>262</v>
      </c>
      <c r="J111">
        <v>68</v>
      </c>
      <c r="K111">
        <v>17</v>
      </c>
      <c r="L111" s="7" t="s">
        <v>200</v>
      </c>
      <c r="M111" t="s">
        <v>213</v>
      </c>
      <c r="N111" s="7" t="s">
        <v>203</v>
      </c>
      <c r="O111" s="7" t="s">
        <v>203</v>
      </c>
      <c r="P111" t="s">
        <v>7</v>
      </c>
      <c r="Q111" s="8" t="str">
        <f t="shared" si="3"/>
        <v>martes</v>
      </c>
      <c r="R111" s="1">
        <v>43165</v>
      </c>
      <c r="S111">
        <v>20</v>
      </c>
      <c r="T111" t="str">
        <f t="shared" si="4"/>
        <v>NOCHE</v>
      </c>
      <c r="U111" t="s">
        <v>9</v>
      </c>
      <c r="V111" t="s">
        <v>2</v>
      </c>
      <c r="W111" t="s">
        <v>3</v>
      </c>
      <c r="X111" t="s">
        <v>10</v>
      </c>
      <c r="Y111" t="s">
        <v>11</v>
      </c>
      <c r="Z111" t="s">
        <v>17</v>
      </c>
      <c r="AA111" t="s">
        <v>13</v>
      </c>
      <c r="AB111" t="s">
        <v>13</v>
      </c>
      <c r="AC111" t="str">
        <f t="shared" si="5"/>
        <v>No</v>
      </c>
      <c r="AD111">
        <v>-31.759805555555555</v>
      </c>
      <c r="AE111">
        <v>-60.500666666666667</v>
      </c>
    </row>
    <row r="112" spans="1:31" x14ac:dyDescent="0.25">
      <c r="A112">
        <v>157</v>
      </c>
      <c r="B112">
        <v>2</v>
      </c>
      <c r="C112" t="s">
        <v>255</v>
      </c>
      <c r="D112" t="s">
        <v>211</v>
      </c>
      <c r="E112" t="s">
        <v>210</v>
      </c>
      <c r="F112" t="s">
        <v>272</v>
      </c>
      <c r="G112" t="s">
        <v>268</v>
      </c>
      <c r="H112" t="s">
        <v>491</v>
      </c>
      <c r="I112" t="s">
        <v>492</v>
      </c>
      <c r="J112">
        <v>30</v>
      </c>
      <c r="K112">
        <v>32</v>
      </c>
      <c r="L112" s="7" t="s">
        <v>200</v>
      </c>
      <c r="M112" t="s">
        <v>213</v>
      </c>
      <c r="N112" s="7" t="s">
        <v>205</v>
      </c>
      <c r="O112" s="7" t="s">
        <v>205</v>
      </c>
      <c r="P112" t="s">
        <v>7</v>
      </c>
      <c r="Q112" s="8" t="str">
        <f t="shared" si="3"/>
        <v>miércoles</v>
      </c>
      <c r="R112" s="1">
        <v>43166</v>
      </c>
      <c r="S112">
        <v>0</v>
      </c>
      <c r="T112" t="str">
        <f t="shared" si="4"/>
        <v>NOCHE</v>
      </c>
      <c r="U112" t="s">
        <v>9</v>
      </c>
      <c r="V112" t="s">
        <v>2</v>
      </c>
      <c r="W112" t="s">
        <v>3</v>
      </c>
      <c r="X112" t="s">
        <v>10</v>
      </c>
      <c r="Z112" t="s">
        <v>17</v>
      </c>
      <c r="AA112" t="s">
        <v>13</v>
      </c>
      <c r="AB112" t="s">
        <v>7</v>
      </c>
      <c r="AC112" t="str">
        <f t="shared" si="5"/>
        <v>SI</v>
      </c>
      <c r="AD112">
        <v>-31.756666666666668</v>
      </c>
      <c r="AE112">
        <v>-60.52097222222222</v>
      </c>
    </row>
    <row r="113" spans="1:31" x14ac:dyDescent="0.25">
      <c r="A113">
        <v>159</v>
      </c>
      <c r="B113">
        <v>1</v>
      </c>
      <c r="C113" t="s">
        <v>206</v>
      </c>
      <c r="D113" t="s">
        <v>493</v>
      </c>
      <c r="E113" t="s">
        <v>569</v>
      </c>
      <c r="F113" t="s">
        <v>298</v>
      </c>
      <c r="H113" t="s">
        <v>298</v>
      </c>
      <c r="J113">
        <v>52</v>
      </c>
      <c r="L113" s="7" t="s">
        <v>200</v>
      </c>
      <c r="M113" t="s">
        <v>227</v>
      </c>
      <c r="N113" s="7" t="s">
        <v>204</v>
      </c>
      <c r="O113" s="7" t="s">
        <v>204</v>
      </c>
      <c r="P113" t="s">
        <v>13</v>
      </c>
      <c r="Q113" s="8" t="str">
        <f t="shared" si="3"/>
        <v>miércoles</v>
      </c>
      <c r="R113" s="1">
        <v>43166</v>
      </c>
      <c r="S113">
        <v>11</v>
      </c>
      <c r="T113" t="str">
        <f t="shared" si="4"/>
        <v>DIA</v>
      </c>
      <c r="U113" t="s">
        <v>9</v>
      </c>
      <c r="V113" t="s">
        <v>2</v>
      </c>
      <c r="W113" t="s">
        <v>3</v>
      </c>
      <c r="X113" t="s">
        <v>4</v>
      </c>
      <c r="Y113" t="s">
        <v>11</v>
      </c>
      <c r="Z113" t="s">
        <v>17</v>
      </c>
      <c r="AA113" t="s">
        <v>13</v>
      </c>
      <c r="AB113" t="s">
        <v>13</v>
      </c>
      <c r="AC113" t="str">
        <f t="shared" si="5"/>
        <v>No</v>
      </c>
    </row>
    <row r="114" spans="1:31" x14ac:dyDescent="0.25">
      <c r="A114">
        <v>160</v>
      </c>
      <c r="B114">
        <v>15</v>
      </c>
      <c r="C114" t="s">
        <v>284</v>
      </c>
      <c r="D114" t="s">
        <v>211</v>
      </c>
      <c r="E114" t="s">
        <v>210</v>
      </c>
      <c r="F114" t="s">
        <v>494</v>
      </c>
      <c r="G114" t="s">
        <v>289</v>
      </c>
      <c r="H114" t="s">
        <v>298</v>
      </c>
      <c r="I114" t="s">
        <v>495</v>
      </c>
      <c r="K114">
        <v>73</v>
      </c>
      <c r="L114" s="7" t="s">
        <v>201</v>
      </c>
      <c r="M114" t="s">
        <v>213</v>
      </c>
      <c r="N114" s="7" t="s">
        <v>203</v>
      </c>
      <c r="O114" s="7" t="s">
        <v>203</v>
      </c>
      <c r="P114" t="s">
        <v>7</v>
      </c>
      <c r="Q114" s="8" t="str">
        <f t="shared" si="3"/>
        <v>viernes</v>
      </c>
      <c r="R114" s="1">
        <v>43168</v>
      </c>
      <c r="S114">
        <v>20</v>
      </c>
      <c r="T114" t="str">
        <f t="shared" si="4"/>
        <v>NOCHE</v>
      </c>
      <c r="U114" t="s">
        <v>9</v>
      </c>
      <c r="V114" t="s">
        <v>2</v>
      </c>
      <c r="W114" t="s">
        <v>3</v>
      </c>
      <c r="X114" t="s">
        <v>10</v>
      </c>
      <c r="Y114" t="s">
        <v>108</v>
      </c>
      <c r="Z114" t="s">
        <v>6</v>
      </c>
      <c r="AA114" t="s">
        <v>13</v>
      </c>
      <c r="AB114" t="s">
        <v>13</v>
      </c>
      <c r="AC114" t="str">
        <f t="shared" si="5"/>
        <v>No</v>
      </c>
    </row>
    <row r="115" spans="1:31" x14ac:dyDescent="0.25">
      <c r="A115">
        <v>161</v>
      </c>
      <c r="B115">
        <v>10</v>
      </c>
      <c r="C115" t="s">
        <v>284</v>
      </c>
      <c r="D115" t="s">
        <v>211</v>
      </c>
      <c r="E115" t="s">
        <v>210</v>
      </c>
      <c r="F115" t="s">
        <v>272</v>
      </c>
      <c r="G115" t="s">
        <v>276</v>
      </c>
      <c r="H115" t="s">
        <v>496</v>
      </c>
      <c r="I115" t="s">
        <v>497</v>
      </c>
      <c r="J115">
        <v>34</v>
      </c>
      <c r="K115">
        <v>49</v>
      </c>
      <c r="L115" s="7" t="s">
        <v>201</v>
      </c>
      <c r="M115" t="s">
        <v>213</v>
      </c>
      <c r="N115" s="7" t="s">
        <v>205</v>
      </c>
      <c r="O115" s="7" t="s">
        <v>205</v>
      </c>
      <c r="P115" t="s">
        <v>13</v>
      </c>
      <c r="Q115" s="8" t="str">
        <f t="shared" si="3"/>
        <v>viernes</v>
      </c>
      <c r="R115" s="1">
        <v>43168</v>
      </c>
      <c r="S115">
        <v>8</v>
      </c>
      <c r="T115" t="str">
        <f t="shared" si="4"/>
        <v>DIA</v>
      </c>
      <c r="U115" t="s">
        <v>9</v>
      </c>
      <c r="V115" t="s">
        <v>2</v>
      </c>
      <c r="W115" t="s">
        <v>3</v>
      </c>
      <c r="X115" t="s">
        <v>4</v>
      </c>
      <c r="Y115" t="s">
        <v>11</v>
      </c>
      <c r="Z115" t="s">
        <v>17</v>
      </c>
      <c r="AA115" t="s">
        <v>13</v>
      </c>
      <c r="AB115" t="s">
        <v>13</v>
      </c>
      <c r="AC115" t="str">
        <f t="shared" si="5"/>
        <v>No</v>
      </c>
    </row>
    <row r="116" spans="1:31" x14ac:dyDescent="0.25">
      <c r="A116">
        <v>162</v>
      </c>
      <c r="B116">
        <v>4</v>
      </c>
      <c r="C116" t="s">
        <v>284</v>
      </c>
      <c r="D116" t="s">
        <v>215</v>
      </c>
      <c r="E116" t="s">
        <v>211</v>
      </c>
      <c r="F116" t="s">
        <v>260</v>
      </c>
      <c r="G116" t="s">
        <v>257</v>
      </c>
      <c r="H116" t="s">
        <v>498</v>
      </c>
      <c r="I116" t="s">
        <v>499</v>
      </c>
      <c r="J116">
        <v>57</v>
      </c>
      <c r="K116">
        <v>27</v>
      </c>
      <c r="L116" s="7" t="s">
        <v>200</v>
      </c>
      <c r="M116" t="s">
        <v>212</v>
      </c>
      <c r="N116" s="7" t="s">
        <v>204</v>
      </c>
      <c r="O116" s="7" t="s">
        <v>204</v>
      </c>
      <c r="P116" t="s">
        <v>13</v>
      </c>
      <c r="Q116" s="8" t="str">
        <f t="shared" si="3"/>
        <v>sábado</v>
      </c>
      <c r="R116" s="1">
        <v>43169</v>
      </c>
      <c r="S116">
        <v>11</v>
      </c>
      <c r="T116" t="str">
        <f t="shared" si="4"/>
        <v>DIA</v>
      </c>
      <c r="U116" t="s">
        <v>9</v>
      </c>
      <c r="V116" t="s">
        <v>2</v>
      </c>
      <c r="W116" t="s">
        <v>3</v>
      </c>
      <c r="X116" t="s">
        <v>4</v>
      </c>
      <c r="Y116" t="s">
        <v>5</v>
      </c>
      <c r="Z116" t="s">
        <v>6</v>
      </c>
      <c r="AA116" t="s">
        <v>13</v>
      </c>
      <c r="AB116" t="s">
        <v>13</v>
      </c>
      <c r="AC116" t="str">
        <f t="shared" si="5"/>
        <v>No</v>
      </c>
      <c r="AD116">
        <v>-31.743485</v>
      </c>
      <c r="AE116">
        <v>-60.511198999999998</v>
      </c>
    </row>
    <row r="117" spans="1:31" x14ac:dyDescent="0.25">
      <c r="A117">
        <v>163</v>
      </c>
      <c r="B117">
        <v>5</v>
      </c>
      <c r="C117" t="s">
        <v>295</v>
      </c>
      <c r="D117" t="s">
        <v>211</v>
      </c>
      <c r="E117" t="s">
        <v>425</v>
      </c>
      <c r="F117" t="s">
        <v>277</v>
      </c>
      <c r="H117" t="s">
        <v>500</v>
      </c>
      <c r="J117">
        <v>40</v>
      </c>
      <c r="L117" s="7" t="s">
        <v>200</v>
      </c>
      <c r="M117" t="s">
        <v>233</v>
      </c>
      <c r="N117" s="7" t="s">
        <v>203</v>
      </c>
      <c r="O117" s="7" t="s">
        <v>209</v>
      </c>
      <c r="P117" t="s">
        <v>7</v>
      </c>
      <c r="Q117" s="8" t="str">
        <f t="shared" si="3"/>
        <v>sábado</v>
      </c>
      <c r="R117" s="1">
        <v>43169</v>
      </c>
      <c r="S117">
        <v>11</v>
      </c>
      <c r="T117" t="str">
        <f t="shared" si="4"/>
        <v>DIA</v>
      </c>
      <c r="U117" t="s">
        <v>9</v>
      </c>
      <c r="V117" t="s">
        <v>2</v>
      </c>
      <c r="W117" t="s">
        <v>3</v>
      </c>
      <c r="X117" t="s">
        <v>4</v>
      </c>
      <c r="Y117" t="s">
        <v>11</v>
      </c>
      <c r="Z117" t="s">
        <v>6</v>
      </c>
      <c r="AA117" t="s">
        <v>13</v>
      </c>
      <c r="AB117" t="s">
        <v>13</v>
      </c>
      <c r="AC117" t="str">
        <f t="shared" si="5"/>
        <v>No</v>
      </c>
    </row>
    <row r="118" spans="1:31" x14ac:dyDescent="0.25">
      <c r="A118">
        <v>164</v>
      </c>
      <c r="B118">
        <v>15</v>
      </c>
      <c r="C118" t="s">
        <v>206</v>
      </c>
      <c r="D118" t="s">
        <v>210</v>
      </c>
      <c r="E118" t="s">
        <v>211</v>
      </c>
      <c r="F118" t="s">
        <v>501</v>
      </c>
      <c r="G118" t="s">
        <v>261</v>
      </c>
      <c r="H118" t="s">
        <v>502</v>
      </c>
      <c r="I118" t="s">
        <v>503</v>
      </c>
      <c r="J118">
        <v>38</v>
      </c>
      <c r="K118">
        <v>19</v>
      </c>
      <c r="L118" s="7" t="s">
        <v>200</v>
      </c>
      <c r="M118" t="s">
        <v>213</v>
      </c>
      <c r="N118" s="7" t="s">
        <v>204</v>
      </c>
      <c r="O118" s="7" t="s">
        <v>204</v>
      </c>
      <c r="P118" t="s">
        <v>13</v>
      </c>
      <c r="Q118" s="8" t="str">
        <f t="shared" si="3"/>
        <v>viernes</v>
      </c>
      <c r="R118" s="1">
        <v>43175</v>
      </c>
      <c r="S118">
        <v>20</v>
      </c>
      <c r="T118" t="str">
        <f t="shared" si="4"/>
        <v>NOCHE</v>
      </c>
      <c r="U118" t="s">
        <v>9</v>
      </c>
      <c r="V118" t="s">
        <v>2</v>
      </c>
      <c r="W118" t="s">
        <v>3</v>
      </c>
      <c r="X118" t="s">
        <v>10</v>
      </c>
      <c r="Y118" t="s">
        <v>11</v>
      </c>
      <c r="Z118" t="s">
        <v>6</v>
      </c>
      <c r="AA118" t="s">
        <v>13</v>
      </c>
      <c r="AB118" t="s">
        <v>13</v>
      </c>
      <c r="AC118" t="str">
        <f t="shared" si="5"/>
        <v>No</v>
      </c>
      <c r="AD118">
        <v>-31.773152</v>
      </c>
      <c r="AE118">
        <v>-60.501171999999997</v>
      </c>
    </row>
    <row r="119" spans="1:31" x14ac:dyDescent="0.25">
      <c r="A119">
        <v>165</v>
      </c>
      <c r="B119">
        <v>14</v>
      </c>
      <c r="C119" t="s">
        <v>206</v>
      </c>
      <c r="D119" t="s">
        <v>210</v>
      </c>
      <c r="E119" t="s">
        <v>215</v>
      </c>
      <c r="F119" t="s">
        <v>260</v>
      </c>
      <c r="G119" t="s">
        <v>504</v>
      </c>
      <c r="H119" t="s">
        <v>505</v>
      </c>
      <c r="J119">
        <v>27</v>
      </c>
      <c r="K119">
        <v>38</v>
      </c>
      <c r="L119" s="7" t="s">
        <v>200</v>
      </c>
      <c r="M119" t="s">
        <v>231</v>
      </c>
      <c r="N119" s="7" t="s">
        <v>204</v>
      </c>
      <c r="O119" s="7" t="s">
        <v>204</v>
      </c>
      <c r="P119" t="s">
        <v>13</v>
      </c>
      <c r="Q119" s="8" t="str">
        <f t="shared" si="3"/>
        <v>lunes</v>
      </c>
      <c r="R119" s="1">
        <v>43171</v>
      </c>
      <c r="S119">
        <v>3</v>
      </c>
      <c r="T119" t="str">
        <f t="shared" si="4"/>
        <v>NOCHE</v>
      </c>
      <c r="U119" t="s">
        <v>9</v>
      </c>
      <c r="V119" t="s">
        <v>2</v>
      </c>
      <c r="W119" t="s">
        <v>3</v>
      </c>
      <c r="X119" t="s">
        <v>10</v>
      </c>
      <c r="Y119" t="s">
        <v>11</v>
      </c>
      <c r="Z119" t="s">
        <v>17</v>
      </c>
      <c r="AA119" t="s">
        <v>7</v>
      </c>
      <c r="AB119" t="s">
        <v>13</v>
      </c>
      <c r="AC119" t="str">
        <f t="shared" si="5"/>
        <v>SI</v>
      </c>
      <c r="AD119">
        <v>-31.737421999999999</v>
      </c>
      <c r="AE119">
        <v>-60.484727999999997</v>
      </c>
    </row>
    <row r="120" spans="1:31" ht="16.5" customHeight="1" x14ac:dyDescent="0.25">
      <c r="A120">
        <v>166</v>
      </c>
      <c r="B120">
        <v>10</v>
      </c>
      <c r="C120" t="s">
        <v>206</v>
      </c>
      <c r="D120" t="s">
        <v>210</v>
      </c>
      <c r="E120" t="s">
        <v>211</v>
      </c>
      <c r="F120" t="s">
        <v>289</v>
      </c>
      <c r="G120" t="s">
        <v>289</v>
      </c>
      <c r="H120" t="s">
        <v>506</v>
      </c>
      <c r="I120" t="s">
        <v>450</v>
      </c>
      <c r="J120">
        <v>60</v>
      </c>
      <c r="K120">
        <v>19</v>
      </c>
      <c r="L120" s="7" t="s">
        <v>200</v>
      </c>
      <c r="M120" t="s">
        <v>213</v>
      </c>
      <c r="N120" s="7" t="s">
        <v>204</v>
      </c>
      <c r="O120" s="7" t="s">
        <v>204</v>
      </c>
      <c r="P120" t="s">
        <v>13</v>
      </c>
      <c r="Q120" s="8" t="str">
        <f t="shared" si="3"/>
        <v>lunes</v>
      </c>
      <c r="R120" s="1">
        <v>43171</v>
      </c>
      <c r="S120">
        <v>13</v>
      </c>
      <c r="T120" t="str">
        <f t="shared" si="4"/>
        <v>DIA</v>
      </c>
      <c r="U120" t="s">
        <v>9</v>
      </c>
      <c r="V120" t="s">
        <v>2</v>
      </c>
      <c r="W120" t="s">
        <v>3</v>
      </c>
      <c r="X120" t="s">
        <v>4</v>
      </c>
      <c r="Y120" t="s">
        <v>11</v>
      </c>
      <c r="Z120" t="s">
        <v>17</v>
      </c>
      <c r="AA120" t="s">
        <v>7</v>
      </c>
      <c r="AB120" t="s">
        <v>13</v>
      </c>
      <c r="AC120" t="str">
        <f t="shared" si="5"/>
        <v>SI</v>
      </c>
      <c r="AD120">
        <v>-31.757432000000001</v>
      </c>
      <c r="AE120">
        <v>-60.514729000000003</v>
      </c>
    </row>
    <row r="121" spans="1:31" x14ac:dyDescent="0.25">
      <c r="A121">
        <v>167</v>
      </c>
      <c r="B121">
        <v>10</v>
      </c>
      <c r="C121" t="s">
        <v>265</v>
      </c>
      <c r="D121" t="s">
        <v>211</v>
      </c>
      <c r="E121" t="s">
        <v>215</v>
      </c>
      <c r="F121" t="s">
        <v>427</v>
      </c>
      <c r="G121" t="s">
        <v>507</v>
      </c>
      <c r="H121" t="s">
        <v>508</v>
      </c>
      <c r="I121" t="s">
        <v>509</v>
      </c>
      <c r="J121">
        <v>22</v>
      </c>
      <c r="K121">
        <v>66</v>
      </c>
      <c r="L121" s="7" t="s">
        <v>200</v>
      </c>
      <c r="M121" t="s">
        <v>212</v>
      </c>
      <c r="N121" s="7" t="s">
        <v>203</v>
      </c>
      <c r="O121" s="7" t="s">
        <v>203</v>
      </c>
      <c r="P121" t="s">
        <v>7</v>
      </c>
      <c r="Q121" s="8" t="str">
        <f t="shared" si="3"/>
        <v>miércoles</v>
      </c>
      <c r="R121" s="1">
        <v>43446</v>
      </c>
      <c r="S121">
        <v>21</v>
      </c>
      <c r="T121" t="str">
        <f t="shared" si="4"/>
        <v>NOCHE</v>
      </c>
      <c r="U121" t="s">
        <v>9</v>
      </c>
      <c r="V121" t="s">
        <v>2</v>
      </c>
      <c r="W121" t="s">
        <v>3</v>
      </c>
      <c r="X121" t="s">
        <v>10</v>
      </c>
      <c r="Y121" t="s">
        <v>11</v>
      </c>
      <c r="AA121" t="s">
        <v>13</v>
      </c>
      <c r="AB121" t="s">
        <v>13</v>
      </c>
      <c r="AC121" t="str">
        <f t="shared" si="5"/>
        <v>No</v>
      </c>
      <c r="AD121">
        <v>-31.746277777777777</v>
      </c>
      <c r="AE121">
        <v>-60.512722222222223</v>
      </c>
    </row>
    <row r="122" spans="1:31" x14ac:dyDescent="0.25">
      <c r="A122">
        <v>168</v>
      </c>
      <c r="B122">
        <v>4</v>
      </c>
      <c r="C122" t="s">
        <v>295</v>
      </c>
      <c r="D122" t="s">
        <v>210</v>
      </c>
      <c r="E122" t="s">
        <v>425</v>
      </c>
      <c r="F122" t="s">
        <v>371</v>
      </c>
      <c r="H122" t="s">
        <v>510</v>
      </c>
      <c r="J122">
        <v>55</v>
      </c>
      <c r="K122">
        <v>10</v>
      </c>
      <c r="L122" s="7" t="s">
        <v>200</v>
      </c>
      <c r="M122" t="s">
        <v>229</v>
      </c>
      <c r="N122" s="7" t="s">
        <v>205</v>
      </c>
      <c r="O122" s="7" t="s">
        <v>205</v>
      </c>
      <c r="P122" t="s">
        <v>13</v>
      </c>
      <c r="Q122" s="8" t="str">
        <f t="shared" si="3"/>
        <v>martes</v>
      </c>
      <c r="R122" s="1">
        <v>43172</v>
      </c>
      <c r="S122">
        <v>7</v>
      </c>
      <c r="T122" t="str">
        <f t="shared" si="4"/>
        <v>DIA</v>
      </c>
      <c r="U122" t="s">
        <v>1</v>
      </c>
      <c r="V122" t="s">
        <v>2</v>
      </c>
      <c r="W122" t="s">
        <v>3</v>
      </c>
      <c r="Y122" t="s">
        <v>5</v>
      </c>
      <c r="Z122" t="s">
        <v>6</v>
      </c>
      <c r="AA122" t="s">
        <v>13</v>
      </c>
      <c r="AB122" t="s">
        <v>13</v>
      </c>
      <c r="AC122" t="str">
        <f t="shared" si="5"/>
        <v>No</v>
      </c>
      <c r="AD122">
        <v>-31.744166666666668</v>
      </c>
      <c r="AE122">
        <v>-60.508111111111113</v>
      </c>
    </row>
    <row r="123" spans="1:31" x14ac:dyDescent="0.25">
      <c r="A123">
        <v>170</v>
      </c>
      <c r="B123">
        <v>2</v>
      </c>
      <c r="C123" t="s">
        <v>295</v>
      </c>
      <c r="D123" t="s">
        <v>210</v>
      </c>
      <c r="E123" t="s">
        <v>425</v>
      </c>
      <c r="F123" t="s">
        <v>256</v>
      </c>
      <c r="H123" t="s">
        <v>511</v>
      </c>
      <c r="J123">
        <v>60</v>
      </c>
      <c r="K123">
        <v>35</v>
      </c>
      <c r="L123" s="7" t="s">
        <v>200</v>
      </c>
      <c r="M123" t="s">
        <v>229</v>
      </c>
      <c r="N123" s="7" t="s">
        <v>204</v>
      </c>
      <c r="O123" s="7" t="s">
        <v>204</v>
      </c>
      <c r="P123" t="s">
        <v>13</v>
      </c>
      <c r="Q123" s="8" t="str">
        <f t="shared" si="3"/>
        <v>martes</v>
      </c>
      <c r="R123" s="1">
        <v>43172</v>
      </c>
      <c r="S123">
        <v>11</v>
      </c>
      <c r="T123" t="str">
        <f t="shared" si="4"/>
        <v>DIA</v>
      </c>
      <c r="U123" t="s">
        <v>9</v>
      </c>
      <c r="V123" t="s">
        <v>2</v>
      </c>
      <c r="W123" t="s">
        <v>3</v>
      </c>
      <c r="X123" t="s">
        <v>4</v>
      </c>
      <c r="Y123" t="s">
        <v>11</v>
      </c>
      <c r="Z123" t="s">
        <v>17</v>
      </c>
      <c r="AA123" t="s">
        <v>7</v>
      </c>
      <c r="AB123" t="s">
        <v>13</v>
      </c>
      <c r="AC123" t="str">
        <f t="shared" si="5"/>
        <v>SI</v>
      </c>
      <c r="AD123">
        <v>-31.739833333333333</v>
      </c>
      <c r="AE123">
        <v>-60.520111111111113</v>
      </c>
    </row>
    <row r="124" spans="1:31" x14ac:dyDescent="0.25">
      <c r="A124">
        <v>171</v>
      </c>
      <c r="B124">
        <v>1</v>
      </c>
      <c r="C124" t="s">
        <v>206</v>
      </c>
      <c r="D124" t="s">
        <v>211</v>
      </c>
      <c r="E124" t="s">
        <v>569</v>
      </c>
      <c r="F124" t="s">
        <v>301</v>
      </c>
      <c r="H124" t="s">
        <v>512</v>
      </c>
      <c r="J124">
        <v>21</v>
      </c>
      <c r="L124" s="7" t="s">
        <v>201</v>
      </c>
      <c r="M124" t="s">
        <v>211</v>
      </c>
      <c r="N124" s="7" t="s">
        <v>204</v>
      </c>
      <c r="O124" s="7" t="s">
        <v>204</v>
      </c>
      <c r="P124" t="s">
        <v>13</v>
      </c>
      <c r="Q124" s="8" t="str">
        <f t="shared" si="3"/>
        <v>martes</v>
      </c>
      <c r="R124" s="1">
        <v>43172</v>
      </c>
      <c r="S124">
        <v>17</v>
      </c>
      <c r="T124" t="str">
        <f t="shared" si="4"/>
        <v>DIA</v>
      </c>
      <c r="U124" t="s">
        <v>1</v>
      </c>
      <c r="V124" t="s">
        <v>2</v>
      </c>
      <c r="W124" t="s">
        <v>3</v>
      </c>
      <c r="X124" t="s">
        <v>4</v>
      </c>
      <c r="Y124" t="s">
        <v>11</v>
      </c>
      <c r="Z124" t="s">
        <v>17</v>
      </c>
      <c r="AA124" t="s">
        <v>13</v>
      </c>
      <c r="AB124" t="s">
        <v>13</v>
      </c>
      <c r="AC124" t="str">
        <f t="shared" si="5"/>
        <v>No</v>
      </c>
      <c r="AD124">
        <v>-31.729444444444443</v>
      </c>
      <c r="AE124">
        <v>-60.538611111111102</v>
      </c>
    </row>
    <row r="125" spans="1:31" x14ac:dyDescent="0.25">
      <c r="A125">
        <v>173</v>
      </c>
      <c r="B125">
        <v>10</v>
      </c>
      <c r="C125" t="s">
        <v>295</v>
      </c>
      <c r="D125" t="s">
        <v>425</v>
      </c>
      <c r="E125" t="s">
        <v>210</v>
      </c>
      <c r="F125" t="s">
        <v>260</v>
      </c>
      <c r="H125" t="s">
        <v>513</v>
      </c>
      <c r="J125">
        <v>73</v>
      </c>
      <c r="K125">
        <v>63</v>
      </c>
      <c r="L125" s="7" t="s">
        <v>200</v>
      </c>
      <c r="M125" t="s">
        <v>229</v>
      </c>
      <c r="N125" s="7" t="s">
        <v>204</v>
      </c>
      <c r="O125" s="7" t="s">
        <v>204</v>
      </c>
      <c r="P125" t="s">
        <v>13</v>
      </c>
      <c r="Q125" s="8" t="str">
        <f t="shared" si="3"/>
        <v>miércoles</v>
      </c>
      <c r="R125" s="1">
        <v>43173</v>
      </c>
      <c r="S125">
        <v>21</v>
      </c>
      <c r="T125" t="str">
        <f t="shared" si="4"/>
        <v>NOCHE</v>
      </c>
      <c r="U125" t="s">
        <v>9</v>
      </c>
      <c r="V125" t="s">
        <v>2</v>
      </c>
      <c r="W125" t="s">
        <v>3</v>
      </c>
      <c r="X125" t="s">
        <v>10</v>
      </c>
      <c r="Y125" t="s">
        <v>11</v>
      </c>
      <c r="Z125" t="s">
        <v>17</v>
      </c>
      <c r="AA125" t="s">
        <v>7</v>
      </c>
      <c r="AB125" t="s">
        <v>13</v>
      </c>
      <c r="AC125" t="str">
        <f t="shared" si="5"/>
        <v>SI</v>
      </c>
      <c r="AD125">
        <v>-31.749321999999999</v>
      </c>
      <c r="AE125">
        <v>-60.50385</v>
      </c>
    </row>
    <row r="126" spans="1:31" x14ac:dyDescent="0.25">
      <c r="A126">
        <v>174</v>
      </c>
      <c r="B126">
        <v>2</v>
      </c>
      <c r="C126" t="s">
        <v>275</v>
      </c>
      <c r="D126" t="s">
        <v>297</v>
      </c>
      <c r="E126" t="s">
        <v>211</v>
      </c>
      <c r="F126" t="s">
        <v>256</v>
      </c>
      <c r="G126" t="s">
        <v>257</v>
      </c>
      <c r="H126" t="s">
        <v>348</v>
      </c>
      <c r="I126" t="s">
        <v>514</v>
      </c>
      <c r="J126">
        <v>33</v>
      </c>
      <c r="K126">
        <v>60</v>
      </c>
      <c r="L126" s="7" t="s">
        <v>200</v>
      </c>
      <c r="M126" t="s">
        <v>235</v>
      </c>
      <c r="N126" s="7" t="s">
        <v>203</v>
      </c>
      <c r="O126" s="7" t="s">
        <v>203</v>
      </c>
      <c r="P126" t="s">
        <v>13</v>
      </c>
      <c r="Q126" s="8" t="str">
        <f t="shared" si="3"/>
        <v>jueves</v>
      </c>
      <c r="R126" s="1">
        <v>43174</v>
      </c>
      <c r="S126">
        <v>11</v>
      </c>
      <c r="T126" t="str">
        <f t="shared" si="4"/>
        <v>DIA</v>
      </c>
      <c r="U126" t="s">
        <v>9</v>
      </c>
      <c r="V126" t="s">
        <v>37</v>
      </c>
      <c r="W126" t="s">
        <v>3</v>
      </c>
      <c r="X126" t="s">
        <v>4</v>
      </c>
      <c r="AA126" t="s">
        <v>13</v>
      </c>
      <c r="AB126" t="s">
        <v>13</v>
      </c>
      <c r="AC126" t="str">
        <f t="shared" si="5"/>
        <v>No</v>
      </c>
      <c r="AD126">
        <v>-31.730694444444442</v>
      </c>
      <c r="AE126">
        <v>-60.521138888888885</v>
      </c>
    </row>
    <row r="127" spans="1:31" x14ac:dyDescent="0.25">
      <c r="A127">
        <v>176</v>
      </c>
      <c r="B127">
        <v>3</v>
      </c>
      <c r="C127" t="s">
        <v>295</v>
      </c>
      <c r="D127" t="s">
        <v>210</v>
      </c>
      <c r="E127" t="s">
        <v>425</v>
      </c>
      <c r="F127" t="s">
        <v>276</v>
      </c>
      <c r="H127" t="s">
        <v>515</v>
      </c>
      <c r="J127">
        <v>28</v>
      </c>
      <c r="L127" s="7" t="s">
        <v>200</v>
      </c>
      <c r="M127" t="s">
        <v>229</v>
      </c>
      <c r="N127" s="7" t="s">
        <v>204</v>
      </c>
      <c r="O127" s="7" t="s">
        <v>204</v>
      </c>
      <c r="P127" t="s">
        <v>13</v>
      </c>
      <c r="Q127" s="8" t="str">
        <f t="shared" si="3"/>
        <v>jueves</v>
      </c>
      <c r="R127" s="1">
        <v>43174</v>
      </c>
      <c r="S127">
        <v>17</v>
      </c>
      <c r="T127" t="str">
        <f t="shared" si="4"/>
        <v>DIA</v>
      </c>
      <c r="U127" t="s">
        <v>9</v>
      </c>
      <c r="V127" t="s">
        <v>2</v>
      </c>
      <c r="W127" t="s">
        <v>3</v>
      </c>
      <c r="Z127" t="s">
        <v>17</v>
      </c>
      <c r="AA127" t="s">
        <v>13</v>
      </c>
      <c r="AB127" t="s">
        <v>13</v>
      </c>
      <c r="AC127" t="str">
        <f t="shared" si="5"/>
        <v>No</v>
      </c>
      <c r="AD127">
        <v>-31.764805555555554</v>
      </c>
      <c r="AE127">
        <v>-60.502194444444442</v>
      </c>
    </row>
    <row r="128" spans="1:31" x14ac:dyDescent="0.25">
      <c r="A128">
        <v>177</v>
      </c>
      <c r="B128">
        <v>1</v>
      </c>
      <c r="C128" t="s">
        <v>295</v>
      </c>
      <c r="D128" t="s">
        <v>211</v>
      </c>
      <c r="E128" t="s">
        <v>425</v>
      </c>
      <c r="F128" t="s">
        <v>261</v>
      </c>
      <c r="H128" t="s">
        <v>516</v>
      </c>
      <c r="J128">
        <v>20</v>
      </c>
      <c r="K128">
        <v>39</v>
      </c>
      <c r="L128" s="7" t="s">
        <v>200</v>
      </c>
      <c r="M128" t="s">
        <v>233</v>
      </c>
      <c r="N128" s="7" t="s">
        <v>203</v>
      </c>
      <c r="O128" s="7" t="s">
        <v>203</v>
      </c>
      <c r="P128" t="s">
        <v>13</v>
      </c>
      <c r="Q128" s="8" t="str">
        <f t="shared" si="3"/>
        <v>jueves</v>
      </c>
      <c r="R128" s="1">
        <v>43174</v>
      </c>
      <c r="S128">
        <v>22</v>
      </c>
      <c r="T128" t="str">
        <f t="shared" si="4"/>
        <v>NOCHE</v>
      </c>
      <c r="U128" t="s">
        <v>9</v>
      </c>
      <c r="V128" t="s">
        <v>2</v>
      </c>
      <c r="W128" t="s">
        <v>3</v>
      </c>
      <c r="X128" t="s">
        <v>10</v>
      </c>
      <c r="Z128" t="s">
        <v>17</v>
      </c>
      <c r="AA128" t="s">
        <v>7</v>
      </c>
      <c r="AB128" t="s">
        <v>13</v>
      </c>
      <c r="AC128" t="str">
        <f t="shared" si="5"/>
        <v>SI</v>
      </c>
      <c r="AD128">
        <v>-31.735388888888888</v>
      </c>
      <c r="AE128">
        <v>-60.533000000000001</v>
      </c>
    </row>
    <row r="129" spans="1:31" x14ac:dyDescent="0.25">
      <c r="A129">
        <v>178</v>
      </c>
      <c r="B129">
        <v>9</v>
      </c>
      <c r="C129" t="s">
        <v>295</v>
      </c>
      <c r="D129" t="s">
        <v>211</v>
      </c>
      <c r="E129" t="s">
        <v>425</v>
      </c>
      <c r="F129" t="s">
        <v>289</v>
      </c>
      <c r="H129" t="s">
        <v>517</v>
      </c>
      <c r="J129">
        <v>25</v>
      </c>
      <c r="L129" s="7" t="s">
        <v>200</v>
      </c>
      <c r="M129" t="s">
        <v>233</v>
      </c>
      <c r="N129" s="7" t="s">
        <v>204</v>
      </c>
      <c r="O129" s="7" t="s">
        <v>204</v>
      </c>
      <c r="P129" t="s">
        <v>13</v>
      </c>
      <c r="Q129" s="8" t="str">
        <f t="shared" si="3"/>
        <v>jueves</v>
      </c>
      <c r="R129" s="1">
        <v>43174</v>
      </c>
      <c r="S129">
        <v>21</v>
      </c>
      <c r="T129" t="str">
        <f t="shared" si="4"/>
        <v>NOCHE</v>
      </c>
      <c r="U129" t="s">
        <v>9</v>
      </c>
      <c r="V129" t="s">
        <v>2</v>
      </c>
      <c r="W129" t="s">
        <v>3</v>
      </c>
      <c r="X129" t="s">
        <v>10</v>
      </c>
      <c r="Y129" t="s">
        <v>5</v>
      </c>
      <c r="Z129" t="s">
        <v>17</v>
      </c>
      <c r="AA129" t="s">
        <v>13</v>
      </c>
      <c r="AB129" t="s">
        <v>13</v>
      </c>
      <c r="AC129" t="str">
        <f t="shared" si="5"/>
        <v>No</v>
      </c>
    </row>
    <row r="130" spans="1:31" x14ac:dyDescent="0.25">
      <c r="A130">
        <v>179</v>
      </c>
      <c r="B130">
        <v>4</v>
      </c>
      <c r="C130" t="s">
        <v>206</v>
      </c>
      <c r="D130" t="s">
        <v>210</v>
      </c>
      <c r="E130" t="s">
        <v>211</v>
      </c>
      <c r="F130" t="s">
        <v>518</v>
      </c>
      <c r="G130" t="s">
        <v>289</v>
      </c>
      <c r="H130" t="s">
        <v>519</v>
      </c>
      <c r="I130" t="s">
        <v>520</v>
      </c>
      <c r="J130">
        <v>54</v>
      </c>
      <c r="K130">
        <v>39</v>
      </c>
      <c r="L130" s="7" t="s">
        <v>200</v>
      </c>
      <c r="M130" t="s">
        <v>213</v>
      </c>
      <c r="N130" s="7" t="s">
        <v>203</v>
      </c>
      <c r="O130" s="7" t="s">
        <v>203</v>
      </c>
      <c r="P130" t="s">
        <v>7</v>
      </c>
      <c r="Q130" s="8" t="str">
        <f t="shared" si="3"/>
        <v>viernes</v>
      </c>
      <c r="R130" s="1">
        <v>43175</v>
      </c>
      <c r="S130">
        <v>12</v>
      </c>
      <c r="T130" t="str">
        <f t="shared" si="4"/>
        <v>DIA</v>
      </c>
      <c r="U130" t="s">
        <v>9</v>
      </c>
      <c r="V130" t="s">
        <v>2</v>
      </c>
      <c r="W130" t="s">
        <v>3</v>
      </c>
      <c r="X130" t="s">
        <v>4</v>
      </c>
      <c r="Y130" t="s">
        <v>11</v>
      </c>
      <c r="Z130" t="s">
        <v>17</v>
      </c>
      <c r="AA130" t="s">
        <v>13</v>
      </c>
      <c r="AB130" t="s">
        <v>13</v>
      </c>
      <c r="AC130" t="str">
        <f t="shared" si="5"/>
        <v>No</v>
      </c>
    </row>
    <row r="131" spans="1:31" x14ac:dyDescent="0.25">
      <c r="A131">
        <v>180</v>
      </c>
      <c r="B131">
        <v>2</v>
      </c>
      <c r="C131" t="s">
        <v>319</v>
      </c>
      <c r="D131" t="s">
        <v>210</v>
      </c>
      <c r="E131" t="s">
        <v>211</v>
      </c>
      <c r="F131" t="s">
        <v>256</v>
      </c>
      <c r="G131" t="s">
        <v>261</v>
      </c>
      <c r="H131" t="s">
        <v>465</v>
      </c>
      <c r="I131" t="s">
        <v>521</v>
      </c>
      <c r="J131">
        <v>37</v>
      </c>
      <c r="K131">
        <v>16</v>
      </c>
      <c r="L131" s="7" t="s">
        <v>201</v>
      </c>
      <c r="M131" t="s">
        <v>213</v>
      </c>
      <c r="N131" s="7" t="s">
        <v>204</v>
      </c>
      <c r="O131" s="7" t="s">
        <v>204</v>
      </c>
      <c r="P131" t="s">
        <v>13</v>
      </c>
      <c r="Q131" s="8" t="str">
        <f t="shared" ref="Q131:Q156" si="6">TEXT((R131), "dddd")</f>
        <v>viernes</v>
      </c>
      <c r="R131" s="1">
        <v>43175</v>
      </c>
      <c r="S131">
        <v>13</v>
      </c>
      <c r="T131" t="str">
        <f t="shared" ref="T131:T160" si="7">IF(AND(S131&gt;=6,S131&lt;20),"DIA","NOCHE")</f>
        <v>DIA</v>
      </c>
      <c r="U131" t="s">
        <v>9</v>
      </c>
      <c r="V131" t="s">
        <v>37</v>
      </c>
      <c r="W131" t="s">
        <v>3</v>
      </c>
      <c r="X131" t="s">
        <v>4</v>
      </c>
      <c r="Y131" t="s">
        <v>11</v>
      </c>
      <c r="Z131" t="s">
        <v>17</v>
      </c>
      <c r="AA131" t="s">
        <v>13</v>
      </c>
      <c r="AB131" t="s">
        <v>13</v>
      </c>
      <c r="AC131" t="str">
        <f t="shared" si="5"/>
        <v>No</v>
      </c>
      <c r="AD131">
        <v>-31.727181000000002</v>
      </c>
      <c r="AE131">
        <v>-60.524078000000003</v>
      </c>
    </row>
    <row r="132" spans="1:31" x14ac:dyDescent="0.25">
      <c r="A132">
        <v>181</v>
      </c>
      <c r="B132">
        <v>1</v>
      </c>
      <c r="C132" t="s">
        <v>206</v>
      </c>
      <c r="D132" t="s">
        <v>210</v>
      </c>
      <c r="E132" t="s">
        <v>211</v>
      </c>
      <c r="F132" t="s">
        <v>316</v>
      </c>
      <c r="G132" t="s">
        <v>261</v>
      </c>
      <c r="H132" t="s">
        <v>358</v>
      </c>
      <c r="I132" t="s">
        <v>521</v>
      </c>
      <c r="J132">
        <v>28</v>
      </c>
      <c r="K132">
        <v>32</v>
      </c>
      <c r="L132" s="7" t="s">
        <v>200</v>
      </c>
      <c r="M132" t="s">
        <v>213</v>
      </c>
      <c r="N132" s="7" t="s">
        <v>204</v>
      </c>
      <c r="O132" s="7" t="s">
        <v>204</v>
      </c>
      <c r="P132" t="s">
        <v>13</v>
      </c>
      <c r="Q132" s="8" t="str">
        <f t="shared" si="6"/>
        <v>viernes</v>
      </c>
      <c r="R132" s="1">
        <v>43175</v>
      </c>
      <c r="S132">
        <v>20</v>
      </c>
      <c r="T132" t="str">
        <f t="shared" si="7"/>
        <v>NOCHE</v>
      </c>
      <c r="U132" t="s">
        <v>9</v>
      </c>
      <c r="V132" t="s">
        <v>2</v>
      </c>
      <c r="W132" t="s">
        <v>3</v>
      </c>
      <c r="X132" t="s">
        <v>10</v>
      </c>
      <c r="Y132" t="s">
        <v>11</v>
      </c>
      <c r="Z132" t="s">
        <v>17</v>
      </c>
      <c r="AA132" t="s">
        <v>13</v>
      </c>
      <c r="AB132" t="s">
        <v>13</v>
      </c>
      <c r="AC132" t="str">
        <f t="shared" ref="AC132:AC160" si="8">IF(AA132=AB132,AA132,"SI")</f>
        <v>No</v>
      </c>
      <c r="AD132">
        <v>-31.725694444444443</v>
      </c>
      <c r="AE132">
        <v>-60.54175</v>
      </c>
    </row>
    <row r="133" spans="1:31" x14ac:dyDescent="0.25">
      <c r="A133">
        <v>182</v>
      </c>
      <c r="B133">
        <v>3</v>
      </c>
      <c r="C133" t="s">
        <v>206</v>
      </c>
      <c r="D133" t="s">
        <v>211</v>
      </c>
      <c r="E133" t="s">
        <v>569</v>
      </c>
      <c r="F133" t="s">
        <v>261</v>
      </c>
      <c r="H133" t="s">
        <v>522</v>
      </c>
      <c r="J133">
        <v>15</v>
      </c>
      <c r="L133" s="7" t="s">
        <v>200</v>
      </c>
      <c r="M133" t="s">
        <v>211</v>
      </c>
      <c r="N133" s="7" t="s">
        <v>203</v>
      </c>
      <c r="O133" s="7" t="s">
        <v>203</v>
      </c>
      <c r="P133" t="s">
        <v>7</v>
      </c>
      <c r="Q133" s="8" t="str">
        <f t="shared" si="6"/>
        <v>viernes</v>
      </c>
      <c r="R133" s="1">
        <v>43175</v>
      </c>
      <c r="S133">
        <v>21</v>
      </c>
      <c r="T133" t="str">
        <f t="shared" si="7"/>
        <v>NOCHE</v>
      </c>
      <c r="U133" t="s">
        <v>1</v>
      </c>
      <c r="V133" t="s">
        <v>2</v>
      </c>
      <c r="W133" t="s">
        <v>3</v>
      </c>
      <c r="X133" t="s">
        <v>10</v>
      </c>
      <c r="Y133" t="s">
        <v>11</v>
      </c>
      <c r="Z133" t="s">
        <v>17</v>
      </c>
      <c r="AA133" t="s">
        <v>13</v>
      </c>
      <c r="AB133" t="s">
        <v>13</v>
      </c>
      <c r="AC133" t="str">
        <f t="shared" si="8"/>
        <v>No</v>
      </c>
    </row>
    <row r="134" spans="1:31" x14ac:dyDescent="0.25">
      <c r="A134">
        <v>184</v>
      </c>
      <c r="B134" t="s">
        <v>382</v>
      </c>
      <c r="C134" t="s">
        <v>284</v>
      </c>
      <c r="D134" t="s">
        <v>210</v>
      </c>
      <c r="E134" t="s">
        <v>211</v>
      </c>
      <c r="F134" t="s">
        <v>256</v>
      </c>
      <c r="G134" t="s">
        <v>523</v>
      </c>
      <c r="H134" t="s">
        <v>524</v>
      </c>
      <c r="I134" t="s">
        <v>525</v>
      </c>
      <c r="J134">
        <v>69</v>
      </c>
      <c r="K134">
        <v>23</v>
      </c>
      <c r="L134" s="7" t="s">
        <v>201</v>
      </c>
      <c r="M134" t="s">
        <v>213</v>
      </c>
      <c r="N134" s="7" t="s">
        <v>204</v>
      </c>
      <c r="O134" s="7" t="s">
        <v>204</v>
      </c>
      <c r="P134" t="s">
        <v>7</v>
      </c>
      <c r="Q134" s="8" t="str">
        <f t="shared" si="6"/>
        <v>sábado</v>
      </c>
      <c r="R134" s="1">
        <v>43176</v>
      </c>
      <c r="S134">
        <v>20</v>
      </c>
      <c r="T134" t="str">
        <f t="shared" si="7"/>
        <v>NOCHE</v>
      </c>
      <c r="U134" t="s">
        <v>1</v>
      </c>
      <c r="V134" t="s">
        <v>2</v>
      </c>
      <c r="W134" t="s">
        <v>3</v>
      </c>
      <c r="X134" t="s">
        <v>10</v>
      </c>
      <c r="Y134" t="s">
        <v>11</v>
      </c>
      <c r="Z134" t="s">
        <v>17</v>
      </c>
      <c r="AA134" t="s">
        <v>13</v>
      </c>
      <c r="AB134" t="s">
        <v>13</v>
      </c>
      <c r="AC134" t="str">
        <f t="shared" si="8"/>
        <v>No</v>
      </c>
      <c r="AD134">
        <v>-31.767961</v>
      </c>
      <c r="AE134">
        <v>-60.433185999999999</v>
      </c>
    </row>
    <row r="135" spans="1:31" x14ac:dyDescent="0.25">
      <c r="A135">
        <v>185</v>
      </c>
      <c r="B135">
        <v>4</v>
      </c>
      <c r="C135" t="s">
        <v>322</v>
      </c>
      <c r="D135" t="s">
        <v>210</v>
      </c>
      <c r="E135" t="s">
        <v>569</v>
      </c>
      <c r="F135" t="s">
        <v>260</v>
      </c>
      <c r="H135" t="s">
        <v>526</v>
      </c>
      <c r="J135">
        <v>23</v>
      </c>
      <c r="L135" s="7" t="s">
        <v>200</v>
      </c>
      <c r="M135" t="s">
        <v>210</v>
      </c>
      <c r="N135" s="7" t="s">
        <v>203</v>
      </c>
      <c r="O135" s="7" t="s">
        <v>203</v>
      </c>
      <c r="P135" t="s">
        <v>7</v>
      </c>
      <c r="Q135" s="8" t="str">
        <f t="shared" si="6"/>
        <v>sábado</v>
      </c>
      <c r="R135" s="1">
        <v>43176</v>
      </c>
      <c r="S135">
        <v>20</v>
      </c>
      <c r="T135" t="str">
        <f t="shared" si="7"/>
        <v>NOCHE</v>
      </c>
      <c r="U135" t="s">
        <v>1</v>
      </c>
      <c r="V135" t="s">
        <v>2</v>
      </c>
      <c r="W135" t="s">
        <v>3</v>
      </c>
      <c r="X135" t="s">
        <v>10</v>
      </c>
      <c r="Y135" t="s">
        <v>5</v>
      </c>
      <c r="Z135" t="s">
        <v>17</v>
      </c>
      <c r="AA135" t="s">
        <v>13</v>
      </c>
      <c r="AB135" t="s">
        <v>13</v>
      </c>
      <c r="AC135" t="str">
        <f t="shared" si="8"/>
        <v>No</v>
      </c>
      <c r="AD135">
        <v>-31.72658333333333</v>
      </c>
      <c r="AE135">
        <v>-60.508638888888889</v>
      </c>
    </row>
    <row r="136" spans="1:31" x14ac:dyDescent="0.25">
      <c r="A136">
        <v>186</v>
      </c>
      <c r="B136" t="s">
        <v>334</v>
      </c>
      <c r="C136" t="s">
        <v>284</v>
      </c>
      <c r="D136" t="s">
        <v>210</v>
      </c>
      <c r="E136" t="s">
        <v>211</v>
      </c>
      <c r="F136" t="s">
        <v>371</v>
      </c>
      <c r="G136" t="s">
        <v>427</v>
      </c>
      <c r="H136" t="s">
        <v>527</v>
      </c>
      <c r="I136" t="s">
        <v>528</v>
      </c>
      <c r="J136">
        <v>28</v>
      </c>
      <c r="K136">
        <v>32</v>
      </c>
      <c r="L136" s="7" t="s">
        <v>200</v>
      </c>
      <c r="M136" t="s">
        <v>213</v>
      </c>
      <c r="N136" s="7" t="s">
        <v>203</v>
      </c>
      <c r="O136" s="7" t="s">
        <v>203</v>
      </c>
      <c r="P136" t="s">
        <v>7</v>
      </c>
      <c r="Q136" s="8" t="str">
        <f t="shared" si="6"/>
        <v>domingo</v>
      </c>
      <c r="R136" s="1">
        <v>43177</v>
      </c>
      <c r="S136">
        <v>5</v>
      </c>
      <c r="T136" t="str">
        <f t="shared" si="7"/>
        <v>NOCHE</v>
      </c>
      <c r="U136" t="s">
        <v>9</v>
      </c>
      <c r="V136" t="s">
        <v>2</v>
      </c>
      <c r="W136" t="s">
        <v>3</v>
      </c>
      <c r="X136" t="s">
        <v>4</v>
      </c>
      <c r="Y136" t="s">
        <v>11</v>
      </c>
      <c r="Z136" t="s">
        <v>17</v>
      </c>
      <c r="AA136" t="s">
        <v>13</v>
      </c>
      <c r="AB136" t="s">
        <v>13</v>
      </c>
      <c r="AC136" t="str">
        <f t="shared" si="8"/>
        <v>No</v>
      </c>
      <c r="AD136">
        <v>-32.042083333333331</v>
      </c>
      <c r="AE136">
        <v>-60.293166666666664</v>
      </c>
    </row>
    <row r="137" spans="1:31" x14ac:dyDescent="0.25">
      <c r="A137">
        <v>187</v>
      </c>
      <c r="B137">
        <v>8</v>
      </c>
      <c r="C137" t="s">
        <v>275</v>
      </c>
      <c r="D137" t="s">
        <v>210</v>
      </c>
      <c r="E137" t="s">
        <v>210</v>
      </c>
      <c r="F137" t="s">
        <v>285</v>
      </c>
      <c r="G137" t="s">
        <v>276</v>
      </c>
      <c r="H137" t="s">
        <v>529</v>
      </c>
      <c r="I137" t="s">
        <v>530</v>
      </c>
      <c r="J137">
        <v>43</v>
      </c>
      <c r="K137">
        <v>25</v>
      </c>
      <c r="L137" s="7" t="s">
        <v>201</v>
      </c>
      <c r="M137" t="s">
        <v>220</v>
      </c>
      <c r="N137" s="7" t="s">
        <v>205</v>
      </c>
      <c r="O137" s="7" t="s">
        <v>205</v>
      </c>
      <c r="P137" t="s">
        <v>13</v>
      </c>
      <c r="Q137" s="8" t="str">
        <f t="shared" si="6"/>
        <v>domingo</v>
      </c>
      <c r="R137" s="1">
        <v>43177</v>
      </c>
      <c r="S137">
        <v>6</v>
      </c>
      <c r="T137" t="str">
        <f t="shared" si="7"/>
        <v>DIA</v>
      </c>
      <c r="U137" t="s">
        <v>1</v>
      </c>
      <c r="V137" t="s">
        <v>2</v>
      </c>
      <c r="W137" t="s">
        <v>3</v>
      </c>
      <c r="X137" t="s">
        <v>4</v>
      </c>
      <c r="AA137" t="s">
        <v>7</v>
      </c>
      <c r="AB137" t="s">
        <v>7</v>
      </c>
      <c r="AC137" t="str">
        <f t="shared" si="8"/>
        <v>Si</v>
      </c>
      <c r="AD137">
        <v>-31.727297</v>
      </c>
      <c r="AE137">
        <v>-60.515121000000001</v>
      </c>
    </row>
    <row r="138" spans="1:31" x14ac:dyDescent="0.25">
      <c r="A138">
        <v>188</v>
      </c>
      <c r="B138">
        <v>6</v>
      </c>
      <c r="C138" t="s">
        <v>288</v>
      </c>
      <c r="D138" t="s">
        <v>210</v>
      </c>
      <c r="E138" t="s">
        <v>569</v>
      </c>
      <c r="F138" t="s">
        <v>316</v>
      </c>
      <c r="H138" t="s">
        <v>358</v>
      </c>
      <c r="J138">
        <v>32</v>
      </c>
      <c r="L138" s="7" t="s">
        <v>201</v>
      </c>
      <c r="M138" t="s">
        <v>210</v>
      </c>
      <c r="N138" s="7" t="s">
        <v>205</v>
      </c>
      <c r="O138" s="7" t="s">
        <v>205</v>
      </c>
      <c r="P138" t="s">
        <v>13</v>
      </c>
      <c r="Q138" s="8" t="str">
        <f t="shared" si="6"/>
        <v>domingo</v>
      </c>
      <c r="R138" s="1">
        <v>43177</v>
      </c>
      <c r="S138">
        <v>10</v>
      </c>
      <c r="T138" t="str">
        <f t="shared" si="7"/>
        <v>DIA</v>
      </c>
      <c r="U138" t="s">
        <v>36</v>
      </c>
      <c r="V138" t="s">
        <v>37</v>
      </c>
      <c r="W138" t="s">
        <v>3</v>
      </c>
      <c r="X138" t="s">
        <v>4</v>
      </c>
      <c r="Y138" t="s">
        <v>11</v>
      </c>
      <c r="Z138" t="s">
        <v>6</v>
      </c>
      <c r="AA138" t="s">
        <v>13</v>
      </c>
      <c r="AB138" t="s">
        <v>13</v>
      </c>
      <c r="AC138" t="str">
        <f t="shared" si="8"/>
        <v>No</v>
      </c>
      <c r="AD138">
        <v>-31.743469999999999</v>
      </c>
      <c r="AE138">
        <v>-60.535896999999999</v>
      </c>
    </row>
    <row r="139" spans="1:31" x14ac:dyDescent="0.25">
      <c r="A139">
        <v>189</v>
      </c>
      <c r="B139">
        <v>16</v>
      </c>
      <c r="C139" t="s">
        <v>322</v>
      </c>
      <c r="D139" t="s">
        <v>211</v>
      </c>
      <c r="E139" t="s">
        <v>392</v>
      </c>
      <c r="F139" t="s">
        <v>272</v>
      </c>
      <c r="G139" t="s">
        <v>531</v>
      </c>
      <c r="H139" t="s">
        <v>298</v>
      </c>
      <c r="J139">
        <v>22</v>
      </c>
      <c r="K139">
        <v>31</v>
      </c>
      <c r="L139" s="7" t="s">
        <v>201</v>
      </c>
      <c r="M139" t="s">
        <v>238</v>
      </c>
      <c r="N139" s="7" t="s">
        <v>204</v>
      </c>
      <c r="O139" s="7" t="s">
        <v>204</v>
      </c>
      <c r="P139" t="s">
        <v>13</v>
      </c>
      <c r="Q139" s="8" t="str">
        <f t="shared" si="6"/>
        <v>domingo</v>
      </c>
      <c r="R139" s="1">
        <v>43177</v>
      </c>
      <c r="S139">
        <v>14</v>
      </c>
      <c r="T139" t="str">
        <f t="shared" si="7"/>
        <v>DIA</v>
      </c>
      <c r="U139" t="s">
        <v>9</v>
      </c>
      <c r="V139" t="s">
        <v>37</v>
      </c>
      <c r="W139" t="s">
        <v>3</v>
      </c>
      <c r="X139" t="s">
        <v>4</v>
      </c>
      <c r="Y139" t="s">
        <v>5</v>
      </c>
      <c r="Z139" t="s">
        <v>6</v>
      </c>
      <c r="AA139" t="s">
        <v>13</v>
      </c>
      <c r="AB139" t="s">
        <v>13</v>
      </c>
      <c r="AC139" t="str">
        <f t="shared" si="8"/>
        <v>No</v>
      </c>
    </row>
    <row r="140" spans="1:31" x14ac:dyDescent="0.25">
      <c r="A140">
        <v>190</v>
      </c>
      <c r="B140">
        <v>1</v>
      </c>
      <c r="C140" t="s">
        <v>322</v>
      </c>
      <c r="D140" t="s">
        <v>211</v>
      </c>
      <c r="E140" t="s">
        <v>210</v>
      </c>
      <c r="F140" t="s">
        <v>261</v>
      </c>
      <c r="G140" t="s">
        <v>256</v>
      </c>
      <c r="H140" t="s">
        <v>532</v>
      </c>
      <c r="I140" t="s">
        <v>533</v>
      </c>
      <c r="J140">
        <v>27</v>
      </c>
      <c r="K140">
        <v>36</v>
      </c>
      <c r="L140" s="7" t="s">
        <v>200</v>
      </c>
      <c r="M140" t="s">
        <v>213</v>
      </c>
      <c r="N140" s="7" t="s">
        <v>204</v>
      </c>
      <c r="O140" s="7" t="s">
        <v>204</v>
      </c>
      <c r="P140" t="s">
        <v>13</v>
      </c>
      <c r="Q140" s="8" t="str">
        <f t="shared" si="6"/>
        <v>domingo</v>
      </c>
      <c r="R140" s="1">
        <v>43177</v>
      </c>
      <c r="S140">
        <v>17</v>
      </c>
      <c r="T140" t="str">
        <f t="shared" si="7"/>
        <v>DIA</v>
      </c>
      <c r="U140" t="s">
        <v>9</v>
      </c>
      <c r="V140" t="s">
        <v>37</v>
      </c>
      <c r="W140" t="s">
        <v>3</v>
      </c>
      <c r="X140" t="s">
        <v>4</v>
      </c>
      <c r="Y140" t="s">
        <v>11</v>
      </c>
      <c r="Z140" t="s">
        <v>17</v>
      </c>
      <c r="AA140" t="s">
        <v>13</v>
      </c>
      <c r="AB140" t="s">
        <v>13</v>
      </c>
      <c r="AC140" t="str">
        <f t="shared" si="8"/>
        <v>No</v>
      </c>
      <c r="AD140">
        <v>-31.738175999999999</v>
      </c>
      <c r="AE140">
        <v>-60.534483999999999</v>
      </c>
    </row>
    <row r="141" spans="1:31" x14ac:dyDescent="0.25">
      <c r="A141">
        <v>191</v>
      </c>
      <c r="B141">
        <v>10</v>
      </c>
      <c r="C141" t="s">
        <v>534</v>
      </c>
      <c r="D141" t="s">
        <v>211</v>
      </c>
      <c r="E141" t="s">
        <v>215</v>
      </c>
      <c r="F141" t="s">
        <v>261</v>
      </c>
      <c r="G141" t="s">
        <v>260</v>
      </c>
      <c r="H141" t="s">
        <v>535</v>
      </c>
      <c r="I141" t="s">
        <v>326</v>
      </c>
      <c r="J141">
        <v>25</v>
      </c>
      <c r="K141">
        <v>40</v>
      </c>
      <c r="L141" s="7" t="s">
        <v>201</v>
      </c>
      <c r="M141" t="s">
        <v>212</v>
      </c>
      <c r="N141" s="7" t="s">
        <v>203</v>
      </c>
      <c r="O141" s="7" t="s">
        <v>203</v>
      </c>
      <c r="P141" t="s">
        <v>7</v>
      </c>
      <c r="Q141" s="8" t="str">
        <f t="shared" si="6"/>
        <v>domingo</v>
      </c>
      <c r="R141" s="1">
        <v>43177</v>
      </c>
      <c r="S141">
        <v>23</v>
      </c>
      <c r="T141" t="str">
        <f t="shared" si="7"/>
        <v>NOCHE</v>
      </c>
      <c r="U141" t="s">
        <v>9</v>
      </c>
      <c r="V141" t="s">
        <v>2</v>
      </c>
      <c r="W141" t="s">
        <v>3</v>
      </c>
      <c r="X141" t="s">
        <v>10</v>
      </c>
      <c r="Y141" t="s">
        <v>11</v>
      </c>
      <c r="Z141" t="s">
        <v>17</v>
      </c>
      <c r="AA141" t="s">
        <v>13</v>
      </c>
      <c r="AB141" t="s">
        <v>13</v>
      </c>
      <c r="AC141" t="str">
        <f>IF(AA141=AB141,AA141,"SI")</f>
        <v>No</v>
      </c>
      <c r="AD141">
        <v>-31.768972222222221</v>
      </c>
      <c r="AE141">
        <v>-60.50716666666667</v>
      </c>
    </row>
    <row r="142" spans="1:31" x14ac:dyDescent="0.25">
      <c r="A142">
        <v>192</v>
      </c>
      <c r="B142">
        <v>9</v>
      </c>
      <c r="C142" t="s">
        <v>292</v>
      </c>
      <c r="D142" t="s">
        <v>211</v>
      </c>
      <c r="E142" t="s">
        <v>211</v>
      </c>
      <c r="F142" t="s">
        <v>261</v>
      </c>
      <c r="G142" t="s">
        <v>261</v>
      </c>
      <c r="H142" t="s">
        <v>532</v>
      </c>
      <c r="I142" t="s">
        <v>536</v>
      </c>
      <c r="J142">
        <v>28</v>
      </c>
      <c r="K142">
        <v>28</v>
      </c>
      <c r="L142" s="7" t="s">
        <v>200</v>
      </c>
      <c r="M142" t="s">
        <v>214</v>
      </c>
      <c r="N142" s="7" t="s">
        <v>204</v>
      </c>
      <c r="O142" s="7" t="s">
        <v>204</v>
      </c>
      <c r="P142" t="s">
        <v>13</v>
      </c>
      <c r="Q142" s="8" t="str">
        <f t="shared" si="6"/>
        <v>lunes</v>
      </c>
      <c r="R142" s="1">
        <v>43178</v>
      </c>
      <c r="S142">
        <v>17</v>
      </c>
      <c r="T142" t="str">
        <f t="shared" si="7"/>
        <v>DIA</v>
      </c>
      <c r="U142" t="s">
        <v>9</v>
      </c>
      <c r="V142" t="s">
        <v>2</v>
      </c>
      <c r="W142" t="s">
        <v>3</v>
      </c>
      <c r="X142" t="s">
        <v>4</v>
      </c>
      <c r="Y142" t="s">
        <v>5</v>
      </c>
      <c r="Z142" t="s">
        <v>17</v>
      </c>
      <c r="AA142" t="s">
        <v>13</v>
      </c>
      <c r="AB142" t="s">
        <v>13</v>
      </c>
      <c r="AC142" t="str">
        <f>IF(AA142=AB142,AA142,"SI")</f>
        <v>No</v>
      </c>
      <c r="AD142">
        <v>-31.740304999999999</v>
      </c>
      <c r="AE142">
        <v>-60.553319000000002</v>
      </c>
    </row>
    <row r="143" spans="1:31" x14ac:dyDescent="0.25">
      <c r="A143">
        <v>194</v>
      </c>
      <c r="B143">
        <v>2</v>
      </c>
      <c r="C143" t="s">
        <v>537</v>
      </c>
      <c r="D143" t="s">
        <v>210</v>
      </c>
      <c r="E143" t="s">
        <v>211</v>
      </c>
      <c r="F143" t="s">
        <v>371</v>
      </c>
      <c r="G143" t="s">
        <v>289</v>
      </c>
      <c r="H143" t="s">
        <v>538</v>
      </c>
      <c r="I143" t="s">
        <v>360</v>
      </c>
      <c r="J143">
        <v>75</v>
      </c>
      <c r="K143">
        <v>28</v>
      </c>
      <c r="L143" s="7" t="s">
        <v>201</v>
      </c>
      <c r="M143" t="s">
        <v>213</v>
      </c>
      <c r="N143" s="7" t="s">
        <v>204</v>
      </c>
      <c r="O143" s="7" t="s">
        <v>204</v>
      </c>
      <c r="P143" t="s">
        <v>13</v>
      </c>
      <c r="Q143" s="8" t="str">
        <f t="shared" si="6"/>
        <v>jueves</v>
      </c>
      <c r="R143" s="1">
        <v>43181</v>
      </c>
      <c r="S143">
        <v>12</v>
      </c>
      <c r="T143" t="str">
        <f t="shared" si="7"/>
        <v>DIA</v>
      </c>
      <c r="U143" t="s">
        <v>1</v>
      </c>
      <c r="V143" t="s">
        <v>2</v>
      </c>
      <c r="W143" t="s">
        <v>3</v>
      </c>
      <c r="Y143" t="s">
        <v>11</v>
      </c>
      <c r="Z143" t="s">
        <v>17</v>
      </c>
      <c r="AA143" t="s">
        <v>13</v>
      </c>
      <c r="AB143" t="s">
        <v>13</v>
      </c>
      <c r="AC143" t="str">
        <f t="shared" ref="AC143" si="9">IF(AA143=AB143,AA143,"SI")</f>
        <v>No</v>
      </c>
    </row>
    <row r="144" spans="1:31" x14ac:dyDescent="0.25">
      <c r="A144">
        <v>195</v>
      </c>
      <c r="B144">
        <v>3</v>
      </c>
      <c r="C144" t="s">
        <v>255</v>
      </c>
      <c r="D144" t="s">
        <v>215</v>
      </c>
      <c r="E144" t="s">
        <v>211</v>
      </c>
      <c r="F144" t="s">
        <v>276</v>
      </c>
      <c r="G144" t="s">
        <v>261</v>
      </c>
      <c r="H144" t="s">
        <v>539</v>
      </c>
      <c r="I144" t="s">
        <v>540</v>
      </c>
      <c r="J144">
        <v>41</v>
      </c>
      <c r="K144">
        <v>22</v>
      </c>
      <c r="L144" s="7" t="s">
        <v>200</v>
      </c>
      <c r="M144" t="s">
        <v>212</v>
      </c>
      <c r="N144" s="7" t="s">
        <v>204</v>
      </c>
      <c r="O144" s="7" t="s">
        <v>204</v>
      </c>
      <c r="P144" t="s">
        <v>13</v>
      </c>
      <c r="Q144" s="8" t="str">
        <f t="shared" si="6"/>
        <v>sábado</v>
      </c>
      <c r="R144" s="1">
        <v>43183</v>
      </c>
      <c r="S144">
        <v>1</v>
      </c>
      <c r="T144" t="str">
        <f t="shared" si="7"/>
        <v>NOCHE</v>
      </c>
      <c r="U144" t="s">
        <v>1</v>
      </c>
      <c r="V144" t="s">
        <v>2</v>
      </c>
      <c r="X144" t="s">
        <v>10</v>
      </c>
      <c r="Y144" t="s">
        <v>11</v>
      </c>
      <c r="Z144" t="s">
        <v>6</v>
      </c>
      <c r="AA144" t="s">
        <v>7</v>
      </c>
      <c r="AB144" t="s">
        <v>7</v>
      </c>
      <c r="AC144" t="str">
        <f t="shared" si="8"/>
        <v>Si</v>
      </c>
      <c r="AD144">
        <v>-31.757558</v>
      </c>
      <c r="AE144">
        <v>-60.485700000000001</v>
      </c>
    </row>
    <row r="145" spans="1:31" x14ac:dyDescent="0.25">
      <c r="A145">
        <v>196</v>
      </c>
      <c r="B145" t="s">
        <v>369</v>
      </c>
      <c r="C145" t="s">
        <v>288</v>
      </c>
      <c r="D145" t="s">
        <v>210</v>
      </c>
      <c r="E145" t="s">
        <v>569</v>
      </c>
      <c r="F145" t="s">
        <v>276</v>
      </c>
      <c r="H145" t="s">
        <v>541</v>
      </c>
      <c r="J145">
        <v>19</v>
      </c>
      <c r="L145" s="7" t="s">
        <v>201</v>
      </c>
      <c r="M145" t="s">
        <v>210</v>
      </c>
      <c r="N145" s="7" t="s">
        <v>204</v>
      </c>
      <c r="O145" s="7" t="s">
        <v>204</v>
      </c>
      <c r="P145" t="s">
        <v>13</v>
      </c>
      <c r="Q145" s="8" t="str">
        <f t="shared" si="6"/>
        <v>sábado</v>
      </c>
      <c r="R145" s="1">
        <v>43183</v>
      </c>
      <c r="S145">
        <v>7</v>
      </c>
      <c r="T145" t="str">
        <f t="shared" si="7"/>
        <v>DIA</v>
      </c>
      <c r="U145" t="s">
        <v>9</v>
      </c>
      <c r="V145" t="s">
        <v>2</v>
      </c>
      <c r="W145" t="s">
        <v>3</v>
      </c>
      <c r="X145" t="s">
        <v>4</v>
      </c>
      <c r="Y145" t="s">
        <v>11</v>
      </c>
      <c r="Z145" t="s">
        <v>17</v>
      </c>
      <c r="AA145" t="s">
        <v>7</v>
      </c>
      <c r="AB145" t="s">
        <v>13</v>
      </c>
      <c r="AC145" t="str">
        <f t="shared" si="8"/>
        <v>SI</v>
      </c>
      <c r="AD145">
        <v>-31.809085</v>
      </c>
      <c r="AE145">
        <v>-60.512273999999998</v>
      </c>
    </row>
    <row r="146" spans="1:31" x14ac:dyDescent="0.25">
      <c r="A146">
        <v>197</v>
      </c>
      <c r="B146" t="s">
        <v>334</v>
      </c>
      <c r="C146" t="s">
        <v>322</v>
      </c>
      <c r="D146" t="s">
        <v>210</v>
      </c>
      <c r="E146" t="s">
        <v>211</v>
      </c>
      <c r="F146" t="s">
        <v>316</v>
      </c>
      <c r="G146" t="s">
        <v>305</v>
      </c>
      <c r="H146" t="s">
        <v>542</v>
      </c>
      <c r="I146" t="s">
        <v>543</v>
      </c>
      <c r="J146">
        <v>54</v>
      </c>
      <c r="K146">
        <v>52</v>
      </c>
      <c r="L146" s="7" t="s">
        <v>200</v>
      </c>
      <c r="M146" t="s">
        <v>213</v>
      </c>
      <c r="N146" s="7" t="s">
        <v>203</v>
      </c>
      <c r="O146" s="7" t="s">
        <v>203</v>
      </c>
      <c r="P146" t="s">
        <v>7</v>
      </c>
      <c r="Q146" s="8" t="str">
        <f t="shared" si="6"/>
        <v>sábado</v>
      </c>
      <c r="R146" s="1">
        <v>43183</v>
      </c>
      <c r="S146">
        <v>10</v>
      </c>
      <c r="T146" t="str">
        <f t="shared" si="7"/>
        <v>DIA</v>
      </c>
      <c r="U146" t="s">
        <v>9</v>
      </c>
      <c r="V146" t="s">
        <v>2</v>
      </c>
      <c r="W146" t="s">
        <v>3</v>
      </c>
      <c r="X146" t="s">
        <v>4</v>
      </c>
      <c r="Y146" t="s">
        <v>5</v>
      </c>
      <c r="Z146" t="s">
        <v>17</v>
      </c>
      <c r="AA146" t="s">
        <v>7</v>
      </c>
      <c r="AB146" t="s">
        <v>13</v>
      </c>
      <c r="AC146" t="str">
        <f t="shared" si="8"/>
        <v>SI</v>
      </c>
      <c r="AD146">
        <v>-32.033166666666666</v>
      </c>
      <c r="AE146">
        <v>-60.309888888888885</v>
      </c>
    </row>
    <row r="147" spans="1:31" x14ac:dyDescent="0.25">
      <c r="A147">
        <v>200</v>
      </c>
      <c r="B147">
        <v>2</v>
      </c>
      <c r="C147" t="s">
        <v>255</v>
      </c>
      <c r="D147" t="s">
        <v>210</v>
      </c>
      <c r="E147" t="s">
        <v>210</v>
      </c>
      <c r="F147" t="s">
        <v>316</v>
      </c>
      <c r="G147" t="s">
        <v>316</v>
      </c>
      <c r="H147" t="s">
        <v>405</v>
      </c>
      <c r="I147" t="s">
        <v>546</v>
      </c>
      <c r="J147">
        <v>21</v>
      </c>
      <c r="K147">
        <v>38</v>
      </c>
      <c r="L147" s="7" t="s">
        <v>200</v>
      </c>
      <c r="M147" t="s">
        <v>220</v>
      </c>
      <c r="N147" s="7" t="s">
        <v>204</v>
      </c>
      <c r="O147" s="7" t="s">
        <v>204</v>
      </c>
      <c r="P147" t="s">
        <v>7</v>
      </c>
      <c r="Q147" s="8" t="str">
        <f t="shared" si="6"/>
        <v>jueves</v>
      </c>
      <c r="R147" s="1">
        <v>40262</v>
      </c>
      <c r="S147">
        <v>2</v>
      </c>
      <c r="T147" t="str">
        <f t="shared" si="7"/>
        <v>NOCHE</v>
      </c>
      <c r="U147" t="s">
        <v>1</v>
      </c>
      <c r="V147" t="s">
        <v>37</v>
      </c>
      <c r="W147" t="s">
        <v>3</v>
      </c>
      <c r="X147" t="s">
        <v>10</v>
      </c>
      <c r="Y147" t="s">
        <v>11</v>
      </c>
      <c r="Z147" t="s">
        <v>17</v>
      </c>
      <c r="AA147" t="s">
        <v>7</v>
      </c>
      <c r="AB147" t="s">
        <v>13</v>
      </c>
      <c r="AC147" t="str">
        <f t="shared" si="8"/>
        <v>SI</v>
      </c>
      <c r="AD147">
        <v>-31.739611111111113</v>
      </c>
      <c r="AE147">
        <v>-60.520333333333333</v>
      </c>
    </row>
    <row r="148" spans="1:31" x14ac:dyDescent="0.25">
      <c r="A148">
        <v>199</v>
      </c>
      <c r="B148">
        <v>3</v>
      </c>
      <c r="C148" t="s">
        <v>322</v>
      </c>
      <c r="D148" t="s">
        <v>210</v>
      </c>
      <c r="E148" t="s">
        <v>211</v>
      </c>
      <c r="F148" t="s">
        <v>260</v>
      </c>
      <c r="G148" t="s">
        <v>301</v>
      </c>
      <c r="H148" t="s">
        <v>544</v>
      </c>
      <c r="I148" t="s">
        <v>545</v>
      </c>
      <c r="J148">
        <v>51</v>
      </c>
      <c r="K148">
        <v>20</v>
      </c>
      <c r="L148" s="7" t="s">
        <v>200</v>
      </c>
      <c r="M148" t="s">
        <v>213</v>
      </c>
      <c r="N148" s="7" t="s">
        <v>205</v>
      </c>
      <c r="O148" s="7" t="s">
        <v>205</v>
      </c>
      <c r="P148" t="s">
        <v>7</v>
      </c>
      <c r="Q148" s="8" t="str">
        <f t="shared" si="6"/>
        <v>sábado</v>
      </c>
      <c r="R148" s="1">
        <v>43183</v>
      </c>
      <c r="S148">
        <v>23</v>
      </c>
      <c r="T148" t="str">
        <f t="shared" si="7"/>
        <v>NOCHE</v>
      </c>
      <c r="U148" t="s">
        <v>9</v>
      </c>
      <c r="V148" t="s">
        <v>37</v>
      </c>
      <c r="W148" t="s">
        <v>55</v>
      </c>
      <c r="X148" t="s">
        <v>10</v>
      </c>
      <c r="Y148" t="s">
        <v>11</v>
      </c>
      <c r="AA148" t="s">
        <v>13</v>
      </c>
      <c r="AB148" t="s">
        <v>13</v>
      </c>
      <c r="AC148" t="str">
        <f t="shared" si="8"/>
        <v>No</v>
      </c>
      <c r="AD148">
        <v>-31.764611111111112</v>
      </c>
      <c r="AE148">
        <v>-60.499000000000002</v>
      </c>
    </row>
    <row r="149" spans="1:31" x14ac:dyDescent="0.25">
      <c r="A149">
        <v>201</v>
      </c>
      <c r="B149">
        <v>14</v>
      </c>
      <c r="C149" t="s">
        <v>206</v>
      </c>
      <c r="D149" t="s">
        <v>239</v>
      </c>
      <c r="E149" t="s">
        <v>569</v>
      </c>
      <c r="F149" t="s">
        <v>547</v>
      </c>
      <c r="H149" t="s">
        <v>548</v>
      </c>
      <c r="J149">
        <v>36</v>
      </c>
      <c r="L149" s="7" t="s">
        <v>200</v>
      </c>
      <c r="M149" t="s">
        <v>239</v>
      </c>
      <c r="N149" s="7" t="s">
        <v>203</v>
      </c>
      <c r="O149" s="7" t="s">
        <v>203</v>
      </c>
      <c r="P149" t="s">
        <v>13</v>
      </c>
      <c r="Q149" s="8" t="str">
        <f t="shared" si="6"/>
        <v>domingo</v>
      </c>
      <c r="R149" s="1">
        <v>43184</v>
      </c>
      <c r="S149">
        <v>13</v>
      </c>
      <c r="T149" t="str">
        <f t="shared" si="7"/>
        <v>DIA</v>
      </c>
      <c r="U149" t="s">
        <v>9</v>
      </c>
      <c r="V149" t="s">
        <v>37</v>
      </c>
      <c r="W149" t="s">
        <v>3</v>
      </c>
      <c r="X149" t="s">
        <v>4</v>
      </c>
      <c r="Y149" t="s">
        <v>5</v>
      </c>
      <c r="AA149" t="s">
        <v>13</v>
      </c>
      <c r="AB149" t="s">
        <v>13</v>
      </c>
      <c r="AC149" t="str">
        <f t="shared" si="8"/>
        <v>No</v>
      </c>
      <c r="AD149">
        <v>-31.732742999999999</v>
      </c>
      <c r="AE149">
        <v>-60.484827000000003</v>
      </c>
    </row>
    <row r="150" spans="1:31" x14ac:dyDescent="0.25">
      <c r="A150">
        <v>202</v>
      </c>
      <c r="B150">
        <v>1</v>
      </c>
      <c r="C150" t="s">
        <v>319</v>
      </c>
      <c r="D150" t="s">
        <v>211</v>
      </c>
      <c r="E150" t="s">
        <v>215</v>
      </c>
      <c r="F150" t="s">
        <v>272</v>
      </c>
      <c r="G150" t="s">
        <v>260</v>
      </c>
      <c r="H150" t="s">
        <v>549</v>
      </c>
      <c r="I150" t="s">
        <v>326</v>
      </c>
      <c r="J150">
        <v>25</v>
      </c>
      <c r="K150">
        <v>55</v>
      </c>
      <c r="L150" s="7" t="s">
        <v>200</v>
      </c>
      <c r="M150" t="s">
        <v>212</v>
      </c>
      <c r="N150" s="7" t="s">
        <v>204</v>
      </c>
      <c r="O150" s="7" t="s">
        <v>204</v>
      </c>
      <c r="P150" t="s">
        <v>13</v>
      </c>
      <c r="Q150" s="8" t="str">
        <f t="shared" si="6"/>
        <v>lunes</v>
      </c>
      <c r="R150" s="1">
        <v>43185</v>
      </c>
      <c r="S150">
        <v>7</v>
      </c>
      <c r="T150" t="str">
        <f t="shared" si="7"/>
        <v>DIA</v>
      </c>
      <c r="U150" t="s">
        <v>9</v>
      </c>
      <c r="V150" t="s">
        <v>2</v>
      </c>
      <c r="W150" t="s">
        <v>3</v>
      </c>
      <c r="X150" t="s">
        <v>4</v>
      </c>
      <c r="Y150" t="s">
        <v>11</v>
      </c>
      <c r="Z150" t="s">
        <v>17</v>
      </c>
      <c r="AA150" t="s">
        <v>7</v>
      </c>
      <c r="AB150" t="s">
        <v>13</v>
      </c>
      <c r="AC150" t="str">
        <f t="shared" si="8"/>
        <v>SI</v>
      </c>
      <c r="AD150">
        <v>-31.734162999999999</v>
      </c>
      <c r="AE150">
        <v>-60.539312000000002</v>
      </c>
    </row>
    <row r="151" spans="1:31" x14ac:dyDescent="0.25">
      <c r="A151">
        <v>204</v>
      </c>
      <c r="B151">
        <v>10</v>
      </c>
      <c r="C151" t="s">
        <v>288</v>
      </c>
      <c r="D151" t="s">
        <v>215</v>
      </c>
      <c r="E151" t="s">
        <v>569</v>
      </c>
      <c r="F151" t="s">
        <v>550</v>
      </c>
      <c r="H151" t="s">
        <v>551</v>
      </c>
      <c r="J151">
        <v>47</v>
      </c>
      <c r="L151" s="7" t="s">
        <v>200</v>
      </c>
      <c r="M151" t="s">
        <v>215</v>
      </c>
      <c r="N151" s="7" t="s">
        <v>204</v>
      </c>
      <c r="O151" s="7" t="s">
        <v>204</v>
      </c>
      <c r="P151" t="s">
        <v>13</v>
      </c>
      <c r="Q151" s="8" t="str">
        <f t="shared" si="6"/>
        <v>lunes</v>
      </c>
      <c r="R151" s="1">
        <v>43185</v>
      </c>
      <c r="S151">
        <v>11</v>
      </c>
      <c r="T151" t="str">
        <f t="shared" si="7"/>
        <v>DIA</v>
      </c>
      <c r="U151" t="s">
        <v>9</v>
      </c>
      <c r="V151" t="s">
        <v>2</v>
      </c>
      <c r="W151" t="s">
        <v>3</v>
      </c>
      <c r="X151" t="s">
        <v>4</v>
      </c>
      <c r="Y151" t="s">
        <v>11</v>
      </c>
      <c r="Z151" t="s">
        <v>17</v>
      </c>
      <c r="AA151" t="s">
        <v>13</v>
      </c>
      <c r="AB151" t="s">
        <v>13</v>
      </c>
      <c r="AC151" t="str">
        <f t="shared" si="8"/>
        <v>No</v>
      </c>
      <c r="AD151">
        <v>-31.766333333333332</v>
      </c>
      <c r="AE151">
        <v>-60.505333333333333</v>
      </c>
    </row>
    <row r="152" spans="1:31" x14ac:dyDescent="0.25">
      <c r="A152">
        <v>205</v>
      </c>
      <c r="B152">
        <v>10</v>
      </c>
      <c r="C152" t="s">
        <v>275</v>
      </c>
      <c r="D152" t="s">
        <v>215</v>
      </c>
      <c r="E152" t="s">
        <v>211</v>
      </c>
      <c r="F152" t="s">
        <v>552</v>
      </c>
      <c r="G152" t="s">
        <v>261</v>
      </c>
      <c r="H152" t="s">
        <v>553</v>
      </c>
      <c r="I152" t="s">
        <v>554</v>
      </c>
      <c r="J152">
        <v>45</v>
      </c>
      <c r="K152">
        <v>47</v>
      </c>
      <c r="L152" s="7" t="s">
        <v>200</v>
      </c>
      <c r="M152" t="s">
        <v>212</v>
      </c>
      <c r="N152" s="7" t="s">
        <v>204</v>
      </c>
      <c r="O152" s="7" t="s">
        <v>204</v>
      </c>
      <c r="P152" t="s">
        <v>13</v>
      </c>
      <c r="Q152" s="8" t="str">
        <f t="shared" si="6"/>
        <v>lunes</v>
      </c>
      <c r="R152" s="1">
        <v>43185</v>
      </c>
      <c r="S152">
        <v>20</v>
      </c>
      <c r="T152" t="str">
        <f t="shared" si="7"/>
        <v>NOCHE</v>
      </c>
      <c r="U152" t="s">
        <v>9</v>
      </c>
      <c r="V152" t="s">
        <v>2</v>
      </c>
      <c r="W152" t="s">
        <v>3</v>
      </c>
      <c r="X152" t="s">
        <v>10</v>
      </c>
      <c r="Y152" t="s">
        <v>11</v>
      </c>
      <c r="Z152" t="s">
        <v>17</v>
      </c>
      <c r="AA152" t="s">
        <v>7</v>
      </c>
      <c r="AB152" t="s">
        <v>7</v>
      </c>
      <c r="AC152" t="str">
        <f t="shared" si="8"/>
        <v>Si</v>
      </c>
    </row>
    <row r="153" spans="1:31" x14ac:dyDescent="0.25">
      <c r="A153">
        <v>206</v>
      </c>
      <c r="B153">
        <v>9</v>
      </c>
      <c r="C153" t="s">
        <v>284</v>
      </c>
      <c r="D153" t="s">
        <v>210</v>
      </c>
      <c r="E153" t="s">
        <v>211</v>
      </c>
      <c r="F153" t="s">
        <v>267</v>
      </c>
      <c r="G153" t="s">
        <v>261</v>
      </c>
      <c r="H153" t="s">
        <v>555</v>
      </c>
      <c r="I153" t="s">
        <v>467</v>
      </c>
      <c r="J153">
        <v>45</v>
      </c>
      <c r="K153">
        <v>22</v>
      </c>
      <c r="L153" s="7" t="s">
        <v>200</v>
      </c>
      <c r="M153" t="s">
        <v>213</v>
      </c>
      <c r="N153" s="7" t="s">
        <v>204</v>
      </c>
      <c r="O153" s="7" t="s">
        <v>204</v>
      </c>
      <c r="P153" t="s">
        <v>13</v>
      </c>
      <c r="Q153" s="8" t="str">
        <f t="shared" si="6"/>
        <v>martes</v>
      </c>
      <c r="R153" s="1">
        <v>43186</v>
      </c>
      <c r="S153">
        <v>16</v>
      </c>
      <c r="T153" t="str">
        <f t="shared" si="7"/>
        <v>DIA</v>
      </c>
      <c r="U153" t="s">
        <v>9</v>
      </c>
      <c r="V153" t="s">
        <v>2</v>
      </c>
      <c r="W153" t="s">
        <v>55</v>
      </c>
      <c r="X153" t="s">
        <v>4</v>
      </c>
      <c r="Y153" t="s">
        <v>11</v>
      </c>
      <c r="Z153" t="s">
        <v>17</v>
      </c>
      <c r="AA153" t="s">
        <v>13</v>
      </c>
      <c r="AB153" t="s">
        <v>13</v>
      </c>
      <c r="AC153" t="str">
        <f t="shared" si="8"/>
        <v>No</v>
      </c>
      <c r="AD153">
        <v>-31.743590000000001</v>
      </c>
      <c r="AE153">
        <v>-60.542946999999998</v>
      </c>
    </row>
    <row r="154" spans="1:31" x14ac:dyDescent="0.25">
      <c r="A154">
        <v>208</v>
      </c>
      <c r="B154">
        <v>15</v>
      </c>
      <c r="C154" t="s">
        <v>295</v>
      </c>
      <c r="D154" t="s">
        <v>211</v>
      </c>
      <c r="E154" t="s">
        <v>425</v>
      </c>
      <c r="F154" t="s">
        <v>289</v>
      </c>
      <c r="H154" t="s">
        <v>556</v>
      </c>
      <c r="J154">
        <v>57</v>
      </c>
      <c r="K154">
        <v>15</v>
      </c>
      <c r="L154" s="7" t="s">
        <v>200</v>
      </c>
      <c r="M154" t="s">
        <v>233</v>
      </c>
      <c r="N154" s="7" t="s">
        <v>204</v>
      </c>
      <c r="O154" s="7" t="s">
        <v>204</v>
      </c>
      <c r="P154" t="s">
        <v>13</v>
      </c>
      <c r="Q154" s="8" t="str">
        <f t="shared" si="6"/>
        <v>martes</v>
      </c>
      <c r="R154" s="1">
        <v>43186</v>
      </c>
      <c r="S154">
        <v>20</v>
      </c>
      <c r="T154" t="str">
        <f t="shared" si="7"/>
        <v>NOCHE</v>
      </c>
      <c r="U154" t="s">
        <v>9</v>
      </c>
      <c r="V154" t="s">
        <v>2</v>
      </c>
      <c r="X154" t="s">
        <v>57</v>
      </c>
      <c r="Z154" t="s">
        <v>6</v>
      </c>
      <c r="AA154" t="s">
        <v>13</v>
      </c>
      <c r="AB154" t="s">
        <v>13</v>
      </c>
      <c r="AC154" t="str">
        <f t="shared" si="8"/>
        <v>No</v>
      </c>
    </row>
    <row r="155" spans="1:31" x14ac:dyDescent="0.25">
      <c r="A155">
        <v>211</v>
      </c>
      <c r="B155">
        <v>3</v>
      </c>
      <c r="C155" t="s">
        <v>206</v>
      </c>
      <c r="D155" t="s">
        <v>211</v>
      </c>
      <c r="E155" t="s">
        <v>266</v>
      </c>
      <c r="F155" t="s">
        <v>277</v>
      </c>
      <c r="G155" t="s">
        <v>267</v>
      </c>
      <c r="H155" t="s">
        <v>557</v>
      </c>
      <c r="I155" t="s">
        <v>558</v>
      </c>
      <c r="J155">
        <v>30</v>
      </c>
      <c r="K155">
        <v>34</v>
      </c>
      <c r="L155" s="7" t="s">
        <v>201</v>
      </c>
      <c r="M155" t="s">
        <v>228</v>
      </c>
      <c r="N155" s="7" t="s">
        <v>204</v>
      </c>
      <c r="O155" s="7" t="s">
        <v>204</v>
      </c>
      <c r="P155" t="s">
        <v>13</v>
      </c>
      <c r="Q155" s="8" t="str">
        <f t="shared" si="6"/>
        <v>miércoles</v>
      </c>
      <c r="R155" s="1">
        <v>43187</v>
      </c>
      <c r="S155">
        <v>15</v>
      </c>
      <c r="T155" t="str">
        <f t="shared" si="7"/>
        <v>DIA</v>
      </c>
      <c r="U155" t="s">
        <v>9</v>
      </c>
      <c r="V155" t="s">
        <v>2</v>
      </c>
      <c r="W155" t="s">
        <v>3</v>
      </c>
      <c r="X155" t="s">
        <v>4</v>
      </c>
      <c r="Y155" t="s">
        <v>11</v>
      </c>
      <c r="Z155" t="s">
        <v>17</v>
      </c>
      <c r="AA155" t="s">
        <v>7</v>
      </c>
      <c r="AB155" t="s">
        <v>13</v>
      </c>
      <c r="AC155" t="str">
        <f t="shared" si="8"/>
        <v>SI</v>
      </c>
      <c r="AD155">
        <v>-31.754002</v>
      </c>
      <c r="AE155">
        <v>-60.496716999999997</v>
      </c>
    </row>
    <row r="156" spans="1:31" x14ac:dyDescent="0.25">
      <c r="A156">
        <v>212</v>
      </c>
      <c r="B156">
        <v>14</v>
      </c>
      <c r="C156" t="s">
        <v>295</v>
      </c>
      <c r="D156" t="s">
        <v>211</v>
      </c>
      <c r="E156" t="s">
        <v>425</v>
      </c>
      <c r="F156" t="s">
        <v>289</v>
      </c>
      <c r="H156" t="s">
        <v>452</v>
      </c>
      <c r="J156">
        <v>35</v>
      </c>
      <c r="K156">
        <v>71</v>
      </c>
      <c r="L156" s="7" t="s">
        <v>200</v>
      </c>
      <c r="M156" t="s">
        <v>233</v>
      </c>
      <c r="N156" s="7" t="s">
        <v>203</v>
      </c>
      <c r="O156" s="7" t="s">
        <v>209</v>
      </c>
      <c r="P156" t="s">
        <v>7</v>
      </c>
      <c r="Q156" s="8" t="str">
        <f t="shared" si="6"/>
        <v>miércoles</v>
      </c>
      <c r="R156" s="1">
        <v>43187</v>
      </c>
      <c r="S156">
        <v>14</v>
      </c>
      <c r="T156" t="str">
        <f t="shared" si="7"/>
        <v>DIA</v>
      </c>
      <c r="U156" t="s">
        <v>9</v>
      </c>
      <c r="V156" t="s">
        <v>2</v>
      </c>
      <c r="W156" t="s">
        <v>3</v>
      </c>
      <c r="X156" t="s">
        <v>10</v>
      </c>
      <c r="Y156" t="s">
        <v>11</v>
      </c>
      <c r="Z156" t="s">
        <v>17</v>
      </c>
      <c r="AA156" t="s">
        <v>13</v>
      </c>
      <c r="AB156" t="s">
        <v>13</v>
      </c>
      <c r="AC156" t="str">
        <f t="shared" si="8"/>
        <v>No</v>
      </c>
    </row>
    <row r="157" spans="1:31" x14ac:dyDescent="0.25">
      <c r="A157">
        <v>215</v>
      </c>
      <c r="B157">
        <v>9</v>
      </c>
      <c r="C157" t="s">
        <v>433</v>
      </c>
      <c r="D157" t="s">
        <v>210</v>
      </c>
      <c r="E157" t="s">
        <v>211</v>
      </c>
      <c r="F157" t="s">
        <v>268</v>
      </c>
      <c r="G157" t="s">
        <v>427</v>
      </c>
      <c r="H157" t="s">
        <v>302</v>
      </c>
      <c r="I157" t="s">
        <v>559</v>
      </c>
      <c r="J157">
        <v>55</v>
      </c>
      <c r="K157">
        <v>25</v>
      </c>
      <c r="L157" s="7" t="s">
        <v>200</v>
      </c>
      <c r="M157" t="s">
        <v>213</v>
      </c>
      <c r="N157" s="7" t="s">
        <v>204</v>
      </c>
      <c r="O157" s="7" t="s">
        <v>204</v>
      </c>
      <c r="P157" t="s">
        <v>13</v>
      </c>
      <c r="Q157" s="8" t="str">
        <f>TEXT((R157), "dddd")</f>
        <v>jueves</v>
      </c>
      <c r="R157" s="1">
        <v>43188</v>
      </c>
      <c r="S157">
        <v>22</v>
      </c>
      <c r="T157" t="str">
        <f t="shared" si="7"/>
        <v>NOCHE</v>
      </c>
      <c r="U157" t="s">
        <v>9</v>
      </c>
      <c r="V157" t="s">
        <v>2</v>
      </c>
      <c r="W157" t="s">
        <v>3</v>
      </c>
      <c r="AA157" t="s">
        <v>13</v>
      </c>
      <c r="AB157" t="s">
        <v>13</v>
      </c>
      <c r="AC157" t="str">
        <f t="shared" si="8"/>
        <v>No</v>
      </c>
      <c r="AD157">
        <v>-31.744861111111113</v>
      </c>
      <c r="AE157">
        <v>-60.542277777777777</v>
      </c>
    </row>
    <row r="158" spans="1:31" x14ac:dyDescent="0.25">
      <c r="A158">
        <v>216</v>
      </c>
      <c r="B158">
        <v>4</v>
      </c>
      <c r="C158" t="s">
        <v>255</v>
      </c>
      <c r="D158" t="s">
        <v>210</v>
      </c>
      <c r="E158" t="s">
        <v>227</v>
      </c>
      <c r="F158" t="s">
        <v>371</v>
      </c>
      <c r="G158" t="s">
        <v>560</v>
      </c>
      <c r="H158" t="s">
        <v>387</v>
      </c>
      <c r="J158">
        <v>75</v>
      </c>
      <c r="K158">
        <v>33</v>
      </c>
      <c r="L158" s="7" t="s">
        <v>201</v>
      </c>
      <c r="M158" t="s">
        <v>219</v>
      </c>
      <c r="N158" s="7" t="s">
        <v>205</v>
      </c>
      <c r="O158" s="7" t="s">
        <v>205</v>
      </c>
      <c r="P158" t="s">
        <v>7</v>
      </c>
      <c r="Q158" s="8" t="str">
        <f>TEXT((R158), "dddd")</f>
        <v>viernes</v>
      </c>
      <c r="R158" s="1">
        <v>43189</v>
      </c>
      <c r="S158">
        <v>0</v>
      </c>
      <c r="T158" t="str">
        <f t="shared" si="7"/>
        <v>NOCHE</v>
      </c>
      <c r="U158" t="s">
        <v>9</v>
      </c>
      <c r="V158" t="s">
        <v>2</v>
      </c>
      <c r="W158" t="s">
        <v>3</v>
      </c>
      <c r="X158" t="s">
        <v>10</v>
      </c>
      <c r="Y158" t="s">
        <v>11</v>
      </c>
      <c r="Z158" t="s">
        <v>17</v>
      </c>
      <c r="AA158" t="s">
        <v>7</v>
      </c>
      <c r="AB158" t="s">
        <v>7</v>
      </c>
      <c r="AC158" t="str">
        <f t="shared" si="8"/>
        <v>Si</v>
      </c>
      <c r="AD158">
        <v>-31.735708333333335</v>
      </c>
      <c r="AE158">
        <v>-60.415488888888888</v>
      </c>
    </row>
    <row r="159" spans="1:31" x14ac:dyDescent="0.25">
      <c r="A159">
        <v>218</v>
      </c>
      <c r="B159">
        <v>9</v>
      </c>
      <c r="C159" t="s">
        <v>292</v>
      </c>
      <c r="D159" t="s">
        <v>211</v>
      </c>
      <c r="E159" t="s">
        <v>211</v>
      </c>
      <c r="F159" t="s">
        <v>561</v>
      </c>
      <c r="G159" t="s">
        <v>562</v>
      </c>
      <c r="H159" t="s">
        <v>563</v>
      </c>
      <c r="I159" t="s">
        <v>564</v>
      </c>
      <c r="J159">
        <v>24</v>
      </c>
      <c r="K159">
        <v>21</v>
      </c>
      <c r="L159" s="7" t="s">
        <v>200</v>
      </c>
      <c r="M159" t="s">
        <v>214</v>
      </c>
      <c r="N159" s="7" t="s">
        <v>203</v>
      </c>
      <c r="O159" s="7" t="s">
        <v>203</v>
      </c>
      <c r="P159" t="s">
        <v>7</v>
      </c>
      <c r="Q159" s="8" t="str">
        <f>TEXT((R159), "dddd")</f>
        <v>sábado</v>
      </c>
      <c r="R159" s="1">
        <v>43554</v>
      </c>
      <c r="S159">
        <v>20</v>
      </c>
      <c r="T159" t="str">
        <f t="shared" si="7"/>
        <v>NOCHE</v>
      </c>
      <c r="U159" t="s">
        <v>9</v>
      </c>
      <c r="V159" t="s">
        <v>2</v>
      </c>
      <c r="W159" t="s">
        <v>55</v>
      </c>
      <c r="X159" t="s">
        <v>10</v>
      </c>
      <c r="Y159" t="s">
        <v>11</v>
      </c>
      <c r="Z159" t="s">
        <v>17</v>
      </c>
      <c r="AA159" t="s">
        <v>13</v>
      </c>
      <c r="AB159" t="s">
        <v>13</v>
      </c>
      <c r="AC159" t="str">
        <f t="shared" si="8"/>
        <v>No</v>
      </c>
      <c r="AD159">
        <v>-31.743833333333335</v>
      </c>
      <c r="AE159">
        <v>-60.542999999999999</v>
      </c>
    </row>
    <row r="160" spans="1:31" x14ac:dyDescent="0.25">
      <c r="A160">
        <v>220</v>
      </c>
      <c r="B160" t="s">
        <v>565</v>
      </c>
      <c r="C160" t="s">
        <v>322</v>
      </c>
      <c r="D160" t="s">
        <v>215</v>
      </c>
      <c r="E160" t="s">
        <v>210</v>
      </c>
      <c r="F160" t="s">
        <v>316</v>
      </c>
      <c r="G160" t="s">
        <v>366</v>
      </c>
      <c r="H160" t="s">
        <v>318</v>
      </c>
      <c r="I160" t="s">
        <v>566</v>
      </c>
      <c r="J160">
        <v>25</v>
      </c>
      <c r="L160" s="7" t="s">
        <v>200</v>
      </c>
      <c r="M160" t="s">
        <v>231</v>
      </c>
      <c r="N160" s="7" t="s">
        <v>203</v>
      </c>
      <c r="O160" s="7" t="s">
        <v>203</v>
      </c>
      <c r="P160" t="s">
        <v>13</v>
      </c>
      <c r="Q160" s="8" t="str">
        <f>TEXT((R160), "dddd")</f>
        <v>sábado</v>
      </c>
      <c r="R160" s="1">
        <v>43190</v>
      </c>
      <c r="S160">
        <v>1</v>
      </c>
      <c r="T160" t="str">
        <f t="shared" si="7"/>
        <v>NOCHE</v>
      </c>
      <c r="U160" t="s">
        <v>9</v>
      </c>
      <c r="V160" t="s">
        <v>2</v>
      </c>
      <c r="W160" t="s">
        <v>3</v>
      </c>
      <c r="X160" t="s">
        <v>4</v>
      </c>
      <c r="Y160" t="s">
        <v>11</v>
      </c>
      <c r="Z160" t="s">
        <v>17</v>
      </c>
      <c r="AA160" t="s">
        <v>13</v>
      </c>
      <c r="AB160" t="s">
        <v>13</v>
      </c>
      <c r="AC160" t="str">
        <f t="shared" si="8"/>
        <v>No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0"/>
  <sheetViews>
    <sheetView topLeftCell="W1" workbookViewId="0">
      <selection activeCell="AF1" sqref="AF1:AL1048576"/>
    </sheetView>
  </sheetViews>
  <sheetFormatPr baseColWidth="10" defaultRowHeight="15" x14ac:dyDescent="0.25"/>
  <cols>
    <col min="12" max="12" width="11.42578125" style="7"/>
    <col min="29" max="29" width="19.5703125" customWidth="1"/>
  </cols>
  <sheetData>
    <row r="1" spans="1:37" x14ac:dyDescent="0.25">
      <c r="A1" t="s">
        <v>138</v>
      </c>
      <c r="B1" s="9" t="s">
        <v>245</v>
      </c>
      <c r="C1" s="9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s="7" t="s">
        <v>241</v>
      </c>
      <c r="M1" t="s">
        <v>244</v>
      </c>
      <c r="N1" s="7" t="s">
        <v>207</v>
      </c>
      <c r="O1" s="7" t="s">
        <v>208</v>
      </c>
      <c r="P1" t="s">
        <v>0</v>
      </c>
      <c r="Q1" s="8" t="s">
        <v>243</v>
      </c>
      <c r="R1" t="s">
        <v>139</v>
      </c>
      <c r="S1" t="s">
        <v>140</v>
      </c>
      <c r="T1" t="s">
        <v>568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148</v>
      </c>
      <c r="AB1" t="s">
        <v>151</v>
      </c>
      <c r="AC1" t="s">
        <v>152</v>
      </c>
      <c r="AD1" t="s">
        <v>710</v>
      </c>
      <c r="AE1" t="s">
        <v>711</v>
      </c>
    </row>
    <row r="2" spans="1:37" x14ac:dyDescent="0.25">
      <c r="A2">
        <v>1</v>
      </c>
      <c r="B2">
        <v>2</v>
      </c>
      <c r="C2" t="s">
        <v>255</v>
      </c>
      <c r="D2" t="s">
        <v>210</v>
      </c>
      <c r="E2" t="s">
        <v>211</v>
      </c>
      <c r="F2" t="s">
        <v>256</v>
      </c>
      <c r="G2" t="s">
        <v>257</v>
      </c>
      <c r="H2" t="s">
        <v>258</v>
      </c>
      <c r="I2" t="s">
        <v>259</v>
      </c>
      <c r="J2">
        <v>22</v>
      </c>
      <c r="K2">
        <v>26</v>
      </c>
      <c r="L2" s="7" t="str">
        <f>IF('[1]Unidad de tránsito'!D2='[1]Unidad de tránsito'!D3,'[1]Unidad de tránsito'!D2,"NO")</f>
        <v>SI</v>
      </c>
      <c r="M2" t="s">
        <v>213</v>
      </c>
      <c r="N2" s="7" t="s">
        <v>203</v>
      </c>
      <c r="O2" s="7" t="s">
        <v>209</v>
      </c>
      <c r="P2" t="s">
        <v>7</v>
      </c>
      <c r="Q2" s="8" t="str">
        <f>TEXT((R2), "dddd")</f>
        <v>sábado</v>
      </c>
      <c r="R2" s="1">
        <v>43435</v>
      </c>
      <c r="S2">
        <v>6</v>
      </c>
      <c r="T2" t="str">
        <f>IF(AND(S2&gt;=6,S2&lt;20),"DIA","NOCHE")</f>
        <v>DIA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7</v>
      </c>
      <c r="AC2" t="str">
        <f>IF(AA2=AB2,AA2,"SI")</f>
        <v>Si</v>
      </c>
      <c r="AD2" t="s">
        <v>570</v>
      </c>
      <c r="AE2" t="s">
        <v>571</v>
      </c>
      <c r="AK2">
        <f>60+30/60+573/36000</f>
        <v>60.515916666666669</v>
      </c>
    </row>
    <row r="3" spans="1:37" x14ac:dyDescent="0.25">
      <c r="A3">
        <v>2</v>
      </c>
      <c r="B3">
        <v>10</v>
      </c>
      <c r="C3" t="s">
        <v>206</v>
      </c>
      <c r="D3" t="s">
        <v>210</v>
      </c>
      <c r="E3" t="s">
        <v>211</v>
      </c>
      <c r="F3" t="s">
        <v>260</v>
      </c>
      <c r="G3" t="s">
        <v>261</v>
      </c>
      <c r="H3" t="s">
        <v>262</v>
      </c>
      <c r="I3" t="s">
        <v>263</v>
      </c>
      <c r="J3">
        <v>41</v>
      </c>
      <c r="K3">
        <v>23</v>
      </c>
      <c r="L3" s="7" t="str">
        <f>IF('[1]Unidad de tránsito'!D3='[1]Unidad de tránsito'!D4,'[1]Unidad de tránsito'!D3,"NO")</f>
        <v>SI</v>
      </c>
      <c r="M3" t="s">
        <v>213</v>
      </c>
      <c r="N3" s="7" t="s">
        <v>204</v>
      </c>
      <c r="O3" s="7" t="s">
        <v>204</v>
      </c>
      <c r="P3" t="s">
        <v>13</v>
      </c>
      <c r="Q3" s="8" t="str">
        <f t="shared" ref="Q3:Q63" si="0">TEXT((R3), "dddd")</f>
        <v>martes</v>
      </c>
      <c r="R3" s="1">
        <v>43102</v>
      </c>
      <c r="S3">
        <v>21</v>
      </c>
      <c r="T3" t="str">
        <f t="shared" ref="T3:T66" si="1">IF(AND(S3&gt;=6,S3&lt;20),"DIA","NOCHE")</f>
        <v>NOCHE</v>
      </c>
      <c r="U3" t="s">
        <v>9</v>
      </c>
      <c r="V3" t="s">
        <v>2</v>
      </c>
      <c r="W3" t="s">
        <v>3</v>
      </c>
      <c r="X3" t="s">
        <v>10</v>
      </c>
      <c r="Y3" t="s">
        <v>11</v>
      </c>
      <c r="Z3" t="s">
        <v>6</v>
      </c>
      <c r="AA3" t="s">
        <v>7</v>
      </c>
      <c r="AC3" t="str">
        <f>IF(AA3=AB3,AA3,"SI")</f>
        <v>SI</v>
      </c>
      <c r="AD3" t="s">
        <v>572</v>
      </c>
      <c r="AE3" t="s">
        <v>573</v>
      </c>
    </row>
    <row r="4" spans="1:37" x14ac:dyDescent="0.25">
      <c r="A4">
        <v>3</v>
      </c>
      <c r="B4" t="s">
        <v>264</v>
      </c>
      <c r="C4" t="s">
        <v>265</v>
      </c>
      <c r="D4" t="s">
        <v>266</v>
      </c>
      <c r="E4" t="s">
        <v>210</v>
      </c>
      <c r="F4" t="s">
        <v>267</v>
      </c>
      <c r="G4" t="s">
        <v>268</v>
      </c>
      <c r="H4" t="s">
        <v>269</v>
      </c>
      <c r="I4" t="s">
        <v>270</v>
      </c>
      <c r="J4">
        <v>57</v>
      </c>
      <c r="K4">
        <v>58</v>
      </c>
      <c r="L4" s="7" t="str">
        <f>IF('[1]Unidad de tránsito'!D6='[1]Unidad de tránsito'!D7,'[1]Unidad de tránsito'!D6,"NO")</f>
        <v>NO</v>
      </c>
      <c r="M4" t="s">
        <v>228</v>
      </c>
      <c r="N4" s="7" t="s">
        <v>203</v>
      </c>
      <c r="O4" s="7" t="s">
        <v>203</v>
      </c>
      <c r="P4" t="s">
        <v>7</v>
      </c>
      <c r="Q4" s="8" t="str">
        <f t="shared" si="0"/>
        <v>miércoles</v>
      </c>
      <c r="R4" s="1">
        <v>43103</v>
      </c>
      <c r="S4">
        <v>11</v>
      </c>
      <c r="T4" t="str">
        <f t="shared" si="1"/>
        <v>DIA</v>
      </c>
      <c r="U4" t="s">
        <v>9</v>
      </c>
      <c r="V4" t="s">
        <v>2</v>
      </c>
      <c r="W4" t="s">
        <v>3</v>
      </c>
      <c r="X4" t="s">
        <v>4</v>
      </c>
      <c r="Y4" t="s">
        <v>11</v>
      </c>
      <c r="Z4" t="s">
        <v>6</v>
      </c>
      <c r="AA4" t="s">
        <v>7</v>
      </c>
      <c r="AC4" t="str">
        <f t="shared" ref="AC4:AC64" si="2">IF(AA4=AB4,AA4,"SI")</f>
        <v>SI</v>
      </c>
      <c r="AD4" t="s">
        <v>574</v>
      </c>
      <c r="AE4" t="s">
        <v>575</v>
      </c>
    </row>
    <row r="5" spans="1:37" x14ac:dyDescent="0.25">
      <c r="A5">
        <v>4</v>
      </c>
      <c r="B5">
        <v>5</v>
      </c>
      <c r="C5" t="s">
        <v>271</v>
      </c>
      <c r="D5" t="s">
        <v>211</v>
      </c>
      <c r="E5" t="s">
        <v>211</v>
      </c>
      <c r="F5" t="s">
        <v>272</v>
      </c>
      <c r="G5" t="s">
        <v>272</v>
      </c>
      <c r="H5" t="s">
        <v>273</v>
      </c>
      <c r="I5" t="s">
        <v>274</v>
      </c>
      <c r="J5">
        <v>36</v>
      </c>
      <c r="K5">
        <v>29</v>
      </c>
      <c r="L5" s="7" t="str">
        <f>IF('[1]Unidad de tránsito'!D5='[1]Unidad de tránsito'!D6,'[1]Unidad de tránsito'!D5,"NO")</f>
        <v>NO</v>
      </c>
      <c r="M5" t="s">
        <v>214</v>
      </c>
      <c r="N5" s="7" t="s">
        <v>203</v>
      </c>
      <c r="O5" s="7" t="s">
        <v>203</v>
      </c>
      <c r="P5" t="s">
        <v>13</v>
      </c>
      <c r="Q5" s="8" t="str">
        <f t="shared" si="0"/>
        <v>miércoles</v>
      </c>
      <c r="R5" s="1">
        <v>43103</v>
      </c>
      <c r="S5">
        <v>19</v>
      </c>
      <c r="T5" t="str">
        <f t="shared" si="1"/>
        <v>DIA</v>
      </c>
      <c r="U5" t="s">
        <v>9</v>
      </c>
      <c r="V5" t="s">
        <v>2</v>
      </c>
      <c r="W5" t="s">
        <v>3</v>
      </c>
      <c r="X5" t="s">
        <v>4</v>
      </c>
      <c r="Y5" t="s">
        <v>11</v>
      </c>
      <c r="Z5" t="s">
        <v>17</v>
      </c>
      <c r="AA5" t="s">
        <v>13</v>
      </c>
      <c r="AB5" t="s">
        <v>13</v>
      </c>
      <c r="AC5" t="str">
        <f t="shared" si="2"/>
        <v>No</v>
      </c>
      <c r="AD5" t="s">
        <v>576</v>
      </c>
      <c r="AE5" t="s">
        <v>577</v>
      </c>
    </row>
    <row r="6" spans="1:37" x14ac:dyDescent="0.25">
      <c r="A6">
        <v>5</v>
      </c>
      <c r="B6">
        <v>2</v>
      </c>
      <c r="C6" t="s">
        <v>275</v>
      </c>
      <c r="D6" t="s">
        <v>210</v>
      </c>
      <c r="E6" t="s">
        <v>211</v>
      </c>
      <c r="F6" t="s">
        <v>276</v>
      </c>
      <c r="G6" t="s">
        <v>277</v>
      </c>
      <c r="H6" t="s">
        <v>278</v>
      </c>
      <c r="I6" t="s">
        <v>279</v>
      </c>
      <c r="J6">
        <v>35</v>
      </c>
      <c r="K6">
        <v>54</v>
      </c>
      <c r="L6" s="7" t="s">
        <v>201</v>
      </c>
      <c r="M6" t="s">
        <v>213</v>
      </c>
      <c r="N6" s="7" t="s">
        <v>205</v>
      </c>
      <c r="O6" s="7" t="s">
        <v>205</v>
      </c>
      <c r="P6" t="s">
        <v>13</v>
      </c>
      <c r="Q6" s="8" t="str">
        <f t="shared" si="0"/>
        <v>viernes</v>
      </c>
      <c r="R6" s="1">
        <v>43105</v>
      </c>
      <c r="S6">
        <v>10</v>
      </c>
      <c r="T6" t="str">
        <f t="shared" si="1"/>
        <v>DIA</v>
      </c>
      <c r="U6" t="s">
        <v>9</v>
      </c>
      <c r="V6" t="s">
        <v>2</v>
      </c>
      <c r="W6" t="s">
        <v>3</v>
      </c>
      <c r="X6" t="s">
        <v>4</v>
      </c>
      <c r="Y6" t="s">
        <v>5</v>
      </c>
      <c r="Z6" t="s">
        <v>17</v>
      </c>
      <c r="AA6" t="s">
        <v>7</v>
      </c>
      <c r="AB6" t="s">
        <v>7</v>
      </c>
      <c r="AC6" t="str">
        <f t="shared" si="2"/>
        <v>Si</v>
      </c>
      <c r="AD6" t="s">
        <v>578</v>
      </c>
      <c r="AE6" t="s">
        <v>579</v>
      </c>
    </row>
    <row r="7" spans="1:37" x14ac:dyDescent="0.25">
      <c r="A7">
        <v>6</v>
      </c>
      <c r="B7">
        <v>15</v>
      </c>
      <c r="C7" t="s">
        <v>280</v>
      </c>
      <c r="D7" t="s">
        <v>210</v>
      </c>
      <c r="E7" t="s">
        <v>211</v>
      </c>
      <c r="F7" t="s">
        <v>281</v>
      </c>
      <c r="G7" t="s">
        <v>261</v>
      </c>
      <c r="H7" t="s">
        <v>282</v>
      </c>
      <c r="I7" t="s">
        <v>283</v>
      </c>
      <c r="J7">
        <v>27</v>
      </c>
      <c r="K7">
        <v>33</v>
      </c>
      <c r="L7" s="7" t="s">
        <v>200</v>
      </c>
      <c r="M7" t="s">
        <v>213</v>
      </c>
      <c r="N7" s="7" t="s">
        <v>204</v>
      </c>
      <c r="O7" s="7" t="s">
        <v>204</v>
      </c>
      <c r="P7" t="s">
        <v>13</v>
      </c>
      <c r="Q7" s="8" t="str">
        <f t="shared" si="0"/>
        <v>sábado</v>
      </c>
      <c r="R7" s="1">
        <v>43106</v>
      </c>
      <c r="S7">
        <v>20</v>
      </c>
      <c r="T7" t="str">
        <f t="shared" si="1"/>
        <v>NOCHE</v>
      </c>
      <c r="U7" t="s">
        <v>1</v>
      </c>
      <c r="V7" t="s">
        <v>2</v>
      </c>
      <c r="W7" t="s">
        <v>3</v>
      </c>
      <c r="X7" t="s">
        <v>10</v>
      </c>
      <c r="Y7" t="s">
        <v>11</v>
      </c>
      <c r="Z7" t="s">
        <v>17</v>
      </c>
      <c r="AA7" t="s">
        <v>7</v>
      </c>
      <c r="AB7" t="s">
        <v>13</v>
      </c>
      <c r="AC7" t="str">
        <f t="shared" si="2"/>
        <v>SI</v>
      </c>
      <c r="AD7" s="11">
        <v>-31769703</v>
      </c>
      <c r="AE7" s="12">
        <v>-60501605</v>
      </c>
    </row>
    <row r="8" spans="1:37" x14ac:dyDescent="0.25">
      <c r="A8">
        <v>7</v>
      </c>
      <c r="B8">
        <v>15</v>
      </c>
      <c r="C8" t="s">
        <v>284</v>
      </c>
      <c r="D8" t="s">
        <v>215</v>
      </c>
      <c r="E8" t="s">
        <v>211</v>
      </c>
      <c r="F8" t="s">
        <v>285</v>
      </c>
      <c r="G8" t="s">
        <v>277</v>
      </c>
      <c r="H8" t="s">
        <v>286</v>
      </c>
      <c r="I8" t="s">
        <v>287</v>
      </c>
      <c r="J8">
        <v>21</v>
      </c>
      <c r="K8">
        <v>17</v>
      </c>
      <c r="L8" s="7" t="s">
        <v>200</v>
      </c>
      <c r="M8" t="s">
        <v>212</v>
      </c>
      <c r="N8" s="7" t="s">
        <v>204</v>
      </c>
      <c r="O8" s="7" t="s">
        <v>204</v>
      </c>
      <c r="P8" t="s">
        <v>7</v>
      </c>
      <c r="Q8" s="8" t="str">
        <f t="shared" si="0"/>
        <v>domingo</v>
      </c>
      <c r="R8" s="1">
        <v>43107</v>
      </c>
      <c r="S8">
        <v>17</v>
      </c>
      <c r="T8" t="str">
        <f t="shared" si="1"/>
        <v>DIA</v>
      </c>
      <c r="U8" t="s">
        <v>9</v>
      </c>
      <c r="V8" t="s">
        <v>2</v>
      </c>
      <c r="W8" t="s">
        <v>3</v>
      </c>
      <c r="X8" t="s">
        <v>4</v>
      </c>
      <c r="Y8" t="s">
        <v>11</v>
      </c>
      <c r="Z8" t="s">
        <v>17</v>
      </c>
      <c r="AA8" t="s">
        <v>7</v>
      </c>
      <c r="AB8" t="s">
        <v>13</v>
      </c>
      <c r="AC8" t="str">
        <f t="shared" si="2"/>
        <v>SI</v>
      </c>
      <c r="AD8" t="s">
        <v>580</v>
      </c>
      <c r="AE8" t="s">
        <v>581</v>
      </c>
    </row>
    <row r="9" spans="1:37" x14ac:dyDescent="0.25">
      <c r="A9">
        <v>8</v>
      </c>
      <c r="B9">
        <v>4</v>
      </c>
      <c r="C9" t="s">
        <v>288</v>
      </c>
      <c r="D9" t="s">
        <v>211</v>
      </c>
      <c r="E9" t="s">
        <v>569</v>
      </c>
      <c r="F9" t="s">
        <v>289</v>
      </c>
      <c r="H9" t="s">
        <v>290</v>
      </c>
      <c r="J9">
        <v>38</v>
      </c>
      <c r="L9" s="7" t="s">
        <v>200</v>
      </c>
      <c r="M9" t="s">
        <v>211</v>
      </c>
      <c r="N9" s="7" t="s">
        <v>204</v>
      </c>
      <c r="O9" s="7" t="s">
        <v>204</v>
      </c>
      <c r="P9" t="s">
        <v>13</v>
      </c>
      <c r="Q9" s="8" t="str">
        <f t="shared" si="0"/>
        <v>lunes</v>
      </c>
      <c r="R9" s="1">
        <v>43108</v>
      </c>
      <c r="S9">
        <v>22</v>
      </c>
      <c r="T9" t="str">
        <f t="shared" si="1"/>
        <v>NOCHE</v>
      </c>
      <c r="U9" t="s">
        <v>9</v>
      </c>
      <c r="V9" t="s">
        <v>2</v>
      </c>
      <c r="W9" t="s">
        <v>3</v>
      </c>
      <c r="X9" t="s">
        <v>10</v>
      </c>
      <c r="Y9" t="s">
        <v>5</v>
      </c>
      <c r="AA9" t="s">
        <v>13</v>
      </c>
      <c r="AB9" t="s">
        <v>13</v>
      </c>
      <c r="AC9" t="str">
        <f t="shared" si="2"/>
        <v>No</v>
      </c>
      <c r="AD9" t="s">
        <v>582</v>
      </c>
      <c r="AE9" t="s">
        <v>583</v>
      </c>
    </row>
    <row r="10" spans="1:37" x14ac:dyDescent="0.25">
      <c r="A10">
        <v>9</v>
      </c>
      <c r="B10">
        <v>1</v>
      </c>
      <c r="C10" t="s">
        <v>206</v>
      </c>
      <c r="D10" t="s">
        <v>210</v>
      </c>
      <c r="E10" t="s">
        <v>569</v>
      </c>
      <c r="F10" t="s">
        <v>276</v>
      </c>
      <c r="H10" t="s">
        <v>291</v>
      </c>
      <c r="J10">
        <v>21</v>
      </c>
      <c r="L10" s="7" t="s">
        <v>201</v>
      </c>
      <c r="M10" t="s">
        <v>210</v>
      </c>
      <c r="N10" s="7" t="s">
        <v>204</v>
      </c>
      <c r="O10" s="7" t="s">
        <v>204</v>
      </c>
      <c r="P10" t="s">
        <v>13</v>
      </c>
      <c r="Q10" s="8" t="str">
        <f t="shared" si="0"/>
        <v>martes</v>
      </c>
      <c r="R10" s="1">
        <v>43109</v>
      </c>
      <c r="S10">
        <v>3</v>
      </c>
      <c r="T10" t="str">
        <f t="shared" si="1"/>
        <v>NOCHE</v>
      </c>
      <c r="U10" t="s">
        <v>9</v>
      </c>
      <c r="V10" t="s">
        <v>2</v>
      </c>
      <c r="W10" t="s">
        <v>3</v>
      </c>
      <c r="X10" t="s">
        <v>10</v>
      </c>
      <c r="Y10" t="s">
        <v>11</v>
      </c>
      <c r="Z10" t="s">
        <v>17</v>
      </c>
      <c r="AA10" t="s">
        <v>7</v>
      </c>
      <c r="AB10" t="s">
        <v>13</v>
      </c>
      <c r="AC10" t="str">
        <f t="shared" si="2"/>
        <v>SI</v>
      </c>
      <c r="AD10" t="s">
        <v>584</v>
      </c>
      <c r="AE10" t="s">
        <v>585</v>
      </c>
    </row>
    <row r="11" spans="1:37" x14ac:dyDescent="0.25">
      <c r="A11">
        <v>14</v>
      </c>
      <c r="B11">
        <v>10</v>
      </c>
      <c r="C11" t="s">
        <v>292</v>
      </c>
      <c r="D11" t="s">
        <v>211</v>
      </c>
      <c r="E11" t="s">
        <v>210</v>
      </c>
      <c r="F11" t="s">
        <v>289</v>
      </c>
      <c r="G11" t="s">
        <v>276</v>
      </c>
      <c r="H11" t="s">
        <v>293</v>
      </c>
      <c r="I11" t="s">
        <v>294</v>
      </c>
      <c r="J11">
        <v>24</v>
      </c>
      <c r="K11">
        <v>58</v>
      </c>
      <c r="L11" s="7" t="s">
        <v>200</v>
      </c>
      <c r="M11" t="s">
        <v>213</v>
      </c>
      <c r="N11" s="7" t="s">
        <v>204</v>
      </c>
      <c r="O11" s="7" t="s">
        <v>204</v>
      </c>
      <c r="P11" t="s">
        <v>13</v>
      </c>
      <c r="Q11" s="8" t="str">
        <f t="shared" si="0"/>
        <v>domingo</v>
      </c>
      <c r="R11" s="1">
        <v>43114</v>
      </c>
      <c r="S11">
        <v>17</v>
      </c>
      <c r="T11" t="str">
        <f t="shared" si="1"/>
        <v>DIA</v>
      </c>
      <c r="U11" t="s">
        <v>9</v>
      </c>
      <c r="V11" t="s">
        <v>2</v>
      </c>
      <c r="W11" t="s">
        <v>3</v>
      </c>
      <c r="X11" t="s">
        <v>4</v>
      </c>
      <c r="Y11" t="s">
        <v>11</v>
      </c>
      <c r="Z11" t="s">
        <v>17</v>
      </c>
      <c r="AA11" t="s">
        <v>7</v>
      </c>
      <c r="AB11" t="s">
        <v>7</v>
      </c>
      <c r="AC11" t="str">
        <f t="shared" si="2"/>
        <v>Si</v>
      </c>
      <c r="AD11" t="s">
        <v>586</v>
      </c>
      <c r="AE11" t="s">
        <v>587</v>
      </c>
    </row>
    <row r="12" spans="1:37" x14ac:dyDescent="0.25">
      <c r="A12">
        <v>15</v>
      </c>
      <c r="B12">
        <v>4</v>
      </c>
      <c r="C12" t="s">
        <v>295</v>
      </c>
      <c r="D12" t="s">
        <v>215</v>
      </c>
      <c r="E12" t="s">
        <v>569</v>
      </c>
      <c r="F12" t="s">
        <v>268</v>
      </c>
      <c r="H12" t="s">
        <v>296</v>
      </c>
      <c r="J12">
        <v>46</v>
      </c>
      <c r="L12" s="7" t="s">
        <v>201</v>
      </c>
      <c r="M12" t="s">
        <v>215</v>
      </c>
      <c r="N12" s="7" t="s">
        <v>204</v>
      </c>
      <c r="O12" s="7" t="s">
        <v>204</v>
      </c>
      <c r="P12" t="s">
        <v>7</v>
      </c>
      <c r="Q12" s="8" t="str">
        <f t="shared" si="0"/>
        <v>lunes</v>
      </c>
      <c r="R12" s="1">
        <v>43115</v>
      </c>
      <c r="S12">
        <v>19</v>
      </c>
      <c r="T12" t="str">
        <f t="shared" si="1"/>
        <v>DIA</v>
      </c>
      <c r="U12" t="s">
        <v>9</v>
      </c>
      <c r="V12" t="s">
        <v>2</v>
      </c>
      <c r="W12" t="s">
        <v>3</v>
      </c>
      <c r="X12" t="s">
        <v>10</v>
      </c>
      <c r="Y12" t="s">
        <v>11</v>
      </c>
      <c r="Z12" t="s">
        <v>17</v>
      </c>
      <c r="AA12" t="s">
        <v>7</v>
      </c>
      <c r="AB12" t="s">
        <v>13</v>
      </c>
      <c r="AC12" t="str">
        <f t="shared" si="2"/>
        <v>SI</v>
      </c>
      <c r="AD12" t="s">
        <v>588</v>
      </c>
      <c r="AE12" t="s">
        <v>589</v>
      </c>
    </row>
    <row r="13" spans="1:37" x14ac:dyDescent="0.25">
      <c r="A13">
        <v>16</v>
      </c>
      <c r="B13">
        <v>15</v>
      </c>
      <c r="C13" t="s">
        <v>206</v>
      </c>
      <c r="D13" t="s">
        <v>297</v>
      </c>
      <c r="E13" t="s">
        <v>211</v>
      </c>
      <c r="F13" t="s">
        <v>267</v>
      </c>
      <c r="G13" t="s">
        <v>277</v>
      </c>
      <c r="H13" t="s">
        <v>298</v>
      </c>
      <c r="I13" t="s">
        <v>299</v>
      </c>
      <c r="J13">
        <v>47</v>
      </c>
      <c r="K13">
        <v>43</v>
      </c>
      <c r="L13" s="7" t="s">
        <v>200</v>
      </c>
      <c r="M13" t="s">
        <v>216</v>
      </c>
      <c r="N13" s="7" t="s">
        <v>204</v>
      </c>
      <c r="O13" s="7" t="s">
        <v>204</v>
      </c>
      <c r="P13" t="s">
        <v>7</v>
      </c>
      <c r="Q13" s="8" t="str">
        <f t="shared" si="0"/>
        <v>miércoles</v>
      </c>
      <c r="R13" s="1">
        <v>43110</v>
      </c>
      <c r="S13">
        <v>8</v>
      </c>
      <c r="T13" t="str">
        <f t="shared" si="1"/>
        <v>DIA</v>
      </c>
      <c r="U13" t="s">
        <v>9</v>
      </c>
      <c r="V13" t="s">
        <v>2</v>
      </c>
      <c r="W13" t="s">
        <v>3</v>
      </c>
      <c r="X13" t="s">
        <v>4</v>
      </c>
      <c r="Y13" t="s">
        <v>11</v>
      </c>
      <c r="Z13" t="s">
        <v>17</v>
      </c>
      <c r="AA13" t="s">
        <v>7</v>
      </c>
      <c r="AB13" t="s">
        <v>13</v>
      </c>
      <c r="AC13" t="str">
        <f t="shared" si="2"/>
        <v>SI</v>
      </c>
      <c r="AD13" t="s">
        <v>590</v>
      </c>
      <c r="AE13" t="s">
        <v>591</v>
      </c>
    </row>
    <row r="14" spans="1:37" x14ac:dyDescent="0.25">
      <c r="A14">
        <v>17</v>
      </c>
      <c r="B14">
        <v>2</v>
      </c>
      <c r="C14" t="s">
        <v>206</v>
      </c>
      <c r="D14" t="s">
        <v>211</v>
      </c>
      <c r="E14" t="s">
        <v>211</v>
      </c>
      <c r="F14" t="s">
        <v>277</v>
      </c>
      <c r="G14" t="s">
        <v>276</v>
      </c>
      <c r="H14" t="s">
        <v>279</v>
      </c>
      <c r="I14" t="s">
        <v>300</v>
      </c>
      <c r="J14">
        <v>39</v>
      </c>
      <c r="K14">
        <v>66</v>
      </c>
      <c r="L14" s="7" t="s">
        <v>201</v>
      </c>
      <c r="M14" t="s">
        <v>214</v>
      </c>
      <c r="N14" s="7" t="s">
        <v>204</v>
      </c>
      <c r="O14" s="7" t="s">
        <v>204</v>
      </c>
      <c r="P14" t="s">
        <v>7</v>
      </c>
      <c r="Q14" s="8" t="str">
        <f t="shared" si="0"/>
        <v>miércoles</v>
      </c>
      <c r="R14" s="1">
        <v>43110</v>
      </c>
      <c r="S14">
        <v>12</v>
      </c>
      <c r="T14" t="str">
        <f t="shared" si="1"/>
        <v>DIA</v>
      </c>
      <c r="U14" t="s">
        <v>9</v>
      </c>
      <c r="V14" t="s">
        <v>2</v>
      </c>
      <c r="W14" t="s">
        <v>3</v>
      </c>
      <c r="X14" t="s">
        <v>4</v>
      </c>
      <c r="Y14" t="s">
        <v>11</v>
      </c>
      <c r="Z14" t="s">
        <v>17</v>
      </c>
      <c r="AA14" t="s">
        <v>13</v>
      </c>
      <c r="AB14" t="s">
        <v>13</v>
      </c>
      <c r="AC14" t="str">
        <f t="shared" si="2"/>
        <v>No</v>
      </c>
      <c r="AD14" t="s">
        <v>592</v>
      </c>
      <c r="AE14" t="s">
        <v>593</v>
      </c>
    </row>
    <row r="15" spans="1:37" x14ac:dyDescent="0.25">
      <c r="A15">
        <v>18</v>
      </c>
      <c r="B15">
        <v>4</v>
      </c>
      <c r="C15" t="s">
        <v>206</v>
      </c>
      <c r="D15" t="s">
        <v>210</v>
      </c>
      <c r="E15" t="s">
        <v>211</v>
      </c>
      <c r="F15" t="s">
        <v>268</v>
      </c>
      <c r="G15" t="s">
        <v>301</v>
      </c>
      <c r="H15" t="s">
        <v>302</v>
      </c>
      <c r="I15" t="s">
        <v>303</v>
      </c>
      <c r="J15">
        <v>45</v>
      </c>
      <c r="K15">
        <v>38</v>
      </c>
      <c r="L15" s="7" t="s">
        <v>200</v>
      </c>
      <c r="M15" t="s">
        <v>213</v>
      </c>
      <c r="N15" s="7" t="s">
        <v>203</v>
      </c>
      <c r="O15" s="7" t="s">
        <v>209</v>
      </c>
      <c r="P15" t="s">
        <v>13</v>
      </c>
      <c r="Q15" s="8" t="str">
        <f t="shared" si="0"/>
        <v>jueves</v>
      </c>
      <c r="R15" s="1">
        <v>43111</v>
      </c>
      <c r="S15">
        <v>2</v>
      </c>
      <c r="T15" t="str">
        <f t="shared" si="1"/>
        <v>NOCHE</v>
      </c>
      <c r="U15" t="s">
        <v>9</v>
      </c>
      <c r="V15" t="s">
        <v>2</v>
      </c>
      <c r="W15" t="s">
        <v>3</v>
      </c>
      <c r="X15" t="s">
        <v>10</v>
      </c>
      <c r="Y15" t="s">
        <v>5</v>
      </c>
      <c r="Z15" t="s">
        <v>17</v>
      </c>
      <c r="AA15" t="s">
        <v>13</v>
      </c>
      <c r="AB15" t="s">
        <v>13</v>
      </c>
      <c r="AC15" t="str">
        <f t="shared" si="2"/>
        <v>No</v>
      </c>
    </row>
    <row r="16" spans="1:37" x14ac:dyDescent="0.25">
      <c r="A16">
        <v>19</v>
      </c>
      <c r="B16">
        <v>2</v>
      </c>
      <c r="C16" t="s">
        <v>304</v>
      </c>
      <c r="D16" t="s">
        <v>211</v>
      </c>
      <c r="E16" t="s">
        <v>210</v>
      </c>
      <c r="F16" t="s">
        <v>305</v>
      </c>
      <c r="G16" t="s">
        <v>268</v>
      </c>
      <c r="H16" t="s">
        <v>306</v>
      </c>
      <c r="I16" t="s">
        <v>302</v>
      </c>
      <c r="J16">
        <v>48</v>
      </c>
      <c r="K16">
        <v>38</v>
      </c>
      <c r="L16" s="7" t="s">
        <v>201</v>
      </c>
      <c r="M16" t="s">
        <v>213</v>
      </c>
      <c r="N16" s="7" t="s">
        <v>205</v>
      </c>
      <c r="O16" s="7" t="s">
        <v>205</v>
      </c>
      <c r="P16" t="s">
        <v>13</v>
      </c>
      <c r="Q16" s="8" t="str">
        <f t="shared" si="0"/>
        <v>jueves</v>
      </c>
      <c r="R16" s="1">
        <v>43111</v>
      </c>
      <c r="S16">
        <v>10</v>
      </c>
      <c r="T16" t="str">
        <f t="shared" si="1"/>
        <v>DIA</v>
      </c>
      <c r="U16" t="s">
        <v>9</v>
      </c>
      <c r="V16" t="s">
        <v>2</v>
      </c>
      <c r="W16" t="s">
        <v>3</v>
      </c>
      <c r="X16" t="s">
        <v>4</v>
      </c>
      <c r="Y16" t="s">
        <v>11</v>
      </c>
      <c r="Z16" t="s">
        <v>17</v>
      </c>
      <c r="AA16" t="s">
        <v>13</v>
      </c>
      <c r="AB16" t="s">
        <v>13</v>
      </c>
      <c r="AC16" t="str">
        <f t="shared" si="2"/>
        <v>No</v>
      </c>
      <c r="AD16" s="11">
        <v>-31732499</v>
      </c>
      <c r="AE16" s="12">
        <v>-60525111</v>
      </c>
    </row>
    <row r="17" spans="1:33" x14ac:dyDescent="0.25">
      <c r="A17">
        <v>20</v>
      </c>
      <c r="B17" t="s">
        <v>307</v>
      </c>
      <c r="C17" t="s">
        <v>284</v>
      </c>
      <c r="D17" t="s">
        <v>211</v>
      </c>
      <c r="E17" t="s">
        <v>239</v>
      </c>
      <c r="F17" t="s">
        <v>308</v>
      </c>
      <c r="G17" t="s">
        <v>309</v>
      </c>
      <c r="H17" t="s">
        <v>310</v>
      </c>
      <c r="I17" t="s">
        <v>311</v>
      </c>
      <c r="J17">
        <v>21</v>
      </c>
      <c r="K17">
        <v>32</v>
      </c>
      <c r="L17" s="7" t="s">
        <v>200</v>
      </c>
      <c r="M17" t="s">
        <v>217</v>
      </c>
      <c r="N17" s="7" t="s">
        <v>203</v>
      </c>
      <c r="O17" s="7" t="s">
        <v>203</v>
      </c>
      <c r="P17" t="s">
        <v>13</v>
      </c>
      <c r="Q17" s="8" t="str">
        <f t="shared" si="0"/>
        <v>jueves</v>
      </c>
      <c r="R17" s="1">
        <v>43111</v>
      </c>
      <c r="S17">
        <v>16</v>
      </c>
      <c r="T17" t="str">
        <f t="shared" si="1"/>
        <v>DIA</v>
      </c>
      <c r="U17" t="s">
        <v>9</v>
      </c>
      <c r="V17" t="s">
        <v>2</v>
      </c>
      <c r="W17" t="s">
        <v>3</v>
      </c>
      <c r="X17" t="s">
        <v>4</v>
      </c>
      <c r="Y17" t="s">
        <v>32</v>
      </c>
      <c r="Z17" t="s">
        <v>33</v>
      </c>
      <c r="AA17" t="s">
        <v>13</v>
      </c>
      <c r="AB17" t="s">
        <v>13</v>
      </c>
      <c r="AC17" t="str">
        <f t="shared" si="2"/>
        <v>No</v>
      </c>
      <c r="AD17" s="3" t="s">
        <v>160</v>
      </c>
    </row>
    <row r="18" spans="1:33" x14ac:dyDescent="0.25">
      <c r="A18">
        <v>30</v>
      </c>
      <c r="B18">
        <v>2</v>
      </c>
      <c r="C18" t="s">
        <v>206</v>
      </c>
      <c r="D18" t="s">
        <v>227</v>
      </c>
      <c r="E18" t="s">
        <v>210</v>
      </c>
      <c r="F18" t="s">
        <v>312</v>
      </c>
      <c r="G18" t="s">
        <v>276</v>
      </c>
      <c r="H18" t="s">
        <v>313</v>
      </c>
      <c r="I18" t="s">
        <v>314</v>
      </c>
      <c r="J18">
        <v>21</v>
      </c>
      <c r="K18">
        <v>30</v>
      </c>
      <c r="L18" s="7" t="s">
        <v>200</v>
      </c>
      <c r="M18" t="s">
        <v>219</v>
      </c>
      <c r="N18" s="7" t="s">
        <v>204</v>
      </c>
      <c r="O18" s="7" t="s">
        <v>204</v>
      </c>
      <c r="P18" t="s">
        <v>7</v>
      </c>
      <c r="Q18" s="8" t="str">
        <f t="shared" si="0"/>
        <v>lunes</v>
      </c>
      <c r="R18" s="1">
        <v>43115</v>
      </c>
      <c r="S18">
        <v>17</v>
      </c>
      <c r="T18" t="str">
        <f t="shared" si="1"/>
        <v>DIA</v>
      </c>
      <c r="U18" t="s">
        <v>9</v>
      </c>
      <c r="V18" t="s">
        <v>2</v>
      </c>
      <c r="W18" t="s">
        <v>3</v>
      </c>
      <c r="X18" t="s">
        <v>4</v>
      </c>
      <c r="Y18" t="s">
        <v>11</v>
      </c>
      <c r="Z18" t="s">
        <v>17</v>
      </c>
      <c r="AA18" t="s">
        <v>13</v>
      </c>
      <c r="AB18" t="s">
        <v>13</v>
      </c>
      <c r="AC18" t="str">
        <f t="shared" si="2"/>
        <v>No</v>
      </c>
    </row>
    <row r="19" spans="1:33" x14ac:dyDescent="0.25">
      <c r="A19">
        <v>31</v>
      </c>
      <c r="B19">
        <v>4</v>
      </c>
      <c r="C19" t="s">
        <v>206</v>
      </c>
      <c r="D19" t="s">
        <v>211</v>
      </c>
      <c r="E19" t="s">
        <v>215</v>
      </c>
      <c r="F19" t="s">
        <v>315</v>
      </c>
      <c r="G19" t="s">
        <v>316</v>
      </c>
      <c r="H19" t="s">
        <v>317</v>
      </c>
      <c r="I19" t="s">
        <v>318</v>
      </c>
      <c r="J19">
        <v>16</v>
      </c>
      <c r="K19">
        <v>30</v>
      </c>
      <c r="L19" s="7" t="s">
        <v>200</v>
      </c>
      <c r="M19" t="s">
        <v>212</v>
      </c>
      <c r="N19" s="7" t="s">
        <v>204</v>
      </c>
      <c r="O19" s="7" t="s">
        <v>204</v>
      </c>
      <c r="P19" t="s">
        <v>7</v>
      </c>
      <c r="Q19" s="8" t="str">
        <f t="shared" si="0"/>
        <v>martes</v>
      </c>
      <c r="R19" s="1">
        <v>43116</v>
      </c>
      <c r="S19">
        <v>15</v>
      </c>
      <c r="T19" t="str">
        <f t="shared" si="1"/>
        <v>DIA</v>
      </c>
      <c r="U19" t="s">
        <v>9</v>
      </c>
      <c r="V19" t="s">
        <v>2</v>
      </c>
      <c r="W19" t="s">
        <v>3</v>
      </c>
      <c r="X19" t="s">
        <v>4</v>
      </c>
      <c r="Y19" t="s">
        <v>11</v>
      </c>
      <c r="Z19" t="s">
        <v>17</v>
      </c>
      <c r="AA19" t="s">
        <v>13</v>
      </c>
      <c r="AB19" t="s">
        <v>13</v>
      </c>
      <c r="AC19" t="str">
        <f t="shared" si="2"/>
        <v>No</v>
      </c>
      <c r="AD19" t="s">
        <v>594</v>
      </c>
      <c r="AE19" t="s">
        <v>595</v>
      </c>
    </row>
    <row r="20" spans="1:33" x14ac:dyDescent="0.25">
      <c r="A20">
        <v>32</v>
      </c>
      <c r="B20">
        <v>2</v>
      </c>
      <c r="C20" t="s">
        <v>319</v>
      </c>
      <c r="D20" t="s">
        <v>211</v>
      </c>
      <c r="E20" t="s">
        <v>211</v>
      </c>
      <c r="F20" t="s">
        <v>277</v>
      </c>
      <c r="G20" t="s">
        <v>289</v>
      </c>
      <c r="H20" t="s">
        <v>320</v>
      </c>
      <c r="I20" t="s">
        <v>321</v>
      </c>
      <c r="J20">
        <v>51</v>
      </c>
      <c r="K20">
        <v>27</v>
      </c>
      <c r="L20" s="7" t="s">
        <v>200</v>
      </c>
      <c r="M20" t="s">
        <v>214</v>
      </c>
      <c r="N20" s="7" t="s">
        <v>204</v>
      </c>
      <c r="O20" s="7" t="s">
        <v>204</v>
      </c>
      <c r="P20" t="s">
        <v>13</v>
      </c>
      <c r="Q20" s="8" t="str">
        <f t="shared" si="0"/>
        <v>miércoles</v>
      </c>
      <c r="R20" s="1">
        <v>43117</v>
      </c>
      <c r="S20">
        <v>14</v>
      </c>
      <c r="T20" t="str">
        <f t="shared" si="1"/>
        <v>DIA</v>
      </c>
      <c r="U20" t="s">
        <v>1</v>
      </c>
      <c r="V20" t="s">
        <v>2</v>
      </c>
      <c r="W20" t="s">
        <v>3</v>
      </c>
      <c r="X20" t="s">
        <v>4</v>
      </c>
      <c r="Y20" t="s">
        <v>11</v>
      </c>
      <c r="Z20" t="s">
        <v>17</v>
      </c>
      <c r="AA20" t="s">
        <v>13</v>
      </c>
      <c r="AB20" t="s">
        <v>13</v>
      </c>
      <c r="AC20" t="str">
        <f t="shared" si="2"/>
        <v>No</v>
      </c>
      <c r="AD20" t="s">
        <v>596</v>
      </c>
      <c r="AE20" t="s">
        <v>597</v>
      </c>
    </row>
    <row r="21" spans="1:33" x14ac:dyDescent="0.25">
      <c r="A21">
        <v>33</v>
      </c>
      <c r="B21">
        <v>2</v>
      </c>
      <c r="C21" t="s">
        <v>322</v>
      </c>
      <c r="D21" t="s">
        <v>210</v>
      </c>
      <c r="E21" t="s">
        <v>210</v>
      </c>
      <c r="F21" t="s">
        <v>316</v>
      </c>
      <c r="G21" t="s">
        <v>276</v>
      </c>
      <c r="H21" t="s">
        <v>323</v>
      </c>
      <c r="I21" t="s">
        <v>294</v>
      </c>
      <c r="J21">
        <v>33</v>
      </c>
      <c r="K21">
        <v>58</v>
      </c>
      <c r="L21" s="7" t="s">
        <v>201</v>
      </c>
      <c r="M21" t="s">
        <v>220</v>
      </c>
      <c r="N21" s="7" t="s">
        <v>204</v>
      </c>
      <c r="O21" s="7" t="s">
        <v>204</v>
      </c>
      <c r="P21" t="s">
        <v>13</v>
      </c>
      <c r="Q21" s="8" t="str">
        <f t="shared" si="0"/>
        <v>jueves</v>
      </c>
      <c r="R21" s="1">
        <v>43118</v>
      </c>
      <c r="S21">
        <v>16</v>
      </c>
      <c r="T21" t="str">
        <f t="shared" si="1"/>
        <v>DIA</v>
      </c>
      <c r="U21" t="s">
        <v>9</v>
      </c>
      <c r="V21" t="s">
        <v>2</v>
      </c>
      <c r="W21" t="s">
        <v>3</v>
      </c>
      <c r="X21" t="s">
        <v>4</v>
      </c>
      <c r="Y21" t="s">
        <v>11</v>
      </c>
      <c r="Z21" t="s">
        <v>17</v>
      </c>
      <c r="AA21" t="s">
        <v>13</v>
      </c>
      <c r="AB21" t="s">
        <v>13</v>
      </c>
      <c r="AC21" t="str">
        <f t="shared" si="2"/>
        <v>No</v>
      </c>
    </row>
    <row r="22" spans="1:33" x14ac:dyDescent="0.25">
      <c r="A22">
        <v>34</v>
      </c>
      <c r="B22" t="s">
        <v>324</v>
      </c>
      <c r="C22" t="s">
        <v>275</v>
      </c>
      <c r="D22" t="s">
        <v>215</v>
      </c>
      <c r="E22" t="s">
        <v>215</v>
      </c>
      <c r="F22" t="s">
        <v>260</v>
      </c>
      <c r="G22" t="s">
        <v>260</v>
      </c>
      <c r="H22" t="s">
        <v>325</v>
      </c>
      <c r="I22" t="s">
        <v>326</v>
      </c>
      <c r="J22">
        <v>40</v>
      </c>
      <c r="K22">
        <v>37</v>
      </c>
      <c r="L22" s="7" t="s">
        <v>201</v>
      </c>
      <c r="M22" t="s">
        <v>221</v>
      </c>
      <c r="N22" s="7" t="s">
        <v>205</v>
      </c>
      <c r="O22" s="7" t="s">
        <v>205</v>
      </c>
      <c r="P22" t="s">
        <v>13</v>
      </c>
      <c r="Q22" s="8" t="str">
        <f t="shared" si="0"/>
        <v>jueves</v>
      </c>
      <c r="R22" s="1">
        <v>43118</v>
      </c>
      <c r="S22">
        <v>19</v>
      </c>
      <c r="T22" t="str">
        <f t="shared" si="1"/>
        <v>DIA</v>
      </c>
      <c r="U22" t="s">
        <v>9</v>
      </c>
      <c r="V22" t="s">
        <v>2</v>
      </c>
      <c r="W22" t="s">
        <v>3</v>
      </c>
      <c r="X22" t="s">
        <v>10</v>
      </c>
      <c r="Y22" t="s">
        <v>11</v>
      </c>
      <c r="Z22" t="s">
        <v>6</v>
      </c>
      <c r="AA22" t="s">
        <v>13</v>
      </c>
      <c r="AB22" t="s">
        <v>13</v>
      </c>
      <c r="AC22" t="str">
        <f t="shared" si="2"/>
        <v>No</v>
      </c>
    </row>
    <row r="23" spans="1:33" x14ac:dyDescent="0.25">
      <c r="A23">
        <v>35</v>
      </c>
      <c r="B23">
        <v>6</v>
      </c>
      <c r="C23" t="s">
        <v>327</v>
      </c>
      <c r="D23" t="s">
        <v>211</v>
      </c>
      <c r="E23" t="s">
        <v>569</v>
      </c>
      <c r="F23" t="s">
        <v>315</v>
      </c>
      <c r="H23" t="s">
        <v>328</v>
      </c>
      <c r="J23">
        <v>16</v>
      </c>
      <c r="L23" s="7" t="s">
        <v>200</v>
      </c>
      <c r="M23" t="s">
        <v>211</v>
      </c>
      <c r="N23" s="7" t="s">
        <v>203</v>
      </c>
      <c r="O23" s="7" t="s">
        <v>203</v>
      </c>
      <c r="P23" t="s">
        <v>13</v>
      </c>
      <c r="Q23" s="8" t="str">
        <f t="shared" si="0"/>
        <v>jueves</v>
      </c>
      <c r="R23" s="1">
        <v>43118</v>
      </c>
      <c r="S23">
        <v>22</v>
      </c>
      <c r="T23" t="str">
        <f t="shared" si="1"/>
        <v>NOCHE</v>
      </c>
      <c r="U23" t="s">
        <v>9</v>
      </c>
      <c r="V23" t="s">
        <v>2</v>
      </c>
      <c r="W23" t="s">
        <v>3</v>
      </c>
      <c r="X23" t="s">
        <v>10</v>
      </c>
      <c r="Y23" t="s">
        <v>11</v>
      </c>
      <c r="Z23" t="s">
        <v>17</v>
      </c>
      <c r="AA23" t="s">
        <v>13</v>
      </c>
      <c r="AB23" t="s">
        <v>13</v>
      </c>
      <c r="AC23" t="str">
        <f t="shared" si="2"/>
        <v>No</v>
      </c>
    </row>
    <row r="24" spans="1:33" x14ac:dyDescent="0.25">
      <c r="A24">
        <v>37</v>
      </c>
      <c r="B24">
        <v>4</v>
      </c>
      <c r="C24" t="s">
        <v>284</v>
      </c>
      <c r="D24" t="s">
        <v>211</v>
      </c>
      <c r="E24" t="s">
        <v>266</v>
      </c>
      <c r="F24" t="s">
        <v>277</v>
      </c>
      <c r="G24" t="s">
        <v>260</v>
      </c>
      <c r="H24" t="s">
        <v>329</v>
      </c>
      <c r="I24" t="s">
        <v>330</v>
      </c>
      <c r="J24">
        <v>33</v>
      </c>
      <c r="K24">
        <v>28</v>
      </c>
      <c r="L24" s="7" t="s">
        <v>200</v>
      </c>
      <c r="M24" t="s">
        <v>228</v>
      </c>
      <c r="N24" s="7" t="s">
        <v>204</v>
      </c>
      <c r="O24" s="7" t="s">
        <v>204</v>
      </c>
      <c r="P24" t="s">
        <v>7</v>
      </c>
      <c r="Q24" s="8" t="str">
        <f t="shared" si="0"/>
        <v>sábado</v>
      </c>
      <c r="R24" s="1">
        <v>43120</v>
      </c>
      <c r="S24">
        <v>11</v>
      </c>
      <c r="T24" t="str">
        <f t="shared" si="1"/>
        <v>DIA</v>
      </c>
      <c r="U24" t="s">
        <v>9</v>
      </c>
      <c r="V24" t="s">
        <v>2</v>
      </c>
      <c r="W24" t="s">
        <v>3</v>
      </c>
      <c r="X24" t="s">
        <v>4</v>
      </c>
      <c r="Y24" t="s">
        <v>11</v>
      </c>
      <c r="Z24" t="s">
        <v>17</v>
      </c>
      <c r="AA24" t="s">
        <v>7</v>
      </c>
      <c r="AB24" t="s">
        <v>13</v>
      </c>
      <c r="AC24" t="str">
        <f t="shared" si="2"/>
        <v>SI</v>
      </c>
      <c r="AD24" t="s">
        <v>598</v>
      </c>
      <c r="AE24" t="s">
        <v>599</v>
      </c>
    </row>
    <row r="25" spans="1:33" x14ac:dyDescent="0.25">
      <c r="A25">
        <v>38</v>
      </c>
      <c r="B25">
        <v>15</v>
      </c>
      <c r="C25" t="s">
        <v>322</v>
      </c>
      <c r="D25" t="s">
        <v>210</v>
      </c>
      <c r="E25" t="s">
        <v>239</v>
      </c>
      <c r="F25" t="s">
        <v>260</v>
      </c>
      <c r="G25" t="s">
        <v>276</v>
      </c>
      <c r="H25" t="s">
        <v>331</v>
      </c>
      <c r="I25" t="s">
        <v>332</v>
      </c>
      <c r="J25">
        <v>77</v>
      </c>
      <c r="K25">
        <v>35</v>
      </c>
      <c r="L25" s="7" t="s">
        <v>200</v>
      </c>
      <c r="M25" t="s">
        <v>218</v>
      </c>
      <c r="N25" s="7" t="s">
        <v>204</v>
      </c>
      <c r="O25" s="7" t="s">
        <v>204</v>
      </c>
      <c r="P25" t="s">
        <v>13</v>
      </c>
      <c r="Q25" s="8" t="str">
        <f t="shared" si="0"/>
        <v>sábado</v>
      </c>
      <c r="R25" s="1">
        <v>43120</v>
      </c>
      <c r="S25">
        <v>17</v>
      </c>
      <c r="T25" t="str">
        <f t="shared" si="1"/>
        <v>DIA</v>
      </c>
      <c r="U25" t="s">
        <v>1</v>
      </c>
      <c r="V25" t="s">
        <v>2</v>
      </c>
      <c r="W25" t="s">
        <v>3</v>
      </c>
      <c r="X25" t="s">
        <v>4</v>
      </c>
      <c r="Y25" t="s">
        <v>11</v>
      </c>
      <c r="Z25" t="s">
        <v>17</v>
      </c>
      <c r="AA25" t="s">
        <v>7</v>
      </c>
      <c r="AB25" t="s">
        <v>13</v>
      </c>
      <c r="AC25" t="str">
        <f t="shared" si="2"/>
        <v>SI</v>
      </c>
      <c r="AD25" t="s">
        <v>600</v>
      </c>
      <c r="AE25" t="s">
        <v>601</v>
      </c>
    </row>
    <row r="26" spans="1:33" x14ac:dyDescent="0.25">
      <c r="A26">
        <v>39</v>
      </c>
      <c r="B26">
        <v>1</v>
      </c>
      <c r="C26" t="s">
        <v>295</v>
      </c>
      <c r="D26" t="s">
        <v>211</v>
      </c>
      <c r="E26" t="s">
        <v>211</v>
      </c>
      <c r="F26" t="s">
        <v>289</v>
      </c>
      <c r="G26" t="s">
        <v>289</v>
      </c>
      <c r="H26" t="s">
        <v>333</v>
      </c>
      <c r="I26" t="s">
        <v>333</v>
      </c>
      <c r="J26">
        <v>28</v>
      </c>
      <c r="K26">
        <v>28</v>
      </c>
      <c r="L26" s="7" t="s">
        <v>200</v>
      </c>
      <c r="M26" t="s">
        <v>214</v>
      </c>
      <c r="N26" s="7" t="s">
        <v>205</v>
      </c>
      <c r="O26" s="7" t="s">
        <v>205</v>
      </c>
      <c r="P26" t="s">
        <v>13</v>
      </c>
      <c r="Q26" s="8" t="str">
        <f t="shared" si="0"/>
        <v>domingo</v>
      </c>
      <c r="R26" s="1">
        <v>43121</v>
      </c>
      <c r="S26">
        <v>2</v>
      </c>
      <c r="T26" t="str">
        <f t="shared" si="1"/>
        <v>NOCHE</v>
      </c>
      <c r="U26" t="s">
        <v>1</v>
      </c>
      <c r="V26" t="s">
        <v>2</v>
      </c>
      <c r="W26" t="s">
        <v>3</v>
      </c>
      <c r="X26" t="s">
        <v>10</v>
      </c>
      <c r="Z26" t="s">
        <v>17</v>
      </c>
      <c r="AA26" t="s">
        <v>13</v>
      </c>
      <c r="AB26" t="s">
        <v>13</v>
      </c>
      <c r="AC26" t="str">
        <f t="shared" si="2"/>
        <v>No</v>
      </c>
    </row>
    <row r="27" spans="1:33" x14ac:dyDescent="0.25">
      <c r="A27">
        <v>40</v>
      </c>
      <c r="B27" t="s">
        <v>334</v>
      </c>
      <c r="C27" t="s">
        <v>288</v>
      </c>
      <c r="D27" t="s">
        <v>211</v>
      </c>
      <c r="E27" t="s">
        <v>211</v>
      </c>
      <c r="F27" t="s">
        <v>272</v>
      </c>
      <c r="G27" t="s">
        <v>272</v>
      </c>
      <c r="H27" t="s">
        <v>335</v>
      </c>
      <c r="I27" t="s">
        <v>336</v>
      </c>
      <c r="J27">
        <v>22</v>
      </c>
      <c r="K27">
        <v>22</v>
      </c>
      <c r="L27" s="7" t="s">
        <v>201</v>
      </c>
      <c r="M27" t="s">
        <v>214</v>
      </c>
      <c r="N27" s="7" t="s">
        <v>203</v>
      </c>
      <c r="O27" s="7" t="s">
        <v>203</v>
      </c>
      <c r="P27" t="s">
        <v>13</v>
      </c>
      <c r="Q27" s="8" t="str">
        <f t="shared" si="0"/>
        <v>domingo</v>
      </c>
      <c r="R27" s="1">
        <v>43121</v>
      </c>
      <c r="S27">
        <v>5</v>
      </c>
      <c r="T27" t="str">
        <f t="shared" si="1"/>
        <v>NOCHE</v>
      </c>
      <c r="U27" t="s">
        <v>9</v>
      </c>
      <c r="V27" t="s">
        <v>2</v>
      </c>
      <c r="W27" t="s">
        <v>3</v>
      </c>
      <c r="X27" t="s">
        <v>4</v>
      </c>
      <c r="Y27" t="s">
        <v>5</v>
      </c>
      <c r="Z27" t="s">
        <v>17</v>
      </c>
      <c r="AA27" t="s">
        <v>13</v>
      </c>
      <c r="AB27" t="s">
        <v>13</v>
      </c>
      <c r="AC27" t="str">
        <f t="shared" si="2"/>
        <v>No</v>
      </c>
      <c r="AD27" t="s">
        <v>602</v>
      </c>
      <c r="AE27" t="s">
        <v>603</v>
      </c>
    </row>
    <row r="28" spans="1:33" x14ac:dyDescent="0.25">
      <c r="A28">
        <v>41</v>
      </c>
      <c r="B28">
        <v>1</v>
      </c>
      <c r="C28" t="s">
        <v>206</v>
      </c>
      <c r="D28" t="s">
        <v>211</v>
      </c>
      <c r="E28" t="s">
        <v>210</v>
      </c>
      <c r="F28" t="s">
        <v>261</v>
      </c>
      <c r="G28" t="s">
        <v>268</v>
      </c>
      <c r="H28" t="s">
        <v>337</v>
      </c>
      <c r="I28" t="s">
        <v>338</v>
      </c>
      <c r="J28">
        <v>24</v>
      </c>
      <c r="K28">
        <v>35</v>
      </c>
      <c r="L28" s="7" t="s">
        <v>200</v>
      </c>
      <c r="M28" t="s">
        <v>213</v>
      </c>
      <c r="N28" s="7" t="s">
        <v>204</v>
      </c>
      <c r="O28" s="7" t="s">
        <v>204</v>
      </c>
      <c r="P28" t="s">
        <v>7</v>
      </c>
      <c r="Q28" s="8" t="str">
        <f t="shared" si="0"/>
        <v>lunes</v>
      </c>
      <c r="R28" s="1">
        <v>43122</v>
      </c>
      <c r="S28">
        <v>12</v>
      </c>
      <c r="T28" t="str">
        <f t="shared" si="1"/>
        <v>DIA</v>
      </c>
      <c r="U28" t="s">
        <v>9</v>
      </c>
      <c r="V28" t="s">
        <v>2</v>
      </c>
      <c r="W28" t="s">
        <v>3</v>
      </c>
      <c r="X28" t="s">
        <v>4</v>
      </c>
      <c r="Y28" t="s">
        <v>11</v>
      </c>
      <c r="Z28" t="s">
        <v>17</v>
      </c>
      <c r="AA28" t="s">
        <v>13</v>
      </c>
      <c r="AB28" t="s">
        <v>13</v>
      </c>
      <c r="AC28" t="str">
        <f t="shared" si="2"/>
        <v>No</v>
      </c>
    </row>
    <row r="29" spans="1:33" x14ac:dyDescent="0.25">
      <c r="A29">
        <v>42</v>
      </c>
      <c r="B29" t="s">
        <v>264</v>
      </c>
      <c r="C29" t="s">
        <v>206</v>
      </c>
      <c r="D29" t="s">
        <v>210</v>
      </c>
      <c r="E29" t="s">
        <v>569</v>
      </c>
      <c r="F29" t="s">
        <v>276</v>
      </c>
      <c r="H29" t="s">
        <v>339</v>
      </c>
      <c r="J29">
        <v>37</v>
      </c>
      <c r="L29" s="7" t="s">
        <v>200</v>
      </c>
      <c r="M29" t="s">
        <v>210</v>
      </c>
      <c r="N29" s="7" t="s">
        <v>203</v>
      </c>
      <c r="O29" s="7" t="s">
        <v>203</v>
      </c>
      <c r="P29" t="s">
        <v>7</v>
      </c>
      <c r="Q29" s="8" t="str">
        <f t="shared" si="0"/>
        <v>martes</v>
      </c>
      <c r="R29" s="1">
        <v>43123</v>
      </c>
      <c r="S29">
        <v>3</v>
      </c>
      <c r="T29" t="str">
        <f t="shared" si="1"/>
        <v>NOCHE</v>
      </c>
      <c r="U29" t="s">
        <v>9</v>
      </c>
      <c r="V29" t="s">
        <v>2</v>
      </c>
      <c r="W29" t="s">
        <v>3</v>
      </c>
      <c r="X29" t="s">
        <v>4</v>
      </c>
      <c r="Y29" t="s">
        <v>11</v>
      </c>
      <c r="Z29" t="s">
        <v>33</v>
      </c>
      <c r="AA29" t="s">
        <v>13</v>
      </c>
      <c r="AB29" t="s">
        <v>13</v>
      </c>
      <c r="AC29" t="str">
        <f t="shared" si="2"/>
        <v>No</v>
      </c>
      <c r="AD29" t="s">
        <v>604</v>
      </c>
      <c r="AE29">
        <v>1</v>
      </c>
      <c r="AF29" t="s">
        <v>605</v>
      </c>
      <c r="AG29">
        <v>8</v>
      </c>
    </row>
    <row r="30" spans="1:33" x14ac:dyDescent="0.25">
      <c r="A30">
        <v>43</v>
      </c>
      <c r="B30">
        <v>15</v>
      </c>
      <c r="C30" t="s">
        <v>340</v>
      </c>
      <c r="D30" t="s">
        <v>211</v>
      </c>
      <c r="E30" t="s">
        <v>211</v>
      </c>
      <c r="F30" t="s">
        <v>272</v>
      </c>
      <c r="G30" t="s">
        <v>289</v>
      </c>
      <c r="H30" t="s">
        <v>341</v>
      </c>
      <c r="I30" t="s">
        <v>342</v>
      </c>
      <c r="J30">
        <v>30</v>
      </c>
      <c r="K30">
        <v>22</v>
      </c>
      <c r="L30" s="7" t="s">
        <v>200</v>
      </c>
      <c r="M30" t="s">
        <v>214</v>
      </c>
      <c r="N30" s="7" t="s">
        <v>204</v>
      </c>
      <c r="O30" s="7" t="s">
        <v>204</v>
      </c>
      <c r="P30" t="s">
        <v>13</v>
      </c>
      <c r="Q30" s="8" t="str">
        <f t="shared" si="0"/>
        <v>martes</v>
      </c>
      <c r="R30" s="1">
        <v>43123</v>
      </c>
      <c r="S30">
        <v>8</v>
      </c>
      <c r="T30" t="str">
        <f t="shared" si="1"/>
        <v>DIA</v>
      </c>
      <c r="U30" t="s">
        <v>1</v>
      </c>
      <c r="V30" t="s">
        <v>2</v>
      </c>
      <c r="W30" t="s">
        <v>3</v>
      </c>
      <c r="X30" t="s">
        <v>4</v>
      </c>
      <c r="Y30" t="s">
        <v>11</v>
      </c>
      <c r="Z30" t="s">
        <v>17</v>
      </c>
      <c r="AA30" t="s">
        <v>7</v>
      </c>
      <c r="AB30" t="s">
        <v>13</v>
      </c>
      <c r="AC30" t="str">
        <f t="shared" si="2"/>
        <v>SI</v>
      </c>
      <c r="AD30" t="s">
        <v>606</v>
      </c>
      <c r="AE30" t="s">
        <v>607</v>
      </c>
    </row>
    <row r="31" spans="1:33" x14ac:dyDescent="0.25">
      <c r="A31">
        <v>45</v>
      </c>
      <c r="B31">
        <v>4</v>
      </c>
      <c r="C31" t="s">
        <v>255</v>
      </c>
      <c r="D31" t="s">
        <v>211</v>
      </c>
      <c r="E31" t="s">
        <v>210</v>
      </c>
      <c r="F31" t="s">
        <v>261</v>
      </c>
      <c r="G31" t="s">
        <v>267</v>
      </c>
      <c r="H31" t="s">
        <v>343</v>
      </c>
      <c r="I31" t="s">
        <v>344</v>
      </c>
      <c r="J31">
        <v>57</v>
      </c>
      <c r="K31">
        <v>41</v>
      </c>
      <c r="L31" s="7" t="s">
        <v>200</v>
      </c>
      <c r="M31" t="s">
        <v>213</v>
      </c>
      <c r="N31" s="7" t="s">
        <v>203</v>
      </c>
      <c r="O31" s="7" t="s">
        <v>203</v>
      </c>
      <c r="P31" t="s">
        <v>7</v>
      </c>
      <c r="Q31" s="8" t="str">
        <f t="shared" si="0"/>
        <v>jueves</v>
      </c>
      <c r="R31" s="1">
        <v>43125</v>
      </c>
      <c r="S31">
        <v>18</v>
      </c>
      <c r="T31" t="str">
        <f t="shared" si="1"/>
        <v>DIA</v>
      </c>
      <c r="U31" t="s">
        <v>9</v>
      </c>
      <c r="V31" t="s">
        <v>2</v>
      </c>
      <c r="W31" t="s">
        <v>3</v>
      </c>
      <c r="X31" t="s">
        <v>4</v>
      </c>
      <c r="Y31" t="s">
        <v>11</v>
      </c>
      <c r="Z31" t="s">
        <v>17</v>
      </c>
      <c r="AA31" t="s">
        <v>7</v>
      </c>
      <c r="AB31" t="s">
        <v>7</v>
      </c>
      <c r="AC31" t="str">
        <f t="shared" si="2"/>
        <v>Si</v>
      </c>
      <c r="AD31" t="s">
        <v>608</v>
      </c>
      <c r="AE31" t="s">
        <v>609</v>
      </c>
    </row>
    <row r="32" spans="1:33" x14ac:dyDescent="0.25">
      <c r="A32">
        <v>46</v>
      </c>
      <c r="B32">
        <v>15</v>
      </c>
      <c r="C32" t="s">
        <v>275</v>
      </c>
      <c r="D32" t="s">
        <v>211</v>
      </c>
      <c r="E32" t="s">
        <v>227</v>
      </c>
      <c r="F32" t="s">
        <v>261</v>
      </c>
      <c r="G32" t="s">
        <v>345</v>
      </c>
      <c r="H32" t="s">
        <v>346</v>
      </c>
      <c r="I32" t="s">
        <v>347</v>
      </c>
      <c r="J32">
        <v>19</v>
      </c>
      <c r="K32">
        <v>55</v>
      </c>
      <c r="L32" s="7" t="s">
        <v>200</v>
      </c>
      <c r="M32" t="s">
        <v>222</v>
      </c>
      <c r="N32" s="7" t="s">
        <v>203</v>
      </c>
      <c r="O32" s="7" t="s">
        <v>203</v>
      </c>
      <c r="P32" t="s">
        <v>7</v>
      </c>
      <c r="Q32" s="8" t="str">
        <f t="shared" si="0"/>
        <v>jueves</v>
      </c>
      <c r="R32" s="1">
        <v>43125</v>
      </c>
      <c r="S32">
        <v>21</v>
      </c>
      <c r="T32" t="str">
        <f t="shared" si="1"/>
        <v>NOCHE</v>
      </c>
      <c r="U32" t="s">
        <v>9</v>
      </c>
      <c r="V32" t="s">
        <v>2</v>
      </c>
      <c r="W32" t="s">
        <v>3</v>
      </c>
      <c r="X32" t="s">
        <v>10</v>
      </c>
      <c r="Y32" t="s">
        <v>11</v>
      </c>
      <c r="Z32" t="s">
        <v>17</v>
      </c>
      <c r="AA32" t="s">
        <v>13</v>
      </c>
      <c r="AB32" t="s">
        <v>13</v>
      </c>
      <c r="AC32" t="str">
        <f t="shared" si="2"/>
        <v>No</v>
      </c>
    </row>
    <row r="33" spans="1:31" x14ac:dyDescent="0.25">
      <c r="A33">
        <v>47</v>
      </c>
      <c r="B33">
        <v>2</v>
      </c>
      <c r="C33" t="s">
        <v>255</v>
      </c>
      <c r="D33" t="s">
        <v>210</v>
      </c>
      <c r="E33" t="s">
        <v>211</v>
      </c>
      <c r="F33" t="s">
        <v>256</v>
      </c>
      <c r="G33" t="s">
        <v>301</v>
      </c>
      <c r="H33" t="s">
        <v>348</v>
      </c>
      <c r="I33" t="s">
        <v>349</v>
      </c>
      <c r="J33">
        <v>52</v>
      </c>
      <c r="K33">
        <v>54</v>
      </c>
      <c r="L33" s="7" t="s">
        <v>200</v>
      </c>
      <c r="M33" t="s">
        <v>213</v>
      </c>
      <c r="N33" s="7" t="s">
        <v>203</v>
      </c>
      <c r="O33" s="7" t="s">
        <v>203</v>
      </c>
      <c r="P33" t="s">
        <v>7</v>
      </c>
      <c r="Q33" s="8" t="str">
        <f t="shared" si="0"/>
        <v>viernes</v>
      </c>
      <c r="R33" s="1">
        <v>43126</v>
      </c>
      <c r="S33">
        <v>8</v>
      </c>
      <c r="T33" t="str">
        <f t="shared" si="1"/>
        <v>DIA</v>
      </c>
      <c r="U33" t="s">
        <v>9</v>
      </c>
      <c r="V33" t="s">
        <v>37</v>
      </c>
      <c r="W33" t="s">
        <v>3</v>
      </c>
      <c r="X33" t="s">
        <v>4</v>
      </c>
      <c r="Y33" t="s">
        <v>11</v>
      </c>
      <c r="Z33" t="s">
        <v>6</v>
      </c>
      <c r="AA33" t="s">
        <v>13</v>
      </c>
      <c r="AB33" t="s">
        <v>13</v>
      </c>
      <c r="AC33" t="str">
        <f t="shared" si="2"/>
        <v>No</v>
      </c>
    </row>
    <row r="34" spans="1:31" x14ac:dyDescent="0.25">
      <c r="A34">
        <v>48</v>
      </c>
      <c r="B34">
        <v>16</v>
      </c>
      <c r="C34" t="s">
        <v>350</v>
      </c>
      <c r="D34" t="s">
        <v>210</v>
      </c>
      <c r="E34" t="s">
        <v>210</v>
      </c>
      <c r="F34" t="s">
        <v>268</v>
      </c>
      <c r="G34" t="s">
        <v>316</v>
      </c>
      <c r="H34" t="s">
        <v>302</v>
      </c>
      <c r="I34" t="s">
        <v>318</v>
      </c>
      <c r="J34">
        <v>39</v>
      </c>
      <c r="K34">
        <v>33</v>
      </c>
      <c r="L34" s="7" t="s">
        <v>200</v>
      </c>
      <c r="M34" t="s">
        <v>220</v>
      </c>
      <c r="N34" s="7" t="s">
        <v>204</v>
      </c>
      <c r="O34" s="7" t="s">
        <v>204</v>
      </c>
      <c r="P34" t="s">
        <v>13</v>
      </c>
      <c r="Q34" s="8" t="str">
        <f t="shared" si="0"/>
        <v>viernes</v>
      </c>
      <c r="R34" s="1">
        <v>43126</v>
      </c>
      <c r="S34">
        <v>18</v>
      </c>
      <c r="T34" t="str">
        <f t="shared" si="1"/>
        <v>DIA</v>
      </c>
      <c r="U34" t="s">
        <v>9</v>
      </c>
      <c r="V34" t="s">
        <v>2</v>
      </c>
      <c r="W34" t="s">
        <v>3</v>
      </c>
      <c r="X34" t="s">
        <v>4</v>
      </c>
      <c r="Y34" t="s">
        <v>5</v>
      </c>
      <c r="Z34" t="s">
        <v>6</v>
      </c>
      <c r="AA34" t="s">
        <v>13</v>
      </c>
      <c r="AB34" t="s">
        <v>13</v>
      </c>
      <c r="AC34" t="str">
        <f t="shared" si="2"/>
        <v>No</v>
      </c>
      <c r="AD34" s="12">
        <v>-31732754</v>
      </c>
      <c r="AE34" s="12">
        <v>-60552193</v>
      </c>
    </row>
    <row r="35" spans="1:31" x14ac:dyDescent="0.25">
      <c r="A35">
        <v>49</v>
      </c>
      <c r="B35">
        <v>1</v>
      </c>
      <c r="C35" t="s">
        <v>351</v>
      </c>
      <c r="D35" t="s">
        <v>210</v>
      </c>
      <c r="E35" t="s">
        <v>210</v>
      </c>
      <c r="F35" t="s">
        <v>316</v>
      </c>
      <c r="G35" t="s">
        <v>289</v>
      </c>
      <c r="H35" t="s">
        <v>352</v>
      </c>
      <c r="I35" t="s">
        <v>353</v>
      </c>
      <c r="J35">
        <v>36</v>
      </c>
      <c r="K35">
        <v>24</v>
      </c>
      <c r="L35" s="7" t="s">
        <v>201</v>
      </c>
      <c r="M35" t="s">
        <v>220</v>
      </c>
      <c r="N35" s="7" t="s">
        <v>205</v>
      </c>
      <c r="O35" s="7" t="s">
        <v>205</v>
      </c>
      <c r="P35" t="s">
        <v>13</v>
      </c>
      <c r="Q35" s="8" t="str">
        <f t="shared" si="0"/>
        <v>sábado</v>
      </c>
      <c r="R35" s="1">
        <v>43127</v>
      </c>
      <c r="S35">
        <v>2</v>
      </c>
      <c r="T35" t="str">
        <f t="shared" si="1"/>
        <v>NOCHE</v>
      </c>
      <c r="U35" t="s">
        <v>9</v>
      </c>
      <c r="V35" t="s">
        <v>2</v>
      </c>
      <c r="W35" t="s">
        <v>3</v>
      </c>
      <c r="X35" t="s">
        <v>10</v>
      </c>
      <c r="Y35" t="s">
        <v>11</v>
      </c>
      <c r="Z35" t="s">
        <v>17</v>
      </c>
      <c r="AA35" t="s">
        <v>13</v>
      </c>
      <c r="AB35" t="s">
        <v>13</v>
      </c>
      <c r="AC35" t="str">
        <f t="shared" si="2"/>
        <v>No</v>
      </c>
    </row>
    <row r="36" spans="1:31" x14ac:dyDescent="0.25">
      <c r="A36">
        <v>50</v>
      </c>
      <c r="B36">
        <v>4</v>
      </c>
      <c r="C36" t="s">
        <v>319</v>
      </c>
      <c r="D36" t="s">
        <v>210</v>
      </c>
      <c r="E36" t="s">
        <v>211</v>
      </c>
      <c r="F36" t="s">
        <v>256</v>
      </c>
      <c r="G36" t="s">
        <v>301</v>
      </c>
      <c r="H36" t="s">
        <v>354</v>
      </c>
      <c r="I36" t="s">
        <v>355</v>
      </c>
      <c r="J36">
        <v>50</v>
      </c>
      <c r="K36">
        <v>19</v>
      </c>
      <c r="L36" s="7" t="s">
        <v>200</v>
      </c>
      <c r="M36" t="s">
        <v>213</v>
      </c>
      <c r="N36" s="7" t="s">
        <v>204</v>
      </c>
      <c r="O36" s="7" t="s">
        <v>204</v>
      </c>
      <c r="P36" t="s">
        <v>13</v>
      </c>
      <c r="Q36" s="8" t="str">
        <f t="shared" si="0"/>
        <v>sábado</v>
      </c>
      <c r="R36" s="1">
        <v>43127</v>
      </c>
      <c r="S36">
        <v>12</v>
      </c>
      <c r="T36" t="str">
        <f t="shared" si="1"/>
        <v>DIA</v>
      </c>
      <c r="U36" t="s">
        <v>1</v>
      </c>
      <c r="V36" t="s">
        <v>2</v>
      </c>
      <c r="W36" t="s">
        <v>3</v>
      </c>
      <c r="X36" t="s">
        <v>4</v>
      </c>
      <c r="Y36" t="s">
        <v>5</v>
      </c>
      <c r="Z36" t="s">
        <v>17</v>
      </c>
      <c r="AA36" t="s">
        <v>13</v>
      </c>
      <c r="AB36" t="s">
        <v>13</v>
      </c>
      <c r="AC36" t="str">
        <f t="shared" si="2"/>
        <v>No</v>
      </c>
    </row>
    <row r="37" spans="1:31" x14ac:dyDescent="0.25">
      <c r="A37">
        <v>52</v>
      </c>
      <c r="B37">
        <v>11</v>
      </c>
      <c r="C37" t="s">
        <v>350</v>
      </c>
      <c r="D37" t="s">
        <v>215</v>
      </c>
      <c r="E37" t="s">
        <v>210</v>
      </c>
      <c r="F37" t="s">
        <v>316</v>
      </c>
      <c r="G37" t="s">
        <v>356</v>
      </c>
      <c r="H37" t="s">
        <v>318</v>
      </c>
      <c r="I37" t="s">
        <v>357</v>
      </c>
      <c r="J37">
        <v>48</v>
      </c>
      <c r="K37">
        <v>55</v>
      </c>
      <c r="L37" s="7" t="s">
        <v>200</v>
      </c>
      <c r="M37" t="s">
        <v>223</v>
      </c>
      <c r="N37" s="7" t="s">
        <v>205</v>
      </c>
      <c r="O37" s="7" t="s">
        <v>205</v>
      </c>
      <c r="P37" t="s">
        <v>7</v>
      </c>
      <c r="Q37" s="8" t="str">
        <f t="shared" si="0"/>
        <v>domingo</v>
      </c>
      <c r="R37" s="1">
        <v>43128</v>
      </c>
      <c r="S37">
        <v>20</v>
      </c>
      <c r="T37" t="str">
        <f t="shared" si="1"/>
        <v>NOCHE</v>
      </c>
      <c r="U37" t="s">
        <v>9</v>
      </c>
      <c r="V37" t="s">
        <v>2</v>
      </c>
      <c r="W37" t="s">
        <v>3</v>
      </c>
      <c r="X37" t="s">
        <v>4</v>
      </c>
      <c r="Y37" t="s">
        <v>11</v>
      </c>
      <c r="Z37" t="s">
        <v>17</v>
      </c>
      <c r="AA37" t="s">
        <v>13</v>
      </c>
      <c r="AB37" t="s">
        <v>13</v>
      </c>
      <c r="AC37" t="str">
        <f t="shared" si="2"/>
        <v>No</v>
      </c>
      <c r="AD37" t="s">
        <v>610</v>
      </c>
      <c r="AE37" t="s">
        <v>611</v>
      </c>
    </row>
    <row r="38" spans="1:31" x14ac:dyDescent="0.25">
      <c r="A38">
        <v>53</v>
      </c>
      <c r="B38">
        <v>4</v>
      </c>
      <c r="C38" t="s">
        <v>284</v>
      </c>
      <c r="D38" t="s">
        <v>210</v>
      </c>
      <c r="E38" t="s">
        <v>211</v>
      </c>
      <c r="F38" t="s">
        <v>316</v>
      </c>
      <c r="G38" t="s">
        <v>301</v>
      </c>
      <c r="H38" t="s">
        <v>358</v>
      </c>
      <c r="I38" t="s">
        <v>359</v>
      </c>
      <c r="J38">
        <v>75</v>
      </c>
      <c r="K38">
        <v>47</v>
      </c>
      <c r="L38" s="7" t="s">
        <v>201</v>
      </c>
      <c r="M38" t="s">
        <v>213</v>
      </c>
      <c r="N38" s="7" t="s">
        <v>204</v>
      </c>
      <c r="O38" s="7" t="s">
        <v>204</v>
      </c>
      <c r="P38" t="s">
        <v>7</v>
      </c>
      <c r="Q38" s="8" t="str">
        <f t="shared" si="0"/>
        <v>lunes</v>
      </c>
      <c r="R38" s="1">
        <v>43129</v>
      </c>
      <c r="S38">
        <v>0</v>
      </c>
      <c r="T38" t="str">
        <f t="shared" si="1"/>
        <v>NOCHE</v>
      </c>
      <c r="U38" t="s">
        <v>9</v>
      </c>
      <c r="V38" t="s">
        <v>2</v>
      </c>
      <c r="W38" t="s">
        <v>3</v>
      </c>
      <c r="X38" t="s">
        <v>10</v>
      </c>
      <c r="Y38" t="s">
        <v>11</v>
      </c>
      <c r="Z38" t="s">
        <v>17</v>
      </c>
      <c r="AA38" t="s">
        <v>13</v>
      </c>
      <c r="AB38" t="s">
        <v>13</v>
      </c>
      <c r="AC38" t="str">
        <f t="shared" si="2"/>
        <v>No</v>
      </c>
      <c r="AD38" t="s">
        <v>588</v>
      </c>
      <c r="AE38" t="s">
        <v>612</v>
      </c>
    </row>
    <row r="39" spans="1:31" x14ac:dyDescent="0.25">
      <c r="A39">
        <v>54</v>
      </c>
      <c r="B39">
        <v>8</v>
      </c>
      <c r="C39" t="s">
        <v>288</v>
      </c>
      <c r="D39" t="s">
        <v>211</v>
      </c>
      <c r="E39" t="s">
        <v>569</v>
      </c>
      <c r="F39" t="s">
        <v>289</v>
      </c>
      <c r="H39" t="s">
        <v>360</v>
      </c>
      <c r="J39">
        <v>25</v>
      </c>
      <c r="L39" s="7" t="s">
        <v>200</v>
      </c>
      <c r="M39" t="s">
        <v>211</v>
      </c>
      <c r="N39" s="7" t="s">
        <v>204</v>
      </c>
      <c r="O39" s="7" t="s">
        <v>204</v>
      </c>
      <c r="P39" t="s">
        <v>7</v>
      </c>
      <c r="Q39" s="8" t="str">
        <f t="shared" si="0"/>
        <v>lunes</v>
      </c>
      <c r="R39" s="1">
        <v>43129</v>
      </c>
      <c r="S39">
        <v>7</v>
      </c>
      <c r="T39" t="str">
        <f t="shared" si="1"/>
        <v>DIA</v>
      </c>
      <c r="U39" t="s">
        <v>9</v>
      </c>
      <c r="V39" t="s">
        <v>2</v>
      </c>
      <c r="W39" t="s">
        <v>3</v>
      </c>
      <c r="X39" t="s">
        <v>4</v>
      </c>
      <c r="Y39" t="s">
        <v>11</v>
      </c>
      <c r="Z39" t="s">
        <v>17</v>
      </c>
      <c r="AA39" t="s">
        <v>13</v>
      </c>
      <c r="AB39" t="s">
        <v>13</v>
      </c>
      <c r="AC39" t="str">
        <f t="shared" si="2"/>
        <v>No</v>
      </c>
    </row>
    <row r="40" spans="1:31" x14ac:dyDescent="0.25">
      <c r="A40">
        <v>55</v>
      </c>
      <c r="B40" t="s">
        <v>361</v>
      </c>
      <c r="C40" t="s">
        <v>322</v>
      </c>
      <c r="D40" t="s">
        <v>211</v>
      </c>
      <c r="E40" t="s">
        <v>210</v>
      </c>
      <c r="F40" t="s">
        <v>261</v>
      </c>
      <c r="G40" t="s">
        <v>356</v>
      </c>
      <c r="H40" t="s">
        <v>362</v>
      </c>
      <c r="J40">
        <v>38</v>
      </c>
      <c r="K40">
        <v>51</v>
      </c>
      <c r="L40" s="7" t="s">
        <v>200</v>
      </c>
      <c r="M40" t="s">
        <v>213</v>
      </c>
      <c r="N40" s="7" t="s">
        <v>203</v>
      </c>
      <c r="O40" s="7" t="s">
        <v>203</v>
      </c>
      <c r="P40" t="s">
        <v>7</v>
      </c>
      <c r="Q40" s="8" t="str">
        <f t="shared" si="0"/>
        <v>martes</v>
      </c>
      <c r="R40" s="1">
        <v>43130</v>
      </c>
      <c r="S40">
        <v>14</v>
      </c>
      <c r="T40" t="str">
        <f t="shared" si="1"/>
        <v>DIA</v>
      </c>
      <c r="U40" t="s">
        <v>9</v>
      </c>
      <c r="V40" t="s">
        <v>2</v>
      </c>
      <c r="W40" t="s">
        <v>3</v>
      </c>
      <c r="X40" t="s">
        <v>4</v>
      </c>
      <c r="Y40" t="s">
        <v>11</v>
      </c>
      <c r="Z40" t="s">
        <v>17</v>
      </c>
      <c r="AA40" t="s">
        <v>13</v>
      </c>
      <c r="AB40" t="s">
        <v>13</v>
      </c>
      <c r="AC40" t="str">
        <f t="shared" si="2"/>
        <v>No</v>
      </c>
    </row>
    <row r="41" spans="1:31" x14ac:dyDescent="0.25">
      <c r="A41">
        <v>56</v>
      </c>
      <c r="B41">
        <v>15</v>
      </c>
      <c r="C41" t="s">
        <v>284</v>
      </c>
      <c r="D41" t="s">
        <v>210</v>
      </c>
      <c r="E41" t="s">
        <v>211</v>
      </c>
      <c r="F41" t="s">
        <v>267</v>
      </c>
      <c r="G41" t="s">
        <v>289</v>
      </c>
      <c r="H41" t="s">
        <v>363</v>
      </c>
      <c r="I41" t="s">
        <v>364</v>
      </c>
      <c r="J41">
        <v>78</v>
      </c>
      <c r="K41">
        <v>20</v>
      </c>
      <c r="L41" s="7" t="s">
        <v>200</v>
      </c>
      <c r="M41" t="s">
        <v>213</v>
      </c>
      <c r="N41" s="7" t="s">
        <v>204</v>
      </c>
      <c r="O41" s="7" t="s">
        <v>204</v>
      </c>
      <c r="P41" t="s">
        <v>13</v>
      </c>
      <c r="Q41" s="8" t="str">
        <f t="shared" si="0"/>
        <v>miércoles</v>
      </c>
      <c r="R41" s="1">
        <v>43131</v>
      </c>
      <c r="S41">
        <v>17</v>
      </c>
      <c r="T41" t="str">
        <f t="shared" si="1"/>
        <v>DIA</v>
      </c>
      <c r="U41" t="s">
        <v>9</v>
      </c>
      <c r="V41" t="s">
        <v>2</v>
      </c>
      <c r="W41" t="s">
        <v>3</v>
      </c>
      <c r="X41" t="s">
        <v>4</v>
      </c>
      <c r="Y41" t="s">
        <v>5</v>
      </c>
      <c r="Z41" t="s">
        <v>17</v>
      </c>
      <c r="AA41" t="s">
        <v>13</v>
      </c>
      <c r="AB41" t="s">
        <v>13</v>
      </c>
      <c r="AC41" t="str">
        <f t="shared" si="2"/>
        <v>No</v>
      </c>
      <c r="AD41" t="s">
        <v>613</v>
      </c>
      <c r="AE41" t="s">
        <v>614</v>
      </c>
    </row>
    <row r="42" spans="1:31" x14ac:dyDescent="0.25">
      <c r="A42">
        <v>57</v>
      </c>
      <c r="B42" t="s">
        <v>365</v>
      </c>
      <c r="C42" t="s">
        <v>288</v>
      </c>
      <c r="D42" t="s">
        <v>215</v>
      </c>
      <c r="E42" t="s">
        <v>569</v>
      </c>
      <c r="F42" t="s">
        <v>285</v>
      </c>
      <c r="H42" t="s">
        <v>286</v>
      </c>
      <c r="J42">
        <v>35</v>
      </c>
      <c r="L42" s="7" t="s">
        <v>201</v>
      </c>
      <c r="M42" t="s">
        <v>215</v>
      </c>
      <c r="N42" s="7" t="s">
        <v>203</v>
      </c>
      <c r="O42" s="7" t="s">
        <v>209</v>
      </c>
      <c r="P42" t="s">
        <v>13</v>
      </c>
      <c r="Q42" s="8" t="str">
        <f t="shared" si="0"/>
        <v>jueves</v>
      </c>
      <c r="R42" s="1">
        <v>43132</v>
      </c>
      <c r="S42">
        <v>0</v>
      </c>
      <c r="T42" t="str">
        <f t="shared" si="1"/>
        <v>NOCHE</v>
      </c>
      <c r="U42" t="s">
        <v>9</v>
      </c>
      <c r="V42" t="s">
        <v>2</v>
      </c>
      <c r="X42" t="s">
        <v>57</v>
      </c>
      <c r="Y42" t="s">
        <v>11</v>
      </c>
      <c r="Z42" t="s">
        <v>17</v>
      </c>
      <c r="AA42" t="s">
        <v>7</v>
      </c>
      <c r="AB42" t="s">
        <v>13</v>
      </c>
      <c r="AC42" t="str">
        <f t="shared" si="2"/>
        <v>SI</v>
      </c>
      <c r="AD42" t="s">
        <v>615</v>
      </c>
      <c r="AE42" t="s">
        <v>616</v>
      </c>
    </row>
    <row r="43" spans="1:31" x14ac:dyDescent="0.25">
      <c r="A43">
        <v>59</v>
      </c>
      <c r="B43">
        <v>13</v>
      </c>
      <c r="C43" t="s">
        <v>284</v>
      </c>
      <c r="D43" t="s">
        <v>210</v>
      </c>
      <c r="E43" t="s">
        <v>211</v>
      </c>
      <c r="F43" t="s">
        <v>366</v>
      </c>
      <c r="G43" t="s">
        <v>261</v>
      </c>
      <c r="H43" t="s">
        <v>367</v>
      </c>
      <c r="I43" t="s">
        <v>368</v>
      </c>
      <c r="J43">
        <v>45</v>
      </c>
      <c r="K43">
        <v>39</v>
      </c>
      <c r="L43" s="7" t="s">
        <v>200</v>
      </c>
      <c r="M43" t="s">
        <v>213</v>
      </c>
      <c r="N43" s="7" t="s">
        <v>204</v>
      </c>
      <c r="O43" s="7" t="s">
        <v>204</v>
      </c>
      <c r="P43" t="s">
        <v>13</v>
      </c>
      <c r="Q43" s="8" t="str">
        <f t="shared" si="0"/>
        <v>jueves</v>
      </c>
      <c r="R43" s="1">
        <v>43132</v>
      </c>
      <c r="S43">
        <v>21</v>
      </c>
      <c r="T43" t="str">
        <f t="shared" si="1"/>
        <v>NOCHE</v>
      </c>
      <c r="U43" t="s">
        <v>9</v>
      </c>
      <c r="V43" t="s">
        <v>2</v>
      </c>
      <c r="W43" t="s">
        <v>55</v>
      </c>
      <c r="X43" t="s">
        <v>10</v>
      </c>
      <c r="Y43" t="s">
        <v>35</v>
      </c>
      <c r="Z43" t="s">
        <v>33</v>
      </c>
      <c r="AA43" t="s">
        <v>7</v>
      </c>
      <c r="AB43" t="s">
        <v>13</v>
      </c>
      <c r="AC43" t="str">
        <f t="shared" si="2"/>
        <v>SI</v>
      </c>
      <c r="AD43" s="11">
        <v>-31782070</v>
      </c>
      <c r="AE43" s="12">
        <v>-60518128</v>
      </c>
    </row>
    <row r="44" spans="1:31" x14ac:dyDescent="0.25">
      <c r="A44">
        <v>60</v>
      </c>
      <c r="B44" t="s">
        <v>369</v>
      </c>
      <c r="C44" t="s">
        <v>284</v>
      </c>
      <c r="D44" t="s">
        <v>210</v>
      </c>
      <c r="E44" t="s">
        <v>211</v>
      </c>
      <c r="F44" t="s">
        <v>371</v>
      </c>
      <c r="G44" t="s">
        <v>289</v>
      </c>
      <c r="H44" t="s">
        <v>372</v>
      </c>
      <c r="I44" t="s">
        <v>373</v>
      </c>
      <c r="J44">
        <v>31</v>
      </c>
      <c r="K44">
        <v>31</v>
      </c>
      <c r="L44" s="7" t="s">
        <v>200</v>
      </c>
      <c r="M44" t="s">
        <v>213</v>
      </c>
      <c r="N44" s="7" t="s">
        <v>204</v>
      </c>
      <c r="O44" s="7" t="s">
        <v>204</v>
      </c>
      <c r="P44" t="s">
        <v>13</v>
      </c>
      <c r="Q44" s="8" t="str">
        <f t="shared" si="0"/>
        <v>jueves</v>
      </c>
      <c r="R44" s="1">
        <v>43132</v>
      </c>
      <c r="S44">
        <v>21</v>
      </c>
      <c r="T44" t="str">
        <f t="shared" si="1"/>
        <v>NOCHE</v>
      </c>
      <c r="AA44" t="s">
        <v>13</v>
      </c>
      <c r="AB44" t="s">
        <v>13</v>
      </c>
      <c r="AC44" t="str">
        <f t="shared" si="2"/>
        <v>No</v>
      </c>
      <c r="AD44" s="11">
        <v>-31788110</v>
      </c>
      <c r="AE44" s="12">
        <v>-60516313</v>
      </c>
    </row>
    <row r="45" spans="1:31" x14ac:dyDescent="0.25">
      <c r="A45">
        <v>62</v>
      </c>
      <c r="B45">
        <v>1</v>
      </c>
      <c r="C45" t="s">
        <v>319</v>
      </c>
      <c r="D45" t="s">
        <v>211</v>
      </c>
      <c r="E45" t="s">
        <v>210</v>
      </c>
      <c r="F45" t="s">
        <v>261</v>
      </c>
      <c r="G45" t="s">
        <v>316</v>
      </c>
      <c r="H45" t="s">
        <v>374</v>
      </c>
      <c r="I45" t="s">
        <v>358</v>
      </c>
      <c r="J45">
        <v>33</v>
      </c>
      <c r="K45">
        <v>45</v>
      </c>
      <c r="L45" s="7" t="s">
        <v>200</v>
      </c>
      <c r="M45" t="s">
        <v>213</v>
      </c>
      <c r="N45" s="7" t="s">
        <v>204</v>
      </c>
      <c r="O45" s="7" t="s">
        <v>204</v>
      </c>
      <c r="P45" t="s">
        <v>13</v>
      </c>
      <c r="Q45" s="8" t="str">
        <f t="shared" si="0"/>
        <v>viernes</v>
      </c>
      <c r="R45" s="1">
        <v>43133</v>
      </c>
      <c r="S45">
        <v>17</v>
      </c>
      <c r="T45" t="str">
        <f t="shared" si="1"/>
        <v>DIA</v>
      </c>
      <c r="U45" t="s">
        <v>9</v>
      </c>
      <c r="V45" t="s">
        <v>2</v>
      </c>
      <c r="W45" t="s">
        <v>3</v>
      </c>
      <c r="X45" t="s">
        <v>4</v>
      </c>
      <c r="Y45" t="s">
        <v>11</v>
      </c>
      <c r="Z45" t="s">
        <v>17</v>
      </c>
      <c r="AA45" t="s">
        <v>13</v>
      </c>
      <c r="AB45" t="s">
        <v>13</v>
      </c>
      <c r="AC45" t="str">
        <f t="shared" si="2"/>
        <v>No</v>
      </c>
      <c r="AD45" s="12">
        <v>-3178506</v>
      </c>
      <c r="AE45" s="12">
        <v>-60539936</v>
      </c>
    </row>
    <row r="46" spans="1:31" x14ac:dyDescent="0.25">
      <c r="A46">
        <v>64</v>
      </c>
      <c r="B46" t="s">
        <v>375</v>
      </c>
      <c r="C46" t="s">
        <v>288</v>
      </c>
      <c r="D46" t="s">
        <v>210</v>
      </c>
      <c r="E46" t="s">
        <v>569</v>
      </c>
      <c r="F46" t="s">
        <v>316</v>
      </c>
      <c r="H46" t="s">
        <v>298</v>
      </c>
      <c r="J46">
        <v>33</v>
      </c>
      <c r="L46" s="7" t="s">
        <v>200</v>
      </c>
      <c r="M46" t="s">
        <v>210</v>
      </c>
      <c r="N46" s="7" t="s">
        <v>204</v>
      </c>
      <c r="O46" s="7" t="s">
        <v>204</v>
      </c>
      <c r="P46" t="s">
        <v>13</v>
      </c>
      <c r="Q46" s="8" t="str">
        <f t="shared" si="0"/>
        <v>sábado</v>
      </c>
      <c r="R46" s="1">
        <v>43134</v>
      </c>
      <c r="S46">
        <v>14</v>
      </c>
      <c r="T46" t="str">
        <f t="shared" si="1"/>
        <v>DIA</v>
      </c>
      <c r="U46" t="s">
        <v>9</v>
      </c>
      <c r="V46" t="s">
        <v>2</v>
      </c>
      <c r="W46" t="s">
        <v>3</v>
      </c>
      <c r="X46" t="s">
        <v>4</v>
      </c>
      <c r="Y46" t="s">
        <v>11</v>
      </c>
      <c r="Z46" t="s">
        <v>17</v>
      </c>
      <c r="AA46" t="s">
        <v>7</v>
      </c>
      <c r="AB46" t="s">
        <v>13</v>
      </c>
      <c r="AC46" t="str">
        <f t="shared" si="2"/>
        <v>SI</v>
      </c>
      <c r="AD46" s="11">
        <v>-31388921</v>
      </c>
      <c r="AE46" s="12">
        <v>-60062966</v>
      </c>
    </row>
    <row r="47" spans="1:31" x14ac:dyDescent="0.25">
      <c r="A47">
        <v>65</v>
      </c>
      <c r="B47">
        <v>3</v>
      </c>
      <c r="C47" t="s">
        <v>376</v>
      </c>
      <c r="D47" t="s">
        <v>211</v>
      </c>
      <c r="E47" t="s">
        <v>210</v>
      </c>
      <c r="F47" t="s">
        <v>272</v>
      </c>
      <c r="G47" t="s">
        <v>276</v>
      </c>
      <c r="H47" t="s">
        <v>377</v>
      </c>
      <c r="I47" t="s">
        <v>378</v>
      </c>
      <c r="J47">
        <v>19</v>
      </c>
      <c r="K47">
        <v>41</v>
      </c>
      <c r="L47" s="7" t="s">
        <v>200</v>
      </c>
      <c r="M47" t="s">
        <v>213</v>
      </c>
      <c r="N47" s="7" t="s">
        <v>204</v>
      </c>
      <c r="O47" s="7" t="s">
        <v>204</v>
      </c>
      <c r="P47" t="s">
        <v>7</v>
      </c>
      <c r="Q47" s="8" t="str">
        <f t="shared" si="0"/>
        <v>miércoles</v>
      </c>
      <c r="R47" s="1">
        <v>43103</v>
      </c>
      <c r="T47" t="str">
        <f t="shared" si="1"/>
        <v>NOCHE</v>
      </c>
      <c r="U47" t="s">
        <v>9</v>
      </c>
      <c r="V47" t="s">
        <v>2</v>
      </c>
      <c r="W47" t="s">
        <v>3</v>
      </c>
      <c r="X47" t="s">
        <v>10</v>
      </c>
      <c r="Y47" t="s">
        <v>11</v>
      </c>
      <c r="Z47" t="s">
        <v>17</v>
      </c>
      <c r="AA47" t="s">
        <v>7</v>
      </c>
      <c r="AB47" t="s">
        <v>13</v>
      </c>
      <c r="AC47" t="str">
        <f t="shared" si="2"/>
        <v>SI</v>
      </c>
      <c r="AD47" s="11">
        <v>-31758782</v>
      </c>
      <c r="AE47" s="12">
        <v>-60497628</v>
      </c>
    </row>
    <row r="48" spans="1:31" x14ac:dyDescent="0.25">
      <c r="A48">
        <v>66</v>
      </c>
      <c r="B48" t="s">
        <v>324</v>
      </c>
      <c r="C48" t="s">
        <v>322</v>
      </c>
      <c r="D48" t="s">
        <v>210</v>
      </c>
      <c r="E48" t="s">
        <v>211</v>
      </c>
      <c r="F48" t="s">
        <v>356</v>
      </c>
      <c r="G48" t="s">
        <v>277</v>
      </c>
      <c r="H48" t="s">
        <v>379</v>
      </c>
      <c r="I48" t="s">
        <v>279</v>
      </c>
      <c r="J48">
        <v>21</v>
      </c>
      <c r="K48">
        <v>24</v>
      </c>
      <c r="L48" s="7" t="s">
        <v>200</v>
      </c>
      <c r="M48" t="s">
        <v>213</v>
      </c>
      <c r="N48" s="7" t="s">
        <v>203</v>
      </c>
      <c r="O48" s="7" t="s">
        <v>203</v>
      </c>
      <c r="P48" t="s">
        <v>13</v>
      </c>
      <c r="Q48" s="8" t="str">
        <f t="shared" si="0"/>
        <v>domingo</v>
      </c>
      <c r="R48" s="1">
        <v>43135</v>
      </c>
      <c r="S48">
        <v>18</v>
      </c>
      <c r="T48" t="str">
        <f t="shared" si="1"/>
        <v>DIA</v>
      </c>
      <c r="U48" t="s">
        <v>9</v>
      </c>
      <c r="V48" t="s">
        <v>2</v>
      </c>
      <c r="W48" t="s">
        <v>3</v>
      </c>
      <c r="X48" t="s">
        <v>4</v>
      </c>
      <c r="Y48" t="s">
        <v>11</v>
      </c>
      <c r="Z48" t="s">
        <v>6</v>
      </c>
      <c r="AA48" t="s">
        <v>13</v>
      </c>
      <c r="AB48" t="s">
        <v>13</v>
      </c>
      <c r="AC48" t="str">
        <f t="shared" si="2"/>
        <v>No</v>
      </c>
      <c r="AD48" s="11">
        <v>-31722189</v>
      </c>
      <c r="AE48" s="12">
        <v>-60526175</v>
      </c>
    </row>
    <row r="49" spans="1:31" x14ac:dyDescent="0.25">
      <c r="A49">
        <v>67</v>
      </c>
      <c r="B49" t="s">
        <v>380</v>
      </c>
      <c r="C49" t="s">
        <v>288</v>
      </c>
      <c r="D49" t="s">
        <v>210</v>
      </c>
      <c r="E49" t="s">
        <v>569</v>
      </c>
      <c r="F49" t="s">
        <v>267</v>
      </c>
      <c r="H49" t="s">
        <v>381</v>
      </c>
      <c r="J49">
        <v>44</v>
      </c>
      <c r="K49">
        <v>21</v>
      </c>
      <c r="L49" s="7" t="s">
        <v>200</v>
      </c>
      <c r="M49" t="s">
        <v>210</v>
      </c>
      <c r="N49" s="7" t="s">
        <v>204</v>
      </c>
      <c r="O49" s="7" t="s">
        <v>204</v>
      </c>
      <c r="P49" t="s">
        <v>7</v>
      </c>
      <c r="Q49" s="8" t="str">
        <f t="shared" si="0"/>
        <v>domingo</v>
      </c>
      <c r="R49" s="1">
        <v>43135</v>
      </c>
      <c r="S49">
        <v>19</v>
      </c>
      <c r="T49" t="str">
        <f t="shared" si="1"/>
        <v>DIA</v>
      </c>
      <c r="U49" t="s">
        <v>9</v>
      </c>
      <c r="V49" t="s">
        <v>2</v>
      </c>
      <c r="W49" t="s">
        <v>3</v>
      </c>
      <c r="X49" t="s">
        <v>4</v>
      </c>
      <c r="Y49" t="s">
        <v>11</v>
      </c>
      <c r="Z49" t="s">
        <v>17</v>
      </c>
      <c r="AA49" t="s">
        <v>7</v>
      </c>
      <c r="AB49" t="s">
        <v>13</v>
      </c>
      <c r="AC49" t="str">
        <f t="shared" si="2"/>
        <v>SI</v>
      </c>
      <c r="AD49" s="11">
        <v>-31738091</v>
      </c>
      <c r="AE49" s="12">
        <v>-60516840</v>
      </c>
    </row>
    <row r="50" spans="1:31" x14ac:dyDescent="0.25">
      <c r="A50">
        <v>70</v>
      </c>
      <c r="B50">
        <v>13</v>
      </c>
      <c r="C50" t="s">
        <v>319</v>
      </c>
      <c r="D50" t="s">
        <v>215</v>
      </c>
      <c r="E50" t="s">
        <v>211</v>
      </c>
      <c r="F50" t="s">
        <v>260</v>
      </c>
      <c r="G50" t="s">
        <v>261</v>
      </c>
      <c r="H50" t="s">
        <v>383</v>
      </c>
      <c r="I50" t="s">
        <v>384</v>
      </c>
      <c r="J50">
        <v>36</v>
      </c>
      <c r="K50">
        <v>35</v>
      </c>
      <c r="L50" s="7" t="s">
        <v>200</v>
      </c>
      <c r="M50" t="s">
        <v>212</v>
      </c>
      <c r="N50" s="7" t="s">
        <v>204</v>
      </c>
      <c r="O50" s="7" t="s">
        <v>204</v>
      </c>
      <c r="P50" t="s">
        <v>7</v>
      </c>
      <c r="Q50" s="8" t="str">
        <f t="shared" si="0"/>
        <v>lunes</v>
      </c>
      <c r="R50" s="1">
        <v>43136</v>
      </c>
      <c r="S50">
        <v>12</v>
      </c>
      <c r="T50" t="str">
        <f t="shared" si="1"/>
        <v>DIA</v>
      </c>
      <c r="U50" t="s">
        <v>9</v>
      </c>
      <c r="V50" t="s">
        <v>2</v>
      </c>
      <c r="W50" t="s">
        <v>3</v>
      </c>
      <c r="X50" t="s">
        <v>4</v>
      </c>
      <c r="Y50" t="s">
        <v>11</v>
      </c>
      <c r="Z50" t="s">
        <v>17</v>
      </c>
      <c r="AA50" t="s">
        <v>13</v>
      </c>
      <c r="AB50" t="s">
        <v>13</v>
      </c>
      <c r="AC50" t="str">
        <f t="shared" si="2"/>
        <v>No</v>
      </c>
      <c r="AD50" s="12">
        <v>-31765666</v>
      </c>
      <c r="AE50" s="12">
        <v>-60533290</v>
      </c>
    </row>
    <row r="51" spans="1:31" x14ac:dyDescent="0.25">
      <c r="A51">
        <v>71</v>
      </c>
      <c r="B51">
        <v>13</v>
      </c>
      <c r="C51" t="s">
        <v>284</v>
      </c>
      <c r="D51" t="s">
        <v>211</v>
      </c>
      <c r="E51" t="s">
        <v>210</v>
      </c>
      <c r="F51" t="s">
        <v>272</v>
      </c>
      <c r="G51" t="s">
        <v>276</v>
      </c>
      <c r="H51" t="s">
        <v>385</v>
      </c>
      <c r="I51" t="s">
        <v>294</v>
      </c>
      <c r="J51">
        <v>35</v>
      </c>
      <c r="K51">
        <v>51</v>
      </c>
      <c r="L51" s="7" t="s">
        <v>201</v>
      </c>
      <c r="M51" t="s">
        <v>213</v>
      </c>
      <c r="N51" s="7" t="s">
        <v>203</v>
      </c>
      <c r="O51" s="7" t="s">
        <v>203</v>
      </c>
      <c r="P51" t="s">
        <v>13</v>
      </c>
      <c r="Q51" s="8" t="str">
        <f t="shared" si="0"/>
        <v>miércoles</v>
      </c>
      <c r="R51" s="1">
        <v>43138</v>
      </c>
      <c r="S51">
        <v>16</v>
      </c>
      <c r="T51" t="str">
        <f t="shared" si="1"/>
        <v>DIA</v>
      </c>
      <c r="U51" t="s">
        <v>9</v>
      </c>
      <c r="V51" t="s">
        <v>2</v>
      </c>
      <c r="W51" t="s">
        <v>3</v>
      </c>
      <c r="X51" t="s">
        <v>4</v>
      </c>
      <c r="Y51" t="s">
        <v>11</v>
      </c>
      <c r="Z51" t="s">
        <v>6</v>
      </c>
      <c r="AA51" t="s">
        <v>13</v>
      </c>
      <c r="AB51" t="s">
        <v>13</v>
      </c>
      <c r="AC51" t="str">
        <f t="shared" si="2"/>
        <v>No</v>
      </c>
    </row>
    <row r="52" spans="1:31" ht="16.5" customHeight="1" x14ac:dyDescent="0.25">
      <c r="A52">
        <v>72</v>
      </c>
      <c r="B52">
        <v>8</v>
      </c>
      <c r="C52" t="s">
        <v>386</v>
      </c>
      <c r="D52" t="s">
        <v>210</v>
      </c>
      <c r="E52" t="s">
        <v>211</v>
      </c>
      <c r="F52" t="s">
        <v>371</v>
      </c>
      <c r="G52" t="s">
        <v>272</v>
      </c>
      <c r="H52" t="s">
        <v>387</v>
      </c>
      <c r="I52" t="s">
        <v>388</v>
      </c>
      <c r="J52">
        <v>34</v>
      </c>
      <c r="K52">
        <v>33</v>
      </c>
      <c r="L52" s="7" t="s">
        <v>200</v>
      </c>
      <c r="M52" t="s">
        <v>213</v>
      </c>
      <c r="N52" s="7" t="s">
        <v>204</v>
      </c>
      <c r="O52" s="7" t="s">
        <v>204</v>
      </c>
      <c r="P52" t="s">
        <v>7</v>
      </c>
      <c r="Q52" s="8" t="str">
        <f t="shared" si="0"/>
        <v>miércoles</v>
      </c>
      <c r="R52" s="1">
        <v>43138</v>
      </c>
      <c r="S52">
        <v>21</v>
      </c>
      <c r="T52" t="str">
        <f t="shared" si="1"/>
        <v>NOCHE</v>
      </c>
      <c r="U52" t="s">
        <v>36</v>
      </c>
      <c r="V52" t="s">
        <v>37</v>
      </c>
      <c r="W52" t="s">
        <v>3</v>
      </c>
      <c r="X52" t="s">
        <v>10</v>
      </c>
      <c r="Y52" t="s">
        <v>11</v>
      </c>
      <c r="Z52" t="s">
        <v>17</v>
      </c>
      <c r="AA52" t="s">
        <v>13</v>
      </c>
      <c r="AB52" t="s">
        <v>13</v>
      </c>
      <c r="AC52" t="str">
        <f t="shared" si="2"/>
        <v>No</v>
      </c>
      <c r="AD52" s="13">
        <v>-31719508</v>
      </c>
      <c r="AE52" s="12">
        <v>-60513101</v>
      </c>
    </row>
    <row r="53" spans="1:31" x14ac:dyDescent="0.25">
      <c r="A53">
        <v>73</v>
      </c>
      <c r="B53">
        <v>13</v>
      </c>
      <c r="C53" t="s">
        <v>389</v>
      </c>
      <c r="D53" t="s">
        <v>215</v>
      </c>
      <c r="E53" t="s">
        <v>211</v>
      </c>
      <c r="F53" t="s">
        <v>285</v>
      </c>
      <c r="G53" t="s">
        <v>277</v>
      </c>
      <c r="H53" t="s">
        <v>286</v>
      </c>
      <c r="J53">
        <v>58</v>
      </c>
      <c r="K53">
        <v>19</v>
      </c>
      <c r="L53" s="7" t="s">
        <v>201</v>
      </c>
      <c r="M53" t="s">
        <v>212</v>
      </c>
      <c r="N53" s="7" t="s">
        <v>203</v>
      </c>
      <c r="O53" s="7" t="s">
        <v>203</v>
      </c>
      <c r="P53" t="s">
        <v>13</v>
      </c>
      <c r="Q53" s="8" t="str">
        <f t="shared" si="0"/>
        <v>miércoles</v>
      </c>
      <c r="R53" s="1">
        <v>43138</v>
      </c>
      <c r="S53">
        <v>21</v>
      </c>
      <c r="T53" t="str">
        <f t="shared" si="1"/>
        <v>NOCHE</v>
      </c>
      <c r="V53" t="s">
        <v>2</v>
      </c>
      <c r="W53" t="s">
        <v>3</v>
      </c>
      <c r="X53" t="s">
        <v>10</v>
      </c>
      <c r="Y53" t="s">
        <v>11</v>
      </c>
      <c r="Z53" t="s">
        <v>17</v>
      </c>
      <c r="AA53" t="s">
        <v>7</v>
      </c>
      <c r="AB53" t="s">
        <v>13</v>
      </c>
      <c r="AC53" t="str">
        <f t="shared" si="2"/>
        <v>SI</v>
      </c>
      <c r="AD53" t="s">
        <v>617</v>
      </c>
      <c r="AE53" t="s">
        <v>618</v>
      </c>
    </row>
    <row r="54" spans="1:31" x14ac:dyDescent="0.25">
      <c r="A54">
        <v>74</v>
      </c>
      <c r="B54">
        <v>13</v>
      </c>
      <c r="C54" t="s">
        <v>275</v>
      </c>
      <c r="D54" t="s">
        <v>211</v>
      </c>
      <c r="E54" t="s">
        <v>215</v>
      </c>
      <c r="F54" t="s">
        <v>289</v>
      </c>
      <c r="G54" t="s">
        <v>260</v>
      </c>
      <c r="H54" t="s">
        <v>390</v>
      </c>
      <c r="I54" t="s">
        <v>391</v>
      </c>
      <c r="J54">
        <v>25</v>
      </c>
      <c r="K54">
        <v>74</v>
      </c>
      <c r="L54" s="7" t="s">
        <v>201</v>
      </c>
      <c r="M54" t="s">
        <v>212</v>
      </c>
      <c r="N54" s="7" t="s">
        <v>204</v>
      </c>
      <c r="O54" s="7" t="s">
        <v>204</v>
      </c>
      <c r="P54" t="s">
        <v>13</v>
      </c>
      <c r="Q54" s="8" t="str">
        <f t="shared" si="0"/>
        <v>miércoles</v>
      </c>
      <c r="R54" s="1">
        <v>43138</v>
      </c>
      <c r="S54">
        <v>23</v>
      </c>
      <c r="T54" t="str">
        <f t="shared" si="1"/>
        <v>NOCHE</v>
      </c>
      <c r="AA54" t="s">
        <v>13</v>
      </c>
      <c r="AB54" t="s">
        <v>13</v>
      </c>
      <c r="AC54" t="str">
        <f t="shared" si="2"/>
        <v>No</v>
      </c>
      <c r="AD54" t="s">
        <v>61</v>
      </c>
    </row>
    <row r="55" spans="1:31" x14ac:dyDescent="0.25">
      <c r="A55">
        <v>75</v>
      </c>
      <c r="B55" t="s">
        <v>382</v>
      </c>
      <c r="C55" t="s">
        <v>255</v>
      </c>
      <c r="D55" t="s">
        <v>210</v>
      </c>
      <c r="E55" t="s">
        <v>392</v>
      </c>
      <c r="F55" t="s">
        <v>356</v>
      </c>
      <c r="G55" t="s">
        <v>309</v>
      </c>
      <c r="H55" t="s">
        <v>302</v>
      </c>
      <c r="J55">
        <v>30</v>
      </c>
      <c r="K55">
        <v>40</v>
      </c>
      <c r="L55" s="7" t="s">
        <v>201</v>
      </c>
      <c r="M55" t="s">
        <v>225</v>
      </c>
      <c r="N55" s="7" t="s">
        <v>204</v>
      </c>
      <c r="O55" s="7" t="s">
        <v>204</v>
      </c>
      <c r="P55" t="s">
        <v>7</v>
      </c>
      <c r="Q55" s="8" t="str">
        <f t="shared" si="0"/>
        <v>jueves</v>
      </c>
      <c r="R55" s="1">
        <v>43139</v>
      </c>
      <c r="S55">
        <v>17</v>
      </c>
      <c r="T55" t="str">
        <f t="shared" si="1"/>
        <v>DIA</v>
      </c>
      <c r="U55" t="s">
        <v>9</v>
      </c>
      <c r="V55" t="s">
        <v>2</v>
      </c>
      <c r="W55" t="s">
        <v>3</v>
      </c>
      <c r="X55" t="s">
        <v>4</v>
      </c>
      <c r="Y55" t="s">
        <v>11</v>
      </c>
      <c r="Z55" t="s">
        <v>17</v>
      </c>
      <c r="AA55" t="s">
        <v>7</v>
      </c>
      <c r="AB55" t="s">
        <v>7</v>
      </c>
      <c r="AC55" t="str">
        <f t="shared" si="2"/>
        <v>Si</v>
      </c>
      <c r="AD55" t="s">
        <v>619</v>
      </c>
      <c r="AE55" t="s">
        <v>620</v>
      </c>
    </row>
    <row r="56" spans="1:31" x14ac:dyDescent="0.25">
      <c r="A56">
        <v>76</v>
      </c>
      <c r="B56" t="s">
        <v>393</v>
      </c>
      <c r="C56" t="s">
        <v>351</v>
      </c>
      <c r="D56" t="s">
        <v>215</v>
      </c>
      <c r="E56" t="s">
        <v>239</v>
      </c>
      <c r="F56" t="s">
        <v>260</v>
      </c>
      <c r="G56" t="s">
        <v>276</v>
      </c>
      <c r="H56" t="s">
        <v>326</v>
      </c>
      <c r="I56" t="s">
        <v>394</v>
      </c>
      <c r="J56">
        <v>68</v>
      </c>
      <c r="K56">
        <v>42</v>
      </c>
      <c r="L56" s="7" t="s">
        <v>200</v>
      </c>
      <c r="M56" t="s">
        <v>226</v>
      </c>
      <c r="N56" s="7" t="s">
        <v>204</v>
      </c>
      <c r="O56" s="7" t="s">
        <v>204</v>
      </c>
      <c r="P56" t="s">
        <v>13</v>
      </c>
      <c r="Q56" s="8" t="str">
        <f t="shared" si="0"/>
        <v>jueves</v>
      </c>
      <c r="R56" s="1">
        <v>43139</v>
      </c>
      <c r="S56">
        <v>20</v>
      </c>
      <c r="T56" t="str">
        <f t="shared" si="1"/>
        <v>NOCHE</v>
      </c>
      <c r="U56" t="s">
        <v>9</v>
      </c>
      <c r="V56" t="s">
        <v>2</v>
      </c>
      <c r="W56" t="s">
        <v>3</v>
      </c>
      <c r="X56" t="s">
        <v>57</v>
      </c>
      <c r="Y56" t="s">
        <v>11</v>
      </c>
      <c r="Z56" t="s">
        <v>17</v>
      </c>
      <c r="AA56" t="s">
        <v>7</v>
      </c>
      <c r="AB56" t="s">
        <v>13</v>
      </c>
      <c r="AC56" t="str">
        <f t="shared" si="2"/>
        <v>SI</v>
      </c>
      <c r="AD56" t="s">
        <v>63</v>
      </c>
    </row>
    <row r="57" spans="1:31" x14ac:dyDescent="0.25">
      <c r="A57">
        <v>77</v>
      </c>
      <c r="B57" t="s">
        <v>382</v>
      </c>
      <c r="C57" t="s">
        <v>295</v>
      </c>
      <c r="D57" t="s">
        <v>215</v>
      </c>
      <c r="E57" t="s">
        <v>569</v>
      </c>
      <c r="F57" t="s">
        <v>268</v>
      </c>
      <c r="H57" t="s">
        <v>395</v>
      </c>
      <c r="J57">
        <v>43</v>
      </c>
      <c r="L57" s="7" t="s">
        <v>201</v>
      </c>
      <c r="M57" t="s">
        <v>215</v>
      </c>
      <c r="N57" s="7" t="s">
        <v>205</v>
      </c>
      <c r="O57" s="7" t="s">
        <v>205</v>
      </c>
      <c r="P57" t="s">
        <v>13</v>
      </c>
      <c r="Q57" s="8" t="str">
        <f t="shared" si="0"/>
        <v>jueves</v>
      </c>
      <c r="R57" s="1">
        <v>43139</v>
      </c>
      <c r="S57">
        <v>0</v>
      </c>
      <c r="T57" t="str">
        <f t="shared" si="1"/>
        <v>NOCHE</v>
      </c>
      <c r="U57" t="s">
        <v>9</v>
      </c>
      <c r="V57" t="s">
        <v>2</v>
      </c>
      <c r="W57" t="s">
        <v>55</v>
      </c>
      <c r="Z57" t="s">
        <v>17</v>
      </c>
      <c r="AA57" t="s">
        <v>7</v>
      </c>
      <c r="AB57" t="s">
        <v>13</v>
      </c>
      <c r="AC57" t="str">
        <f t="shared" si="2"/>
        <v>SI</v>
      </c>
      <c r="AD57" t="s">
        <v>621</v>
      </c>
      <c r="AE57" t="s">
        <v>622</v>
      </c>
    </row>
    <row r="58" spans="1:31" x14ac:dyDescent="0.25">
      <c r="A58">
        <v>79</v>
      </c>
      <c r="B58" t="s">
        <v>334</v>
      </c>
      <c r="C58" t="s">
        <v>340</v>
      </c>
      <c r="D58" t="s">
        <v>211</v>
      </c>
      <c r="E58" t="s">
        <v>297</v>
      </c>
      <c r="F58" t="s">
        <v>305</v>
      </c>
      <c r="G58" t="s">
        <v>256</v>
      </c>
      <c r="H58" t="s">
        <v>396</v>
      </c>
      <c r="I58" t="s">
        <v>348</v>
      </c>
      <c r="J58">
        <v>36</v>
      </c>
      <c r="K58">
        <v>65</v>
      </c>
      <c r="L58" s="7" t="s">
        <v>200</v>
      </c>
      <c r="M58" t="s">
        <v>235</v>
      </c>
      <c r="N58" s="7" t="s">
        <v>203</v>
      </c>
      <c r="O58" s="7" t="s">
        <v>203</v>
      </c>
      <c r="P58" t="s">
        <v>13</v>
      </c>
      <c r="Q58" s="8" t="str">
        <f t="shared" si="0"/>
        <v>viernes</v>
      </c>
      <c r="R58" s="1">
        <v>43140</v>
      </c>
      <c r="S58">
        <v>13</v>
      </c>
      <c r="T58" t="str">
        <f t="shared" si="1"/>
        <v>DIA</v>
      </c>
      <c r="U58" t="s">
        <v>9</v>
      </c>
      <c r="V58" t="s">
        <v>2</v>
      </c>
      <c r="W58" t="s">
        <v>3</v>
      </c>
      <c r="X58" t="s">
        <v>4</v>
      </c>
      <c r="Y58" t="s">
        <v>5</v>
      </c>
      <c r="Z58" t="s">
        <v>17</v>
      </c>
      <c r="AA58" t="s">
        <v>7</v>
      </c>
      <c r="AB58" t="s">
        <v>13</v>
      </c>
      <c r="AC58" t="str">
        <f t="shared" si="2"/>
        <v>SI</v>
      </c>
      <c r="AD58" t="s">
        <v>623</v>
      </c>
      <c r="AE58" t="s">
        <v>624</v>
      </c>
    </row>
    <row r="59" spans="1:31" x14ac:dyDescent="0.25">
      <c r="A59">
        <v>81</v>
      </c>
      <c r="B59">
        <v>1</v>
      </c>
      <c r="C59" t="s">
        <v>288</v>
      </c>
      <c r="D59" t="s">
        <v>210</v>
      </c>
      <c r="E59" t="s">
        <v>569</v>
      </c>
      <c r="F59" t="s">
        <v>260</v>
      </c>
      <c r="H59" t="s">
        <v>298</v>
      </c>
      <c r="J59">
        <v>23</v>
      </c>
      <c r="L59" s="7" t="s">
        <v>200</v>
      </c>
      <c r="M59" t="s">
        <v>210</v>
      </c>
      <c r="N59" s="7" t="s">
        <v>204</v>
      </c>
      <c r="O59" s="7" t="s">
        <v>204</v>
      </c>
      <c r="P59" t="s">
        <v>7</v>
      </c>
      <c r="Q59" s="8" t="str">
        <f t="shared" si="0"/>
        <v>viernes</v>
      </c>
      <c r="R59" s="1">
        <v>43140</v>
      </c>
      <c r="S59">
        <v>18</v>
      </c>
      <c r="T59" t="str">
        <f t="shared" si="1"/>
        <v>DIA</v>
      </c>
      <c r="U59" t="s">
        <v>9</v>
      </c>
      <c r="V59" t="s">
        <v>2</v>
      </c>
      <c r="W59" t="s">
        <v>3</v>
      </c>
      <c r="X59" t="s">
        <v>4</v>
      </c>
      <c r="Y59" t="s">
        <v>11</v>
      </c>
      <c r="Z59" t="s">
        <v>17</v>
      </c>
      <c r="AA59" t="s">
        <v>13</v>
      </c>
      <c r="AB59" t="s">
        <v>13</v>
      </c>
      <c r="AC59" t="str">
        <f t="shared" si="2"/>
        <v>No</v>
      </c>
      <c r="AD59" s="11">
        <v>-31727184</v>
      </c>
      <c r="AE59" s="12">
        <v>-60521092</v>
      </c>
    </row>
    <row r="60" spans="1:31" x14ac:dyDescent="0.25">
      <c r="A60">
        <v>85</v>
      </c>
      <c r="B60">
        <v>9</v>
      </c>
      <c r="C60" t="s">
        <v>351</v>
      </c>
      <c r="D60" t="s">
        <v>210</v>
      </c>
      <c r="E60" t="s">
        <v>210</v>
      </c>
      <c r="F60" t="s">
        <v>260</v>
      </c>
      <c r="G60" t="s">
        <v>276</v>
      </c>
      <c r="H60" t="s">
        <v>398</v>
      </c>
      <c r="I60" t="s">
        <v>294</v>
      </c>
      <c r="J60">
        <v>31</v>
      </c>
      <c r="K60">
        <v>39</v>
      </c>
      <c r="L60" s="7" t="s">
        <v>200</v>
      </c>
      <c r="M60" t="s">
        <v>220</v>
      </c>
      <c r="N60" s="7" t="s">
        <v>204</v>
      </c>
      <c r="O60" s="7" t="s">
        <v>204</v>
      </c>
      <c r="P60" t="s">
        <v>13</v>
      </c>
      <c r="Q60" s="8" t="str">
        <f t="shared" si="0"/>
        <v>domingo</v>
      </c>
      <c r="R60" s="1">
        <v>43142</v>
      </c>
      <c r="S60">
        <v>7</v>
      </c>
      <c r="T60" t="str">
        <f t="shared" si="1"/>
        <v>DIA</v>
      </c>
      <c r="U60" t="s">
        <v>66</v>
      </c>
      <c r="V60" t="s">
        <v>2</v>
      </c>
      <c r="W60" t="s">
        <v>3</v>
      </c>
      <c r="X60" t="s">
        <v>4</v>
      </c>
      <c r="Y60" t="s">
        <v>11</v>
      </c>
      <c r="Z60" t="s">
        <v>17</v>
      </c>
      <c r="AA60" t="s">
        <v>13</v>
      </c>
      <c r="AB60" t="s">
        <v>13</v>
      </c>
      <c r="AC60" t="str">
        <f t="shared" si="2"/>
        <v>No</v>
      </c>
      <c r="AD60" s="12">
        <v>-31743302</v>
      </c>
      <c r="AE60" s="12">
        <v>-60545907</v>
      </c>
    </row>
    <row r="61" spans="1:31" x14ac:dyDescent="0.25">
      <c r="A61">
        <v>86</v>
      </c>
      <c r="B61">
        <v>2</v>
      </c>
      <c r="C61" t="s">
        <v>284</v>
      </c>
      <c r="D61" t="s">
        <v>210</v>
      </c>
      <c r="E61" t="s">
        <v>211</v>
      </c>
      <c r="F61" t="s">
        <v>256</v>
      </c>
      <c r="G61" t="s">
        <v>289</v>
      </c>
      <c r="H61" t="s">
        <v>399</v>
      </c>
      <c r="J61">
        <v>24</v>
      </c>
      <c r="K61">
        <v>26</v>
      </c>
      <c r="L61" s="7" t="s">
        <v>201</v>
      </c>
      <c r="M61" t="s">
        <v>213</v>
      </c>
      <c r="N61" s="7" t="s">
        <v>204</v>
      </c>
      <c r="O61" s="7" t="s">
        <v>204</v>
      </c>
      <c r="P61" t="s">
        <v>7</v>
      </c>
      <c r="Q61" s="8" t="str">
        <f t="shared" si="0"/>
        <v>domingo</v>
      </c>
      <c r="R61" s="1">
        <v>43142</v>
      </c>
      <c r="S61">
        <v>8</v>
      </c>
      <c r="T61" t="str">
        <f t="shared" si="1"/>
        <v>DIA</v>
      </c>
      <c r="U61" t="s">
        <v>36</v>
      </c>
      <c r="V61" t="s">
        <v>2</v>
      </c>
      <c r="W61" t="s">
        <v>3</v>
      </c>
      <c r="X61" t="s">
        <v>4</v>
      </c>
      <c r="AA61" t="s">
        <v>13</v>
      </c>
      <c r="AB61" t="s">
        <v>13</v>
      </c>
      <c r="AC61" t="str">
        <f t="shared" si="2"/>
        <v>No</v>
      </c>
      <c r="AD61" s="12">
        <v>-31742357</v>
      </c>
      <c r="AE61" s="12">
        <v>-60531232</v>
      </c>
    </row>
    <row r="62" spans="1:31" x14ac:dyDescent="0.25">
      <c r="A62">
        <v>87</v>
      </c>
      <c r="B62">
        <v>8</v>
      </c>
      <c r="C62" t="s">
        <v>284</v>
      </c>
      <c r="D62" t="s">
        <v>210</v>
      </c>
      <c r="E62" t="s">
        <v>211</v>
      </c>
      <c r="F62" t="s">
        <v>400</v>
      </c>
      <c r="G62" t="s">
        <v>277</v>
      </c>
      <c r="H62" t="s">
        <v>401</v>
      </c>
      <c r="I62" t="s">
        <v>402</v>
      </c>
      <c r="J62">
        <v>72</v>
      </c>
      <c r="K62">
        <v>53</v>
      </c>
      <c r="L62" s="7" t="s">
        <v>200</v>
      </c>
      <c r="M62" t="s">
        <v>213</v>
      </c>
      <c r="N62" s="7" t="s">
        <v>204</v>
      </c>
      <c r="O62" s="7" t="s">
        <v>204</v>
      </c>
      <c r="P62" t="s">
        <v>13</v>
      </c>
      <c r="Q62" s="8" t="str">
        <f t="shared" si="0"/>
        <v>domingo</v>
      </c>
      <c r="R62" s="1">
        <v>43142</v>
      </c>
      <c r="S62">
        <v>18</v>
      </c>
      <c r="T62" t="str">
        <f t="shared" si="1"/>
        <v>DIA</v>
      </c>
      <c r="U62" t="s">
        <v>1</v>
      </c>
      <c r="V62" t="s">
        <v>2</v>
      </c>
      <c r="W62" t="s">
        <v>3</v>
      </c>
      <c r="X62" t="s">
        <v>10</v>
      </c>
      <c r="Y62" t="s">
        <v>11</v>
      </c>
      <c r="Z62" t="s">
        <v>17</v>
      </c>
      <c r="AA62" t="s">
        <v>13</v>
      </c>
      <c r="AB62" t="s">
        <v>13</v>
      </c>
      <c r="AC62" t="str">
        <f t="shared" si="2"/>
        <v>No</v>
      </c>
    </row>
    <row r="63" spans="1:31" x14ac:dyDescent="0.25">
      <c r="A63">
        <v>88</v>
      </c>
      <c r="B63" t="s">
        <v>361</v>
      </c>
      <c r="C63" t="s">
        <v>322</v>
      </c>
      <c r="D63" t="s">
        <v>210</v>
      </c>
      <c r="E63" t="s">
        <v>211</v>
      </c>
      <c r="F63" t="s">
        <v>268</v>
      </c>
      <c r="H63" t="s">
        <v>302</v>
      </c>
      <c r="I63" t="s">
        <v>403</v>
      </c>
      <c r="J63">
        <v>70</v>
      </c>
      <c r="K63">
        <v>18</v>
      </c>
      <c r="L63" s="7" t="s">
        <v>200</v>
      </c>
      <c r="M63" t="s">
        <v>213</v>
      </c>
      <c r="N63" s="7" t="s">
        <v>203</v>
      </c>
      <c r="O63" s="7" t="s">
        <v>203</v>
      </c>
      <c r="P63" t="s">
        <v>13</v>
      </c>
      <c r="Q63" s="8" t="str">
        <f t="shared" si="0"/>
        <v>lunes</v>
      </c>
      <c r="R63" s="1">
        <v>43143</v>
      </c>
      <c r="S63">
        <v>18</v>
      </c>
      <c r="T63" t="str">
        <f t="shared" si="1"/>
        <v>DIA</v>
      </c>
      <c r="U63" t="s">
        <v>9</v>
      </c>
      <c r="V63" t="s">
        <v>2</v>
      </c>
      <c r="W63" t="s">
        <v>3</v>
      </c>
      <c r="X63" t="s">
        <v>4</v>
      </c>
      <c r="Y63" t="s">
        <v>5</v>
      </c>
      <c r="Z63" t="s">
        <v>17</v>
      </c>
      <c r="AA63" t="s">
        <v>13</v>
      </c>
      <c r="AB63" t="s">
        <v>13</v>
      </c>
      <c r="AC63" t="str">
        <f t="shared" si="2"/>
        <v>No</v>
      </c>
      <c r="AD63" t="s">
        <v>69</v>
      </c>
    </row>
    <row r="64" spans="1:31" x14ac:dyDescent="0.25">
      <c r="A64">
        <v>89</v>
      </c>
      <c r="B64">
        <v>6</v>
      </c>
      <c r="C64" t="s">
        <v>322</v>
      </c>
      <c r="D64" t="s">
        <v>211</v>
      </c>
      <c r="E64" t="s">
        <v>211</v>
      </c>
      <c r="F64" t="s">
        <v>289</v>
      </c>
      <c r="G64" t="s">
        <v>257</v>
      </c>
      <c r="H64" t="s">
        <v>298</v>
      </c>
      <c r="J64">
        <v>19</v>
      </c>
      <c r="K64">
        <v>23</v>
      </c>
      <c r="L64" s="7" t="s">
        <v>201</v>
      </c>
      <c r="M64" t="s">
        <v>214</v>
      </c>
      <c r="N64" s="7" t="s">
        <v>204</v>
      </c>
      <c r="O64" s="7" t="s">
        <v>204</v>
      </c>
      <c r="P64" t="s">
        <v>13</v>
      </c>
      <c r="Q64" s="8" t="str">
        <f t="shared" ref="Q64:Q125" si="3">TEXT((R64), "dddd")</f>
        <v>martes</v>
      </c>
      <c r="R64" s="1">
        <v>43144</v>
      </c>
      <c r="S64">
        <v>20</v>
      </c>
      <c r="T64" t="str">
        <f t="shared" si="1"/>
        <v>NOCHE</v>
      </c>
      <c r="U64" t="s">
        <v>9</v>
      </c>
      <c r="V64" t="s">
        <v>2</v>
      </c>
      <c r="W64" t="s">
        <v>3</v>
      </c>
      <c r="X64" t="s">
        <v>10</v>
      </c>
      <c r="Y64" t="s">
        <v>5</v>
      </c>
      <c r="Z64" t="s">
        <v>6</v>
      </c>
      <c r="AA64" t="s">
        <v>13</v>
      </c>
      <c r="AB64" t="s">
        <v>13</v>
      </c>
      <c r="AC64" t="str">
        <f t="shared" si="2"/>
        <v>No</v>
      </c>
      <c r="AD64" t="s">
        <v>625</v>
      </c>
      <c r="AE64" t="s">
        <v>626</v>
      </c>
    </row>
    <row r="65" spans="1:31" x14ac:dyDescent="0.25">
      <c r="A65">
        <v>90</v>
      </c>
      <c r="B65" t="s">
        <v>369</v>
      </c>
      <c r="C65" t="s">
        <v>288</v>
      </c>
      <c r="D65" t="s">
        <v>227</v>
      </c>
      <c r="E65" t="s">
        <v>569</v>
      </c>
      <c r="F65" t="s">
        <v>298</v>
      </c>
      <c r="H65" t="s">
        <v>298</v>
      </c>
      <c r="J65">
        <v>69</v>
      </c>
      <c r="L65" s="7" t="s">
        <v>200</v>
      </c>
      <c r="M65" t="s">
        <v>227</v>
      </c>
      <c r="N65" s="7" t="s">
        <v>203</v>
      </c>
      <c r="O65" s="7" t="s">
        <v>203</v>
      </c>
      <c r="P65" t="s">
        <v>13</v>
      </c>
      <c r="Q65" s="8" t="str">
        <f t="shared" si="3"/>
        <v>martes</v>
      </c>
      <c r="R65" s="1">
        <v>43144</v>
      </c>
      <c r="S65">
        <v>0</v>
      </c>
      <c r="T65" t="str">
        <f t="shared" si="1"/>
        <v>NOCHE</v>
      </c>
      <c r="U65" t="s">
        <v>9</v>
      </c>
      <c r="V65" t="s">
        <v>2</v>
      </c>
      <c r="W65" t="s">
        <v>3</v>
      </c>
      <c r="X65" t="s">
        <v>10</v>
      </c>
      <c r="Y65" t="s">
        <v>5</v>
      </c>
      <c r="Z65" t="s">
        <v>6</v>
      </c>
      <c r="AA65" t="s">
        <v>7</v>
      </c>
      <c r="AB65" t="s">
        <v>13</v>
      </c>
      <c r="AC65" t="str">
        <f t="shared" ref="AC65:AC126" si="4">IF(AA65=AB65,AA65,"SI")</f>
        <v>SI</v>
      </c>
      <c r="AD65" t="s">
        <v>627</v>
      </c>
      <c r="AE65" t="s">
        <v>628</v>
      </c>
    </row>
    <row r="66" spans="1:31" x14ac:dyDescent="0.25">
      <c r="A66">
        <v>91</v>
      </c>
      <c r="B66">
        <v>16</v>
      </c>
      <c r="C66" t="s">
        <v>404</v>
      </c>
      <c r="D66" t="s">
        <v>211</v>
      </c>
      <c r="E66" t="s">
        <v>210</v>
      </c>
      <c r="F66" t="s">
        <v>289</v>
      </c>
      <c r="G66" t="s">
        <v>316</v>
      </c>
      <c r="H66" t="s">
        <v>298</v>
      </c>
      <c r="I66" t="s">
        <v>405</v>
      </c>
      <c r="J66">
        <v>28</v>
      </c>
      <c r="K66">
        <v>29</v>
      </c>
      <c r="L66" s="7" t="s">
        <v>200</v>
      </c>
      <c r="M66" t="s">
        <v>213</v>
      </c>
      <c r="N66" s="7" t="s">
        <v>204</v>
      </c>
      <c r="O66" s="7" t="s">
        <v>204</v>
      </c>
      <c r="P66" t="s">
        <v>7</v>
      </c>
      <c r="Q66" s="8" t="str">
        <f t="shared" si="3"/>
        <v>miércoles</v>
      </c>
      <c r="R66" s="1">
        <v>43145</v>
      </c>
      <c r="S66">
        <v>10</v>
      </c>
      <c r="T66" t="str">
        <f t="shared" si="1"/>
        <v>DIA</v>
      </c>
      <c r="U66" t="s">
        <v>9</v>
      </c>
      <c r="V66" t="s">
        <v>2</v>
      </c>
      <c r="W66" t="s">
        <v>3</v>
      </c>
      <c r="X66" t="s">
        <v>4</v>
      </c>
      <c r="Y66" t="s">
        <v>11</v>
      </c>
      <c r="Z66" t="s">
        <v>17</v>
      </c>
      <c r="AA66" t="s">
        <v>13</v>
      </c>
      <c r="AB66" t="s">
        <v>13</v>
      </c>
      <c r="AC66" t="str">
        <f t="shared" si="4"/>
        <v>No</v>
      </c>
      <c r="AD66" s="11">
        <v>-31739425</v>
      </c>
      <c r="AE66" s="12">
        <v>-60545339</v>
      </c>
    </row>
    <row r="67" spans="1:31" x14ac:dyDescent="0.25">
      <c r="A67">
        <v>92</v>
      </c>
      <c r="B67">
        <v>13</v>
      </c>
      <c r="C67" t="s">
        <v>288</v>
      </c>
      <c r="D67" t="s">
        <v>211</v>
      </c>
      <c r="E67" t="s">
        <v>569</v>
      </c>
      <c r="F67" t="s">
        <v>301</v>
      </c>
      <c r="H67" t="s">
        <v>406</v>
      </c>
      <c r="J67">
        <v>20</v>
      </c>
      <c r="L67" s="7" t="s">
        <v>200</v>
      </c>
      <c r="M67" t="s">
        <v>211</v>
      </c>
      <c r="N67" s="7" t="s">
        <v>203</v>
      </c>
      <c r="O67" s="7" t="s">
        <v>203</v>
      </c>
      <c r="P67" t="s">
        <v>13</v>
      </c>
      <c r="Q67" s="8" t="str">
        <f t="shared" si="3"/>
        <v>miércoles</v>
      </c>
      <c r="R67" s="1">
        <v>43145</v>
      </c>
      <c r="S67">
        <v>21</v>
      </c>
      <c r="T67" t="str">
        <f t="shared" ref="T67:T130" si="5">IF(AND(S67&gt;=6,S67&lt;20),"DIA","NOCHE")</f>
        <v>NOCHE</v>
      </c>
      <c r="U67" t="s">
        <v>9</v>
      </c>
      <c r="V67" t="s">
        <v>2</v>
      </c>
      <c r="W67" t="s">
        <v>3</v>
      </c>
      <c r="X67" t="s">
        <v>10</v>
      </c>
      <c r="Y67" t="s">
        <v>11</v>
      </c>
      <c r="Z67" t="s">
        <v>17</v>
      </c>
      <c r="AA67" t="s">
        <v>13</v>
      </c>
      <c r="AB67" t="s">
        <v>13</v>
      </c>
      <c r="AC67" t="str">
        <f t="shared" si="4"/>
        <v>No</v>
      </c>
      <c r="AD67" s="11">
        <v>-31765496</v>
      </c>
      <c r="AE67" s="12">
        <v>-60526427</v>
      </c>
    </row>
    <row r="68" spans="1:31" x14ac:dyDescent="0.25">
      <c r="A68" t="s">
        <v>72</v>
      </c>
      <c r="B68" t="s">
        <v>380</v>
      </c>
      <c r="C68" t="s">
        <v>288</v>
      </c>
      <c r="D68" t="s">
        <v>211</v>
      </c>
      <c r="E68" t="s">
        <v>569</v>
      </c>
      <c r="F68" t="s">
        <v>289</v>
      </c>
      <c r="H68" t="s">
        <v>436</v>
      </c>
      <c r="J68">
        <v>30</v>
      </c>
      <c r="L68" s="7" t="s">
        <v>201</v>
      </c>
      <c r="M68" t="s">
        <v>211</v>
      </c>
      <c r="N68" s="7" t="s">
        <v>203</v>
      </c>
      <c r="O68" s="7" t="s">
        <v>203</v>
      </c>
      <c r="P68" t="s">
        <v>13</v>
      </c>
      <c r="Q68" s="8" t="str">
        <f t="shared" si="3"/>
        <v>sábado</v>
      </c>
      <c r="R68" s="1">
        <v>43148</v>
      </c>
      <c r="S68">
        <v>4</v>
      </c>
      <c r="T68" t="str">
        <f t="shared" si="5"/>
        <v>NOCHE</v>
      </c>
      <c r="U68" t="s">
        <v>9</v>
      </c>
      <c r="V68" t="s">
        <v>2</v>
      </c>
      <c r="W68" t="s">
        <v>3</v>
      </c>
      <c r="X68" t="s">
        <v>4</v>
      </c>
      <c r="Y68" t="s">
        <v>11</v>
      </c>
      <c r="Z68" t="s">
        <v>17</v>
      </c>
      <c r="AA68" t="s">
        <v>7</v>
      </c>
      <c r="AB68" t="s">
        <v>13</v>
      </c>
      <c r="AC68" t="str">
        <f t="shared" si="4"/>
        <v>SI</v>
      </c>
      <c r="AD68" t="s">
        <v>629</v>
      </c>
      <c r="AE68" t="s">
        <v>630</v>
      </c>
    </row>
    <row r="69" spans="1:31" x14ac:dyDescent="0.25">
      <c r="A69">
        <v>93</v>
      </c>
      <c r="B69" t="s">
        <v>324</v>
      </c>
      <c r="C69" t="s">
        <v>206</v>
      </c>
      <c r="D69" t="s">
        <v>211</v>
      </c>
      <c r="E69" t="s">
        <v>210</v>
      </c>
      <c r="F69" t="s">
        <v>261</v>
      </c>
      <c r="G69" t="s">
        <v>400</v>
      </c>
      <c r="H69" t="s">
        <v>407</v>
      </c>
      <c r="I69" t="s">
        <v>408</v>
      </c>
      <c r="J69">
        <v>37</v>
      </c>
      <c r="K69">
        <v>72</v>
      </c>
      <c r="L69" s="7" t="s">
        <v>200</v>
      </c>
      <c r="M69" t="s">
        <v>213</v>
      </c>
      <c r="N69" s="7" t="s">
        <v>205</v>
      </c>
      <c r="O69" s="7" t="s">
        <v>205</v>
      </c>
      <c r="P69" t="s">
        <v>13</v>
      </c>
      <c r="Q69" s="8" t="str">
        <f t="shared" si="3"/>
        <v>sábado</v>
      </c>
      <c r="R69" s="1">
        <v>43148</v>
      </c>
      <c r="S69">
        <v>21</v>
      </c>
      <c r="T69" t="str">
        <f t="shared" si="5"/>
        <v>NOCHE</v>
      </c>
      <c r="U69" t="s">
        <v>9</v>
      </c>
      <c r="V69" t="s">
        <v>2</v>
      </c>
      <c r="W69" t="s">
        <v>3</v>
      </c>
      <c r="X69" t="s">
        <v>10</v>
      </c>
      <c r="Y69" t="s">
        <v>11</v>
      </c>
      <c r="Z69" t="s">
        <v>17</v>
      </c>
      <c r="AA69" t="s">
        <v>7</v>
      </c>
      <c r="AB69" t="s">
        <v>13</v>
      </c>
      <c r="AC69" t="str">
        <f t="shared" si="4"/>
        <v>SI</v>
      </c>
      <c r="AD69" s="11">
        <v>-31760777</v>
      </c>
      <c r="AE69" s="12">
        <v>-60389635</v>
      </c>
    </row>
    <row r="70" spans="1:31" x14ac:dyDescent="0.25">
      <c r="A70">
        <v>95</v>
      </c>
      <c r="B70">
        <v>10</v>
      </c>
      <c r="C70" t="s">
        <v>275</v>
      </c>
      <c r="D70" t="s">
        <v>210</v>
      </c>
      <c r="E70" t="s">
        <v>210</v>
      </c>
      <c r="F70" t="s">
        <v>260</v>
      </c>
      <c r="G70" t="s">
        <v>316</v>
      </c>
      <c r="H70" t="s">
        <v>331</v>
      </c>
      <c r="I70" t="s">
        <v>409</v>
      </c>
      <c r="J70">
        <v>59</v>
      </c>
      <c r="K70">
        <v>30</v>
      </c>
      <c r="L70" s="7" t="s">
        <v>200</v>
      </c>
      <c r="M70" t="s">
        <v>220</v>
      </c>
      <c r="N70" s="7" t="s">
        <v>204</v>
      </c>
      <c r="O70" s="7" t="s">
        <v>204</v>
      </c>
      <c r="P70" t="s">
        <v>13</v>
      </c>
      <c r="Q70" s="8" t="str">
        <f t="shared" si="3"/>
        <v>domingo</v>
      </c>
      <c r="R70" s="1">
        <v>43149</v>
      </c>
      <c r="S70">
        <v>5</v>
      </c>
      <c r="T70" t="str">
        <f t="shared" si="5"/>
        <v>NOCHE</v>
      </c>
      <c r="U70" t="s">
        <v>9</v>
      </c>
      <c r="V70" t="s">
        <v>2</v>
      </c>
      <c r="W70" t="s">
        <v>3</v>
      </c>
      <c r="X70" t="s">
        <v>4</v>
      </c>
      <c r="Y70" t="s">
        <v>11</v>
      </c>
      <c r="Z70" t="s">
        <v>17</v>
      </c>
      <c r="AA70" t="s">
        <v>7</v>
      </c>
      <c r="AB70" t="s">
        <v>13</v>
      </c>
      <c r="AC70" t="str">
        <f t="shared" si="4"/>
        <v>SI</v>
      </c>
      <c r="AD70" s="11">
        <v>-31763362</v>
      </c>
      <c r="AE70" s="12">
        <v>-60509195</v>
      </c>
    </row>
    <row r="71" spans="1:31" x14ac:dyDescent="0.25">
      <c r="A71">
        <v>96</v>
      </c>
      <c r="B71">
        <v>2</v>
      </c>
      <c r="C71" t="s">
        <v>206</v>
      </c>
      <c r="D71" t="s">
        <v>210</v>
      </c>
      <c r="E71" t="s">
        <v>211</v>
      </c>
      <c r="F71" t="s">
        <v>410</v>
      </c>
      <c r="G71" t="s">
        <v>301</v>
      </c>
      <c r="H71" t="s">
        <v>411</v>
      </c>
      <c r="J71">
        <v>46</v>
      </c>
      <c r="K71">
        <v>28</v>
      </c>
      <c r="L71" s="7" t="s">
        <v>201</v>
      </c>
      <c r="M71" t="s">
        <v>213</v>
      </c>
      <c r="N71" s="7" t="s">
        <v>205</v>
      </c>
      <c r="O71" s="7" t="s">
        <v>205</v>
      </c>
      <c r="P71" t="s">
        <v>7</v>
      </c>
      <c r="Q71" s="8" t="str">
        <f t="shared" si="3"/>
        <v>domingo</v>
      </c>
      <c r="R71" s="1">
        <v>43149</v>
      </c>
      <c r="S71">
        <v>4</v>
      </c>
      <c r="T71" t="str">
        <f t="shared" si="5"/>
        <v>NOCHE</v>
      </c>
      <c r="U71" t="s">
        <v>9</v>
      </c>
      <c r="V71" t="s">
        <v>2</v>
      </c>
      <c r="W71" t="s">
        <v>3</v>
      </c>
      <c r="Y71" t="s">
        <v>155</v>
      </c>
      <c r="Z71" t="s">
        <v>17</v>
      </c>
      <c r="AA71" t="s">
        <v>7</v>
      </c>
      <c r="AB71" t="s">
        <v>7</v>
      </c>
      <c r="AC71" t="str">
        <f t="shared" si="4"/>
        <v>Si</v>
      </c>
      <c r="AD71" s="11">
        <v>-31738389</v>
      </c>
      <c r="AE71" s="12">
        <v>-60528753</v>
      </c>
    </row>
    <row r="72" spans="1:31" x14ac:dyDescent="0.25">
      <c r="A72">
        <v>97</v>
      </c>
      <c r="B72">
        <v>12</v>
      </c>
      <c r="C72" t="s">
        <v>412</v>
      </c>
      <c r="D72" t="s">
        <v>210</v>
      </c>
      <c r="E72" t="s">
        <v>211</v>
      </c>
      <c r="F72" t="s">
        <v>267</v>
      </c>
      <c r="G72" t="s">
        <v>261</v>
      </c>
      <c r="H72" t="s">
        <v>413</v>
      </c>
      <c r="J72">
        <v>56</v>
      </c>
      <c r="K72">
        <v>74</v>
      </c>
      <c r="L72" s="7" t="s">
        <v>200</v>
      </c>
      <c r="M72" t="s">
        <v>213</v>
      </c>
      <c r="N72" s="7" t="s">
        <v>203</v>
      </c>
      <c r="O72" s="7" t="s">
        <v>203</v>
      </c>
      <c r="P72" t="s">
        <v>7</v>
      </c>
      <c r="Q72" s="8" t="str">
        <f t="shared" si="3"/>
        <v>domingo</v>
      </c>
      <c r="R72" s="1">
        <v>43149</v>
      </c>
      <c r="S72">
        <v>11</v>
      </c>
      <c r="T72" t="str">
        <f t="shared" si="5"/>
        <v>DIA</v>
      </c>
      <c r="U72" t="s">
        <v>9</v>
      </c>
      <c r="V72" t="s">
        <v>2</v>
      </c>
      <c r="W72" t="s">
        <v>3</v>
      </c>
      <c r="X72" t="s">
        <v>4</v>
      </c>
      <c r="Y72" t="s">
        <v>11</v>
      </c>
      <c r="Z72" t="s">
        <v>17</v>
      </c>
      <c r="AA72" t="s">
        <v>13</v>
      </c>
      <c r="AB72" t="s">
        <v>7</v>
      </c>
      <c r="AC72" t="str">
        <f t="shared" si="4"/>
        <v>SI</v>
      </c>
      <c r="AD72" s="11">
        <v>-31737492</v>
      </c>
      <c r="AE72" s="12">
        <v>-60484610</v>
      </c>
    </row>
    <row r="73" spans="1:31" x14ac:dyDescent="0.25">
      <c r="A73">
        <v>98</v>
      </c>
      <c r="B73">
        <v>15</v>
      </c>
      <c r="C73" t="s">
        <v>275</v>
      </c>
      <c r="D73" t="s">
        <v>211</v>
      </c>
      <c r="E73" t="s">
        <v>210</v>
      </c>
      <c r="F73" t="s">
        <v>261</v>
      </c>
      <c r="G73" t="s">
        <v>256</v>
      </c>
      <c r="H73" t="s">
        <v>414</v>
      </c>
      <c r="I73" t="s">
        <v>415</v>
      </c>
      <c r="J73">
        <v>16</v>
      </c>
      <c r="K73">
        <v>32</v>
      </c>
      <c r="L73" s="7" t="s">
        <v>200</v>
      </c>
      <c r="M73" t="s">
        <v>213</v>
      </c>
      <c r="N73" s="7" t="s">
        <v>204</v>
      </c>
      <c r="O73" s="7" t="s">
        <v>204</v>
      </c>
      <c r="P73" t="s">
        <v>13</v>
      </c>
      <c r="Q73" s="8" t="str">
        <f t="shared" si="3"/>
        <v>lunes</v>
      </c>
      <c r="R73" s="1">
        <v>43150</v>
      </c>
      <c r="S73">
        <v>9</v>
      </c>
      <c r="T73" t="str">
        <f t="shared" si="5"/>
        <v>DIA</v>
      </c>
      <c r="U73" t="s">
        <v>9</v>
      </c>
      <c r="V73" t="s">
        <v>2</v>
      </c>
      <c r="W73" t="s">
        <v>3</v>
      </c>
      <c r="X73" t="s">
        <v>4</v>
      </c>
      <c r="Y73" t="s">
        <v>11</v>
      </c>
      <c r="Z73" t="s">
        <v>17</v>
      </c>
      <c r="AA73" t="s">
        <v>7</v>
      </c>
      <c r="AB73" t="s">
        <v>13</v>
      </c>
      <c r="AC73" t="str">
        <f t="shared" si="4"/>
        <v>SI</v>
      </c>
      <c r="AD73" s="11">
        <v>-31762921</v>
      </c>
      <c r="AE73" s="12">
        <v>-60447047</v>
      </c>
    </row>
    <row r="74" spans="1:31" x14ac:dyDescent="0.25">
      <c r="A74">
        <v>99</v>
      </c>
      <c r="B74">
        <v>8</v>
      </c>
      <c r="C74" t="s">
        <v>288</v>
      </c>
      <c r="D74" t="s">
        <v>211</v>
      </c>
      <c r="E74" t="s">
        <v>569</v>
      </c>
      <c r="F74" t="s">
        <v>315</v>
      </c>
      <c r="H74" t="s">
        <v>328</v>
      </c>
      <c r="J74">
        <v>46</v>
      </c>
      <c r="L74" s="7" t="s">
        <v>200</v>
      </c>
      <c r="M74" t="s">
        <v>211</v>
      </c>
      <c r="N74" s="7" t="s">
        <v>203</v>
      </c>
      <c r="O74" s="7" t="s">
        <v>203</v>
      </c>
      <c r="P74" t="s">
        <v>7</v>
      </c>
      <c r="Q74" s="8" t="str">
        <f t="shared" si="3"/>
        <v>lunes</v>
      </c>
      <c r="R74" s="1">
        <v>43150</v>
      </c>
      <c r="S74">
        <v>18</v>
      </c>
      <c r="T74" t="str">
        <f t="shared" si="5"/>
        <v>DIA</v>
      </c>
      <c r="U74" t="s">
        <v>36</v>
      </c>
      <c r="V74" t="s">
        <v>37</v>
      </c>
      <c r="W74" t="s">
        <v>3</v>
      </c>
      <c r="X74" t="s">
        <v>4</v>
      </c>
      <c r="Y74" t="s">
        <v>11</v>
      </c>
      <c r="Z74" t="s">
        <v>17</v>
      </c>
      <c r="AA74" t="s">
        <v>7</v>
      </c>
      <c r="AB74" t="s">
        <v>13</v>
      </c>
      <c r="AC74" t="str">
        <f t="shared" si="4"/>
        <v>SI</v>
      </c>
      <c r="AD74" t="s">
        <v>631</v>
      </c>
      <c r="AE74" t="s">
        <v>632</v>
      </c>
    </row>
    <row r="75" spans="1:31" x14ac:dyDescent="0.25">
      <c r="A75">
        <v>100</v>
      </c>
      <c r="B75">
        <v>8</v>
      </c>
      <c r="C75" t="s">
        <v>319</v>
      </c>
      <c r="D75" t="s">
        <v>210</v>
      </c>
      <c r="E75" t="s">
        <v>211</v>
      </c>
      <c r="F75" t="s">
        <v>276</v>
      </c>
      <c r="G75" t="s">
        <v>261</v>
      </c>
      <c r="H75" t="s">
        <v>416</v>
      </c>
      <c r="I75" t="s">
        <v>407</v>
      </c>
      <c r="J75">
        <v>52</v>
      </c>
      <c r="K75">
        <v>21</v>
      </c>
      <c r="L75" s="7" t="s">
        <v>200</v>
      </c>
      <c r="M75" t="s">
        <v>213</v>
      </c>
      <c r="N75" s="7" t="s">
        <v>204</v>
      </c>
      <c r="O75" s="7" t="s">
        <v>204</v>
      </c>
      <c r="P75" t="s">
        <v>7</v>
      </c>
      <c r="Q75" s="8" t="str">
        <f t="shared" si="3"/>
        <v>martes</v>
      </c>
      <c r="R75" s="1">
        <v>43151</v>
      </c>
      <c r="S75">
        <v>8</v>
      </c>
      <c r="T75" t="str">
        <f t="shared" si="5"/>
        <v>DIA</v>
      </c>
      <c r="U75" t="s">
        <v>9</v>
      </c>
      <c r="V75" t="s">
        <v>2</v>
      </c>
      <c r="W75" t="s">
        <v>3</v>
      </c>
      <c r="X75" t="s">
        <v>4</v>
      </c>
      <c r="Y75" t="s">
        <v>11</v>
      </c>
      <c r="Z75" t="s">
        <v>17</v>
      </c>
      <c r="AA75" t="s">
        <v>7</v>
      </c>
      <c r="AB75" t="s">
        <v>13</v>
      </c>
      <c r="AC75" t="str">
        <f t="shared" si="4"/>
        <v>SI</v>
      </c>
      <c r="AD75" s="11">
        <v>-31727551</v>
      </c>
      <c r="AE75" s="12">
        <v>-60516142</v>
      </c>
    </row>
    <row r="76" spans="1:31" x14ac:dyDescent="0.25">
      <c r="A76">
        <v>110</v>
      </c>
      <c r="B76">
        <v>10</v>
      </c>
      <c r="C76" t="s">
        <v>206</v>
      </c>
      <c r="D76" t="s">
        <v>266</v>
      </c>
      <c r="E76" t="s">
        <v>211</v>
      </c>
      <c r="F76" t="s">
        <v>276</v>
      </c>
      <c r="G76" t="s">
        <v>417</v>
      </c>
      <c r="H76" t="s">
        <v>418</v>
      </c>
      <c r="J76">
        <v>37</v>
      </c>
      <c r="K76">
        <v>25</v>
      </c>
      <c r="L76" s="7" t="s">
        <v>200</v>
      </c>
      <c r="M76" t="s">
        <v>228</v>
      </c>
      <c r="N76" s="7" t="s">
        <v>204</v>
      </c>
      <c r="O76" s="7" t="s">
        <v>204</v>
      </c>
      <c r="P76" t="s">
        <v>13</v>
      </c>
      <c r="Q76" s="8" t="str">
        <f t="shared" si="3"/>
        <v>jueves</v>
      </c>
      <c r="R76" s="1">
        <v>43153</v>
      </c>
      <c r="S76">
        <v>9</v>
      </c>
      <c r="T76" t="str">
        <f t="shared" si="5"/>
        <v>DIA</v>
      </c>
      <c r="U76" t="s">
        <v>9</v>
      </c>
      <c r="V76" t="s">
        <v>2</v>
      </c>
      <c r="W76" t="s">
        <v>3</v>
      </c>
      <c r="X76" t="s">
        <v>4</v>
      </c>
      <c r="Y76" t="s">
        <v>11</v>
      </c>
      <c r="Z76" t="s">
        <v>17</v>
      </c>
      <c r="AA76" t="s">
        <v>13</v>
      </c>
      <c r="AB76" t="s">
        <v>13</v>
      </c>
      <c r="AC76" t="str">
        <f t="shared" si="4"/>
        <v>No</v>
      </c>
      <c r="AD76" t="s">
        <v>633</v>
      </c>
      <c r="AE76" t="s">
        <v>634</v>
      </c>
    </row>
    <row r="77" spans="1:31" x14ac:dyDescent="0.25">
      <c r="A77">
        <v>111</v>
      </c>
      <c r="B77">
        <v>8</v>
      </c>
      <c r="C77" t="s">
        <v>350</v>
      </c>
      <c r="D77" t="s">
        <v>210</v>
      </c>
      <c r="E77" t="s">
        <v>215</v>
      </c>
      <c r="F77" t="s">
        <v>316</v>
      </c>
      <c r="G77" t="s">
        <v>420</v>
      </c>
      <c r="H77" t="s">
        <v>421</v>
      </c>
      <c r="I77" t="s">
        <v>422</v>
      </c>
      <c r="J77">
        <v>48</v>
      </c>
      <c r="K77">
        <v>26</v>
      </c>
      <c r="L77" s="7" t="s">
        <v>201</v>
      </c>
      <c r="M77" t="s">
        <v>223</v>
      </c>
      <c r="N77" s="7" t="s">
        <v>205</v>
      </c>
      <c r="O77" s="7" t="s">
        <v>205</v>
      </c>
      <c r="P77" t="s">
        <v>13</v>
      </c>
      <c r="Q77" s="8" t="str">
        <f t="shared" si="3"/>
        <v>jueves</v>
      </c>
      <c r="R77" s="1">
        <v>43153</v>
      </c>
      <c r="S77">
        <v>13</v>
      </c>
      <c r="T77" t="str">
        <f t="shared" si="5"/>
        <v>DIA</v>
      </c>
      <c r="U77" t="s">
        <v>9</v>
      </c>
      <c r="V77" t="s">
        <v>2</v>
      </c>
      <c r="W77" t="s">
        <v>3</v>
      </c>
      <c r="X77" t="s">
        <v>4</v>
      </c>
      <c r="Y77" t="s">
        <v>11</v>
      </c>
      <c r="Z77" t="s">
        <v>6</v>
      </c>
      <c r="AA77" t="s">
        <v>13</v>
      </c>
      <c r="AB77" t="s">
        <v>13</v>
      </c>
      <c r="AC77" t="str">
        <f t="shared" si="4"/>
        <v>No</v>
      </c>
    </row>
    <row r="78" spans="1:31" x14ac:dyDescent="0.25">
      <c r="A78">
        <v>113</v>
      </c>
      <c r="B78">
        <v>2</v>
      </c>
      <c r="C78" t="s">
        <v>389</v>
      </c>
      <c r="D78" t="s">
        <v>211</v>
      </c>
      <c r="E78" t="s">
        <v>210</v>
      </c>
      <c r="F78" t="s">
        <v>423</v>
      </c>
      <c r="G78" t="s">
        <v>316</v>
      </c>
      <c r="H78" t="s">
        <v>298</v>
      </c>
      <c r="I78" t="s">
        <v>424</v>
      </c>
      <c r="J78">
        <v>35</v>
      </c>
      <c r="K78">
        <v>32</v>
      </c>
      <c r="L78" s="7" t="s">
        <v>201</v>
      </c>
      <c r="M78" t="s">
        <v>213</v>
      </c>
      <c r="N78" s="7" t="s">
        <v>204</v>
      </c>
      <c r="O78" s="7" t="s">
        <v>204</v>
      </c>
      <c r="P78" t="s">
        <v>13</v>
      </c>
      <c r="Q78" s="8" t="str">
        <f t="shared" si="3"/>
        <v>jueves</v>
      </c>
      <c r="R78" s="1">
        <v>43153</v>
      </c>
      <c r="S78">
        <v>19</v>
      </c>
      <c r="T78" t="str">
        <f t="shared" si="5"/>
        <v>DIA</v>
      </c>
      <c r="U78" t="s">
        <v>9</v>
      </c>
      <c r="V78" t="s">
        <v>2</v>
      </c>
      <c r="W78" t="s">
        <v>3</v>
      </c>
      <c r="X78" t="s">
        <v>4</v>
      </c>
      <c r="Y78" t="s">
        <v>11</v>
      </c>
      <c r="Z78" t="s">
        <v>17</v>
      </c>
      <c r="AA78" t="s">
        <v>13</v>
      </c>
      <c r="AB78" t="s">
        <v>13</v>
      </c>
      <c r="AC78" t="str">
        <f t="shared" si="4"/>
        <v>No</v>
      </c>
      <c r="AD78" t="s">
        <v>635</v>
      </c>
      <c r="AE78" t="s">
        <v>636</v>
      </c>
    </row>
    <row r="79" spans="1:31" x14ac:dyDescent="0.25">
      <c r="A79">
        <v>114</v>
      </c>
      <c r="B79">
        <v>6</v>
      </c>
      <c r="C79" t="s">
        <v>295</v>
      </c>
      <c r="D79" t="s">
        <v>210</v>
      </c>
      <c r="E79" t="s">
        <v>425</v>
      </c>
      <c r="F79" t="s">
        <v>268</v>
      </c>
      <c r="H79" t="s">
        <v>426</v>
      </c>
      <c r="J79">
        <v>25</v>
      </c>
      <c r="K79">
        <v>52</v>
      </c>
      <c r="L79" s="7" t="s">
        <v>200</v>
      </c>
      <c r="M79" t="s">
        <v>229</v>
      </c>
      <c r="N79" s="7" t="s">
        <v>204</v>
      </c>
      <c r="O79" s="7" t="s">
        <v>204</v>
      </c>
      <c r="P79" t="s">
        <v>7</v>
      </c>
      <c r="Q79" s="8" t="str">
        <f t="shared" si="3"/>
        <v>viernes</v>
      </c>
      <c r="R79" s="1">
        <v>43154</v>
      </c>
      <c r="S79">
        <v>10</v>
      </c>
      <c r="T79" t="str">
        <f t="shared" si="5"/>
        <v>DIA</v>
      </c>
      <c r="U79" t="s">
        <v>9</v>
      </c>
      <c r="V79" t="s">
        <v>2</v>
      </c>
      <c r="W79" t="s">
        <v>3</v>
      </c>
      <c r="X79" t="s">
        <v>4</v>
      </c>
      <c r="Y79" t="s">
        <v>11</v>
      </c>
      <c r="Z79" t="s">
        <v>17</v>
      </c>
      <c r="AA79" t="s">
        <v>7</v>
      </c>
      <c r="AB79" t="s">
        <v>13</v>
      </c>
      <c r="AC79" t="str">
        <f t="shared" si="4"/>
        <v>SI</v>
      </c>
      <c r="AD79" s="12">
        <v>-31746883</v>
      </c>
      <c r="AE79" s="12">
        <v>-60530232</v>
      </c>
    </row>
    <row r="80" spans="1:31" x14ac:dyDescent="0.25">
      <c r="A80">
        <v>115</v>
      </c>
      <c r="B80">
        <v>4</v>
      </c>
      <c r="C80" t="s">
        <v>284</v>
      </c>
      <c r="D80" t="s">
        <v>210</v>
      </c>
      <c r="E80" t="s">
        <v>211</v>
      </c>
      <c r="F80" t="s">
        <v>268</v>
      </c>
      <c r="G80" t="s">
        <v>427</v>
      </c>
      <c r="H80" t="s">
        <v>428</v>
      </c>
      <c r="I80" t="s">
        <v>429</v>
      </c>
      <c r="J80">
        <v>87</v>
      </c>
      <c r="K80">
        <v>40</v>
      </c>
      <c r="L80" s="7" t="s">
        <v>200</v>
      </c>
      <c r="M80" t="s">
        <v>213</v>
      </c>
      <c r="N80" s="7" t="s">
        <v>203</v>
      </c>
      <c r="O80" s="7" t="s">
        <v>203</v>
      </c>
      <c r="P80" t="s">
        <v>7</v>
      </c>
      <c r="Q80" s="8" t="str">
        <f t="shared" si="3"/>
        <v>viernes</v>
      </c>
      <c r="R80" s="1">
        <v>43154</v>
      </c>
      <c r="S80">
        <v>10</v>
      </c>
      <c r="T80" t="str">
        <f t="shared" si="5"/>
        <v>DIA</v>
      </c>
      <c r="U80" t="s">
        <v>9</v>
      </c>
      <c r="V80" t="s">
        <v>2</v>
      </c>
      <c r="W80" t="s">
        <v>3</v>
      </c>
      <c r="X80" t="s">
        <v>4</v>
      </c>
      <c r="Y80" t="s">
        <v>11</v>
      </c>
      <c r="Z80" t="s">
        <v>17</v>
      </c>
      <c r="AA80" t="s">
        <v>7</v>
      </c>
      <c r="AB80" t="s">
        <v>7</v>
      </c>
      <c r="AC80" t="str">
        <f t="shared" si="4"/>
        <v>Si</v>
      </c>
      <c r="AD80" s="12">
        <v>-31743524</v>
      </c>
      <c r="AE80" s="12">
        <v>-60512292</v>
      </c>
    </row>
    <row r="81" spans="1:31" x14ac:dyDescent="0.25">
      <c r="A81">
        <v>116</v>
      </c>
      <c r="B81">
        <v>5</v>
      </c>
      <c r="C81" t="s">
        <v>284</v>
      </c>
      <c r="D81" t="s">
        <v>210</v>
      </c>
      <c r="E81" t="s">
        <v>211</v>
      </c>
      <c r="F81" t="s">
        <v>430</v>
      </c>
      <c r="G81" t="s">
        <v>261</v>
      </c>
      <c r="H81" t="s">
        <v>431</v>
      </c>
      <c r="I81" t="s">
        <v>432</v>
      </c>
      <c r="J81">
        <v>36</v>
      </c>
      <c r="K81">
        <v>42</v>
      </c>
      <c r="L81" s="7" t="s">
        <v>201</v>
      </c>
      <c r="M81" t="s">
        <v>213</v>
      </c>
      <c r="N81" s="7" t="s">
        <v>205</v>
      </c>
      <c r="O81" s="7" t="s">
        <v>205</v>
      </c>
      <c r="P81" t="s">
        <v>13</v>
      </c>
      <c r="Q81" s="8" t="str">
        <f t="shared" si="3"/>
        <v>viernes</v>
      </c>
      <c r="R81" s="1">
        <v>43154</v>
      </c>
      <c r="S81">
        <v>22</v>
      </c>
      <c r="T81" t="str">
        <f t="shared" si="5"/>
        <v>NOCHE</v>
      </c>
      <c r="U81" t="s">
        <v>9</v>
      </c>
      <c r="V81" t="s">
        <v>2</v>
      </c>
      <c r="W81" t="s">
        <v>3</v>
      </c>
      <c r="X81" t="s">
        <v>10</v>
      </c>
      <c r="Y81" t="s">
        <v>11</v>
      </c>
      <c r="Z81" t="s">
        <v>17</v>
      </c>
      <c r="AA81" t="s">
        <v>7</v>
      </c>
      <c r="AB81" t="s">
        <v>13</v>
      </c>
      <c r="AC81" t="str">
        <f t="shared" si="4"/>
        <v>SI</v>
      </c>
      <c r="AD81" s="12">
        <v>-31730024</v>
      </c>
      <c r="AE81" s="12">
        <v>-60553601</v>
      </c>
    </row>
    <row r="82" spans="1:31" x14ac:dyDescent="0.25">
      <c r="A82">
        <v>117</v>
      </c>
      <c r="B82">
        <v>3</v>
      </c>
      <c r="C82" t="s">
        <v>433</v>
      </c>
      <c r="D82" t="s">
        <v>211</v>
      </c>
      <c r="E82" t="s">
        <v>211</v>
      </c>
      <c r="F82" t="s">
        <v>434</v>
      </c>
      <c r="G82" t="s">
        <v>435</v>
      </c>
      <c r="H82" t="s">
        <v>436</v>
      </c>
      <c r="I82" t="s">
        <v>437</v>
      </c>
      <c r="J82">
        <v>46</v>
      </c>
      <c r="K82">
        <v>30</v>
      </c>
      <c r="L82" s="7" t="s">
        <v>200</v>
      </c>
      <c r="M82" t="s">
        <v>214</v>
      </c>
      <c r="N82" s="7" t="s">
        <v>203</v>
      </c>
      <c r="O82" s="7" t="s">
        <v>203</v>
      </c>
      <c r="P82" t="s">
        <v>7</v>
      </c>
      <c r="Q82" s="8" t="str">
        <f t="shared" si="3"/>
        <v>viernes</v>
      </c>
      <c r="R82" s="1">
        <v>43154</v>
      </c>
      <c r="S82">
        <v>23</v>
      </c>
      <c r="T82" t="str">
        <f t="shared" si="5"/>
        <v>NOCHE</v>
      </c>
      <c r="U82" t="s">
        <v>9</v>
      </c>
      <c r="V82" t="s">
        <v>2</v>
      </c>
      <c r="W82" t="s">
        <v>3</v>
      </c>
      <c r="X82" t="s">
        <v>10</v>
      </c>
      <c r="Y82" t="s">
        <v>11</v>
      </c>
      <c r="Z82" t="s">
        <v>17</v>
      </c>
      <c r="AA82" t="s">
        <v>13</v>
      </c>
      <c r="AB82" t="s">
        <v>13</v>
      </c>
      <c r="AC82" t="str">
        <f t="shared" si="4"/>
        <v>No</v>
      </c>
    </row>
    <row r="83" spans="1:31" x14ac:dyDescent="0.25">
      <c r="A83">
        <v>118</v>
      </c>
      <c r="B83">
        <v>3</v>
      </c>
      <c r="C83" t="s">
        <v>438</v>
      </c>
      <c r="D83" t="s">
        <v>215</v>
      </c>
      <c r="E83" t="s">
        <v>211</v>
      </c>
      <c r="F83" t="s">
        <v>316</v>
      </c>
      <c r="G83" t="s">
        <v>439</v>
      </c>
      <c r="H83" t="s">
        <v>440</v>
      </c>
      <c r="J83">
        <v>30</v>
      </c>
      <c r="K83">
        <v>23</v>
      </c>
      <c r="L83" s="7" t="s">
        <v>200</v>
      </c>
      <c r="M83" t="s">
        <v>212</v>
      </c>
      <c r="N83" s="7" t="s">
        <v>204</v>
      </c>
      <c r="O83" s="7" t="s">
        <v>204</v>
      </c>
      <c r="P83" t="s">
        <v>13</v>
      </c>
      <c r="Q83" s="8" t="str">
        <f t="shared" si="3"/>
        <v>viernes</v>
      </c>
      <c r="R83" s="1">
        <v>43154</v>
      </c>
      <c r="S83">
        <v>22</v>
      </c>
      <c r="T83" t="str">
        <f t="shared" si="5"/>
        <v>NOCHE</v>
      </c>
      <c r="U83" t="s">
        <v>9</v>
      </c>
      <c r="V83" t="s">
        <v>2</v>
      </c>
      <c r="W83" t="s">
        <v>3</v>
      </c>
      <c r="X83" t="s">
        <v>10</v>
      </c>
      <c r="Z83" t="s">
        <v>17</v>
      </c>
      <c r="AA83" t="s">
        <v>13</v>
      </c>
      <c r="AB83" t="s">
        <v>13</v>
      </c>
      <c r="AC83" t="str">
        <f t="shared" si="4"/>
        <v>No</v>
      </c>
      <c r="AD83" s="12">
        <v>-31758279</v>
      </c>
      <c r="AE83" s="12">
        <v>-60497584</v>
      </c>
    </row>
    <row r="84" spans="1:31" x14ac:dyDescent="0.25">
      <c r="A84">
        <v>120</v>
      </c>
      <c r="B84">
        <v>16</v>
      </c>
      <c r="C84" t="s">
        <v>206</v>
      </c>
      <c r="D84" t="s">
        <v>227</v>
      </c>
      <c r="E84" t="s">
        <v>210</v>
      </c>
      <c r="F84" t="s">
        <v>441</v>
      </c>
      <c r="G84" t="s">
        <v>442</v>
      </c>
      <c r="H84" t="s">
        <v>443</v>
      </c>
      <c r="J84">
        <v>15</v>
      </c>
      <c r="K84">
        <v>36</v>
      </c>
      <c r="L84" s="7" t="s">
        <v>200</v>
      </c>
      <c r="M84" t="s">
        <v>219</v>
      </c>
      <c r="N84" s="7" t="s">
        <v>203</v>
      </c>
      <c r="O84" s="7" t="s">
        <v>203</v>
      </c>
      <c r="P84" t="s">
        <v>7</v>
      </c>
      <c r="Q84" s="8" t="str">
        <f t="shared" si="3"/>
        <v>sábado</v>
      </c>
      <c r="R84" s="1">
        <v>43155</v>
      </c>
      <c r="S84">
        <v>4</v>
      </c>
      <c r="T84" t="str">
        <f t="shared" si="5"/>
        <v>NOCHE</v>
      </c>
      <c r="U84" t="s">
        <v>9</v>
      </c>
      <c r="V84" t="s">
        <v>2</v>
      </c>
      <c r="W84" t="s">
        <v>3</v>
      </c>
      <c r="X84" t="s">
        <v>10</v>
      </c>
      <c r="Y84" t="s">
        <v>5</v>
      </c>
      <c r="Z84" t="s">
        <v>17</v>
      </c>
      <c r="AA84" t="s">
        <v>13</v>
      </c>
      <c r="AB84" t="s">
        <v>13</v>
      </c>
      <c r="AC84" t="str">
        <f t="shared" si="4"/>
        <v>No</v>
      </c>
      <c r="AD84" s="12">
        <v>-31734569</v>
      </c>
      <c r="AE84" s="12">
        <v>-60546803</v>
      </c>
    </row>
    <row r="85" spans="1:31" x14ac:dyDescent="0.25">
      <c r="A85">
        <v>121</v>
      </c>
      <c r="B85" t="s">
        <v>382</v>
      </c>
      <c r="C85" t="s">
        <v>322</v>
      </c>
      <c r="D85" t="s">
        <v>215</v>
      </c>
      <c r="E85" t="s">
        <v>210</v>
      </c>
      <c r="F85" t="s">
        <v>444</v>
      </c>
      <c r="G85" t="s">
        <v>445</v>
      </c>
      <c r="H85" t="s">
        <v>298</v>
      </c>
      <c r="J85">
        <v>21</v>
      </c>
      <c r="K85">
        <v>46</v>
      </c>
      <c r="L85" s="7" t="s">
        <v>200</v>
      </c>
      <c r="M85" t="s">
        <v>231</v>
      </c>
      <c r="N85" s="7" t="s">
        <v>203</v>
      </c>
      <c r="O85" s="7" t="s">
        <v>203</v>
      </c>
      <c r="P85" t="s">
        <v>7</v>
      </c>
      <c r="Q85" s="8" t="str">
        <f t="shared" si="3"/>
        <v>sábado</v>
      </c>
      <c r="R85" s="1">
        <v>43155</v>
      </c>
      <c r="S85">
        <v>12</v>
      </c>
      <c r="T85" t="str">
        <f t="shared" si="5"/>
        <v>DIA</v>
      </c>
      <c r="U85" t="s">
        <v>9</v>
      </c>
      <c r="V85" t="s">
        <v>2</v>
      </c>
      <c r="W85" t="s">
        <v>3</v>
      </c>
      <c r="X85" t="s">
        <v>4</v>
      </c>
      <c r="Y85" t="s">
        <v>11</v>
      </c>
      <c r="Z85" t="s">
        <v>17</v>
      </c>
      <c r="AA85" t="s">
        <v>7</v>
      </c>
      <c r="AB85" t="s">
        <v>13</v>
      </c>
      <c r="AC85" t="str">
        <f t="shared" si="4"/>
        <v>SI</v>
      </c>
      <c r="AD85" t="s">
        <v>637</v>
      </c>
      <c r="AE85" t="s">
        <v>638</v>
      </c>
    </row>
    <row r="86" spans="1:31" x14ac:dyDescent="0.25">
      <c r="A86">
        <v>122</v>
      </c>
      <c r="B86">
        <v>2</v>
      </c>
      <c r="C86" t="s">
        <v>288</v>
      </c>
      <c r="D86" t="s">
        <v>210</v>
      </c>
      <c r="E86" t="s">
        <v>211</v>
      </c>
      <c r="F86" t="s">
        <v>268</v>
      </c>
      <c r="G86" t="s">
        <v>446</v>
      </c>
      <c r="H86" t="s">
        <v>447</v>
      </c>
      <c r="I86" t="s">
        <v>448</v>
      </c>
      <c r="J86">
        <v>64</v>
      </c>
      <c r="K86">
        <v>35</v>
      </c>
      <c r="L86" s="7" t="s">
        <v>200</v>
      </c>
      <c r="M86" t="s">
        <v>213</v>
      </c>
      <c r="N86" s="7" t="s">
        <v>204</v>
      </c>
      <c r="O86" s="7" t="s">
        <v>204</v>
      </c>
      <c r="P86" t="s">
        <v>13</v>
      </c>
      <c r="Q86" s="8" t="str">
        <f t="shared" si="3"/>
        <v>sábado</v>
      </c>
      <c r="R86" s="1">
        <v>43155</v>
      </c>
      <c r="S86">
        <v>16</v>
      </c>
      <c r="T86" t="str">
        <f t="shared" si="5"/>
        <v>DIA</v>
      </c>
      <c r="U86" t="s">
        <v>9</v>
      </c>
      <c r="V86" t="s">
        <v>2</v>
      </c>
      <c r="W86" t="s">
        <v>3</v>
      </c>
      <c r="X86" t="s">
        <v>4</v>
      </c>
      <c r="Y86" t="s">
        <v>11</v>
      </c>
      <c r="Z86" t="s">
        <v>17</v>
      </c>
      <c r="AA86" t="s">
        <v>13</v>
      </c>
      <c r="AB86" t="s">
        <v>13</v>
      </c>
      <c r="AC86" t="str">
        <f t="shared" si="4"/>
        <v>No</v>
      </c>
      <c r="AD86" t="s">
        <v>639</v>
      </c>
      <c r="AE86" t="s">
        <v>640</v>
      </c>
    </row>
    <row r="87" spans="1:31" x14ac:dyDescent="0.25">
      <c r="A87">
        <v>123</v>
      </c>
      <c r="B87">
        <v>2</v>
      </c>
      <c r="C87" t="s">
        <v>284</v>
      </c>
      <c r="D87" t="s">
        <v>211</v>
      </c>
      <c r="E87" t="s">
        <v>569</v>
      </c>
      <c r="F87" t="s">
        <v>449</v>
      </c>
      <c r="H87" t="s">
        <v>298</v>
      </c>
      <c r="J87">
        <v>67</v>
      </c>
      <c r="L87" s="7" t="s">
        <v>201</v>
      </c>
      <c r="M87" t="s">
        <v>211</v>
      </c>
      <c r="N87" s="7" t="s">
        <v>204</v>
      </c>
      <c r="O87" s="7" t="s">
        <v>204</v>
      </c>
      <c r="P87" t="s">
        <v>13</v>
      </c>
      <c r="Q87" s="8" t="str">
        <f t="shared" si="3"/>
        <v>sábado</v>
      </c>
      <c r="R87" s="1">
        <v>43155</v>
      </c>
      <c r="S87">
        <v>19</v>
      </c>
      <c r="T87" t="str">
        <f t="shared" si="5"/>
        <v>DIA</v>
      </c>
      <c r="U87" t="s">
        <v>9</v>
      </c>
      <c r="V87" t="s">
        <v>2</v>
      </c>
      <c r="W87" t="s">
        <v>3</v>
      </c>
      <c r="X87" t="s">
        <v>10</v>
      </c>
      <c r="Y87" t="s">
        <v>11</v>
      </c>
      <c r="Z87" t="s">
        <v>17</v>
      </c>
      <c r="AA87" t="s">
        <v>7</v>
      </c>
      <c r="AB87" t="s">
        <v>7</v>
      </c>
      <c r="AC87" t="str">
        <f t="shared" si="4"/>
        <v>Si</v>
      </c>
      <c r="AD87" t="s">
        <v>641</v>
      </c>
      <c r="AE87" t="s">
        <v>642</v>
      </c>
    </row>
    <row r="88" spans="1:31" x14ac:dyDescent="0.25">
      <c r="A88">
        <v>124</v>
      </c>
      <c r="B88" t="s">
        <v>369</v>
      </c>
      <c r="C88" t="s">
        <v>206</v>
      </c>
      <c r="D88" t="s">
        <v>211</v>
      </c>
      <c r="E88" t="s">
        <v>569</v>
      </c>
      <c r="F88" t="s">
        <v>434</v>
      </c>
      <c r="H88" t="s">
        <v>450</v>
      </c>
      <c r="J88">
        <v>30</v>
      </c>
      <c r="L88" s="7" t="s">
        <v>200</v>
      </c>
      <c r="M88" t="s">
        <v>211</v>
      </c>
      <c r="N88" s="7" t="s">
        <v>203</v>
      </c>
      <c r="O88" s="7" t="s">
        <v>203</v>
      </c>
      <c r="P88" t="s">
        <v>13</v>
      </c>
      <c r="Q88" s="8" t="str">
        <f t="shared" si="3"/>
        <v>domingo</v>
      </c>
      <c r="R88" s="1">
        <v>43156</v>
      </c>
      <c r="S88">
        <v>23</v>
      </c>
      <c r="T88" t="str">
        <f t="shared" si="5"/>
        <v>NOCHE</v>
      </c>
      <c r="U88" t="s">
        <v>9</v>
      </c>
      <c r="V88" t="s">
        <v>2</v>
      </c>
      <c r="W88" t="s">
        <v>3</v>
      </c>
      <c r="X88" t="s">
        <v>10</v>
      </c>
      <c r="Y88" t="s">
        <v>11</v>
      </c>
      <c r="AA88" t="s">
        <v>7</v>
      </c>
      <c r="AB88" t="s">
        <v>7</v>
      </c>
      <c r="AC88" t="str">
        <f t="shared" si="4"/>
        <v>Si</v>
      </c>
      <c r="AD88" t="s">
        <v>643</v>
      </c>
      <c r="AE88" t="s">
        <v>644</v>
      </c>
    </row>
    <row r="89" spans="1:31" x14ac:dyDescent="0.25">
      <c r="A89">
        <v>125</v>
      </c>
      <c r="B89">
        <v>10</v>
      </c>
      <c r="C89" t="s">
        <v>295</v>
      </c>
      <c r="D89" t="s">
        <v>215</v>
      </c>
      <c r="E89" t="s">
        <v>425</v>
      </c>
      <c r="F89" t="s">
        <v>260</v>
      </c>
      <c r="H89" t="s">
        <v>422</v>
      </c>
      <c r="J89">
        <v>25</v>
      </c>
      <c r="L89" s="7" t="s">
        <v>201</v>
      </c>
      <c r="M89" t="s">
        <v>232</v>
      </c>
      <c r="N89" s="7" t="s">
        <v>204</v>
      </c>
      <c r="O89" s="7" t="s">
        <v>204</v>
      </c>
      <c r="P89" t="s">
        <v>7</v>
      </c>
      <c r="Q89" s="8" t="str">
        <f t="shared" si="3"/>
        <v>domingo</v>
      </c>
      <c r="R89" s="1">
        <v>43156</v>
      </c>
      <c r="S89">
        <v>12</v>
      </c>
      <c r="T89" t="str">
        <f t="shared" si="5"/>
        <v>DIA</v>
      </c>
      <c r="U89" t="s">
        <v>9</v>
      </c>
      <c r="V89" t="s">
        <v>2</v>
      </c>
      <c r="W89" t="s">
        <v>3</v>
      </c>
      <c r="X89" t="s">
        <v>4</v>
      </c>
      <c r="Z89" t="s">
        <v>17</v>
      </c>
      <c r="AA89" t="s">
        <v>7</v>
      </c>
      <c r="AB89" t="s">
        <v>13</v>
      </c>
      <c r="AC89" t="str">
        <f t="shared" si="4"/>
        <v>SI</v>
      </c>
      <c r="AD89" t="s">
        <v>645</v>
      </c>
      <c r="AE89" t="s">
        <v>646</v>
      </c>
    </row>
    <row r="90" spans="1:31" x14ac:dyDescent="0.25">
      <c r="A90">
        <v>127</v>
      </c>
      <c r="B90" t="s">
        <v>451</v>
      </c>
      <c r="C90" t="s">
        <v>351</v>
      </c>
      <c r="D90" t="s">
        <v>210</v>
      </c>
      <c r="E90" t="s">
        <v>211</v>
      </c>
      <c r="F90" t="s">
        <v>289</v>
      </c>
      <c r="G90" t="s">
        <v>289</v>
      </c>
      <c r="H90" t="s">
        <v>397</v>
      </c>
      <c r="I90" t="s">
        <v>452</v>
      </c>
      <c r="J90">
        <v>72</v>
      </c>
      <c r="K90">
        <v>33</v>
      </c>
      <c r="L90" s="7" t="s">
        <v>201</v>
      </c>
      <c r="M90" t="s">
        <v>213</v>
      </c>
      <c r="N90" s="7" t="s">
        <v>203</v>
      </c>
      <c r="O90" s="7" t="s">
        <v>209</v>
      </c>
      <c r="P90" t="s">
        <v>7</v>
      </c>
      <c r="Q90" s="8" t="str">
        <f t="shared" si="3"/>
        <v>lunes</v>
      </c>
      <c r="R90" s="1">
        <v>43157</v>
      </c>
      <c r="S90">
        <v>7</v>
      </c>
      <c r="T90" t="str">
        <f t="shared" si="5"/>
        <v>DIA</v>
      </c>
      <c r="U90" t="s">
        <v>1</v>
      </c>
      <c r="V90" t="s">
        <v>2</v>
      </c>
      <c r="W90" t="s">
        <v>3</v>
      </c>
      <c r="X90" t="s">
        <v>4</v>
      </c>
      <c r="Z90" t="s">
        <v>17</v>
      </c>
      <c r="AA90" t="s">
        <v>13</v>
      </c>
      <c r="AB90" t="s">
        <v>13</v>
      </c>
      <c r="AC90" t="str">
        <f t="shared" si="4"/>
        <v>No</v>
      </c>
    </row>
    <row r="91" spans="1:31" x14ac:dyDescent="0.25">
      <c r="A91">
        <v>128</v>
      </c>
      <c r="B91">
        <v>2</v>
      </c>
      <c r="C91" t="s">
        <v>275</v>
      </c>
      <c r="D91" t="s">
        <v>211</v>
      </c>
      <c r="E91" t="s">
        <v>210</v>
      </c>
      <c r="F91" t="s">
        <v>277</v>
      </c>
      <c r="G91" t="s">
        <v>260</v>
      </c>
      <c r="H91" t="s">
        <v>453</v>
      </c>
      <c r="I91" t="s">
        <v>454</v>
      </c>
      <c r="J91">
        <v>62</v>
      </c>
      <c r="K91">
        <v>35</v>
      </c>
      <c r="L91" s="7" t="s">
        <v>200</v>
      </c>
      <c r="M91" t="s">
        <v>213</v>
      </c>
      <c r="N91" s="7" t="s">
        <v>204</v>
      </c>
      <c r="O91" s="7" t="s">
        <v>204</v>
      </c>
      <c r="P91" t="s">
        <v>13</v>
      </c>
      <c r="Q91" s="8" t="str">
        <f t="shared" si="3"/>
        <v>lunes</v>
      </c>
      <c r="R91" s="1">
        <v>43157</v>
      </c>
      <c r="S91">
        <v>12</v>
      </c>
      <c r="T91" t="str">
        <f t="shared" si="5"/>
        <v>DIA</v>
      </c>
      <c r="U91" t="s">
        <v>9</v>
      </c>
      <c r="V91" t="s">
        <v>2</v>
      </c>
      <c r="W91" t="s">
        <v>3</v>
      </c>
      <c r="X91" t="s">
        <v>4</v>
      </c>
      <c r="Y91" t="s">
        <v>11</v>
      </c>
      <c r="Z91" t="s">
        <v>17</v>
      </c>
      <c r="AA91" t="s">
        <v>13</v>
      </c>
      <c r="AB91" t="s">
        <v>13</v>
      </c>
      <c r="AC91" t="str">
        <f t="shared" si="4"/>
        <v>No</v>
      </c>
    </row>
    <row r="92" spans="1:31" x14ac:dyDescent="0.25">
      <c r="A92">
        <v>129</v>
      </c>
      <c r="B92">
        <v>8</v>
      </c>
      <c r="C92" t="s">
        <v>438</v>
      </c>
      <c r="D92" t="s">
        <v>211</v>
      </c>
      <c r="E92" t="s">
        <v>569</v>
      </c>
      <c r="F92" t="s">
        <v>455</v>
      </c>
      <c r="H92" t="s">
        <v>298</v>
      </c>
      <c r="J92">
        <v>33</v>
      </c>
      <c r="L92" s="7" t="s">
        <v>200</v>
      </c>
      <c r="M92" t="s">
        <v>211</v>
      </c>
      <c r="N92" s="7" t="s">
        <v>204</v>
      </c>
      <c r="O92" s="7" t="s">
        <v>204</v>
      </c>
      <c r="P92" t="s">
        <v>13</v>
      </c>
      <c r="Q92" s="8" t="str">
        <f t="shared" si="3"/>
        <v>lunes</v>
      </c>
      <c r="R92" s="1">
        <v>43157</v>
      </c>
      <c r="S92">
        <v>16</v>
      </c>
      <c r="T92" t="str">
        <f t="shared" si="5"/>
        <v>DIA</v>
      </c>
      <c r="U92" t="s">
        <v>9</v>
      </c>
      <c r="V92" t="s">
        <v>2</v>
      </c>
      <c r="W92" t="s">
        <v>3</v>
      </c>
      <c r="X92" t="s">
        <v>4</v>
      </c>
      <c r="Z92" t="s">
        <v>33</v>
      </c>
      <c r="AA92" t="s">
        <v>13</v>
      </c>
      <c r="AB92" t="s">
        <v>13</v>
      </c>
      <c r="AC92" t="str">
        <f t="shared" si="4"/>
        <v>No</v>
      </c>
      <c r="AD92" s="11">
        <v>-31721254</v>
      </c>
      <c r="AE92" s="12">
        <v>-60520540</v>
      </c>
    </row>
    <row r="93" spans="1:31" x14ac:dyDescent="0.25">
      <c r="A93">
        <v>130</v>
      </c>
      <c r="B93">
        <v>2</v>
      </c>
      <c r="C93" t="s">
        <v>404</v>
      </c>
      <c r="D93" t="s">
        <v>210</v>
      </c>
      <c r="E93" t="s">
        <v>211</v>
      </c>
      <c r="F93" t="s">
        <v>268</v>
      </c>
      <c r="G93" t="s">
        <v>456</v>
      </c>
      <c r="H93" t="s">
        <v>457</v>
      </c>
      <c r="J93">
        <v>47</v>
      </c>
      <c r="K93">
        <v>42</v>
      </c>
      <c r="L93" s="7" t="s">
        <v>201</v>
      </c>
      <c r="M93" t="s">
        <v>213</v>
      </c>
      <c r="N93" s="7" t="s">
        <v>204</v>
      </c>
      <c r="O93" s="7" t="s">
        <v>204</v>
      </c>
      <c r="P93" t="s">
        <v>13</v>
      </c>
      <c r="Q93" s="8" t="str">
        <f t="shared" si="3"/>
        <v>lunes</v>
      </c>
      <c r="R93" s="1">
        <v>43157</v>
      </c>
      <c r="S93">
        <v>20</v>
      </c>
      <c r="T93" t="str">
        <f t="shared" si="5"/>
        <v>NOCHE</v>
      </c>
      <c r="U93" t="s">
        <v>9</v>
      </c>
      <c r="V93" t="s">
        <v>2</v>
      </c>
      <c r="W93" t="s">
        <v>3</v>
      </c>
      <c r="X93" t="s">
        <v>4</v>
      </c>
      <c r="Y93" t="s">
        <v>11</v>
      </c>
      <c r="Z93" t="s">
        <v>17</v>
      </c>
      <c r="AA93" t="s">
        <v>7</v>
      </c>
      <c r="AB93" t="s">
        <v>7</v>
      </c>
      <c r="AC93" t="str">
        <f t="shared" si="4"/>
        <v>Si</v>
      </c>
      <c r="AD93" s="11">
        <v>-31739766</v>
      </c>
      <c r="AE93" s="12">
        <v>-60522603</v>
      </c>
    </row>
    <row r="94" spans="1:31" x14ac:dyDescent="0.25">
      <c r="A94">
        <v>131</v>
      </c>
      <c r="B94">
        <v>2</v>
      </c>
      <c r="C94" t="s">
        <v>458</v>
      </c>
      <c r="D94" t="s">
        <v>211</v>
      </c>
      <c r="E94" t="s">
        <v>211</v>
      </c>
      <c r="F94" t="s">
        <v>459</v>
      </c>
      <c r="G94" t="s">
        <v>460</v>
      </c>
      <c r="H94" t="s">
        <v>298</v>
      </c>
      <c r="J94">
        <v>32</v>
      </c>
      <c r="L94" s="7" t="s">
        <v>200</v>
      </c>
      <c r="M94" t="s">
        <v>214</v>
      </c>
      <c r="N94" s="7" t="s">
        <v>204</v>
      </c>
      <c r="O94" s="7" t="s">
        <v>204</v>
      </c>
      <c r="P94" t="s">
        <v>13</v>
      </c>
      <c r="Q94" s="8" t="str">
        <f t="shared" si="3"/>
        <v>lunes</v>
      </c>
      <c r="R94" s="1">
        <v>43157</v>
      </c>
      <c r="S94">
        <v>17</v>
      </c>
      <c r="T94" t="str">
        <f t="shared" si="5"/>
        <v>DIA</v>
      </c>
      <c r="U94" t="s">
        <v>9</v>
      </c>
      <c r="V94" t="s">
        <v>2</v>
      </c>
      <c r="W94" t="s">
        <v>3</v>
      </c>
      <c r="X94" t="s">
        <v>10</v>
      </c>
      <c r="Y94" t="s">
        <v>11</v>
      </c>
      <c r="Z94" t="s">
        <v>17</v>
      </c>
      <c r="AA94" t="s">
        <v>7</v>
      </c>
      <c r="AB94" t="s">
        <v>13</v>
      </c>
      <c r="AC94" t="str">
        <f t="shared" si="4"/>
        <v>SI</v>
      </c>
      <c r="AD94" s="11">
        <v>-31748959</v>
      </c>
      <c r="AE94" s="12">
        <v>-60525273</v>
      </c>
    </row>
    <row r="95" spans="1:31" x14ac:dyDescent="0.25">
      <c r="A95">
        <v>132</v>
      </c>
      <c r="B95">
        <v>15</v>
      </c>
      <c r="C95" t="s">
        <v>376</v>
      </c>
      <c r="D95" t="s">
        <v>210</v>
      </c>
      <c r="E95" t="s">
        <v>211</v>
      </c>
      <c r="F95" t="s">
        <v>268</v>
      </c>
      <c r="G95" t="s">
        <v>277</v>
      </c>
      <c r="H95" t="s">
        <v>461</v>
      </c>
      <c r="I95" t="s">
        <v>462</v>
      </c>
      <c r="J95">
        <v>35</v>
      </c>
      <c r="K95">
        <v>20</v>
      </c>
      <c r="L95" s="7" t="s">
        <v>200</v>
      </c>
      <c r="M95" t="s">
        <v>213</v>
      </c>
      <c r="N95" s="7" t="s">
        <v>203</v>
      </c>
      <c r="O95" s="7" t="s">
        <v>203</v>
      </c>
      <c r="P95" t="s">
        <v>13</v>
      </c>
      <c r="Q95" s="8" t="str">
        <f t="shared" si="3"/>
        <v>martes</v>
      </c>
      <c r="R95" s="1">
        <v>43158</v>
      </c>
      <c r="S95">
        <v>20</v>
      </c>
      <c r="T95" t="str">
        <f t="shared" si="5"/>
        <v>NOCHE</v>
      </c>
      <c r="U95" t="s">
        <v>9</v>
      </c>
      <c r="V95" t="s">
        <v>2</v>
      </c>
      <c r="W95" t="s">
        <v>3</v>
      </c>
      <c r="X95" t="s">
        <v>10</v>
      </c>
      <c r="Y95" t="s">
        <v>11</v>
      </c>
      <c r="Z95" t="s">
        <v>6</v>
      </c>
      <c r="AA95" t="s">
        <v>13</v>
      </c>
      <c r="AB95" t="s">
        <v>13</v>
      </c>
      <c r="AC95" t="str">
        <f t="shared" si="4"/>
        <v>No</v>
      </c>
      <c r="AD95" t="s">
        <v>647</v>
      </c>
      <c r="AE95" t="s">
        <v>648</v>
      </c>
    </row>
    <row r="96" spans="1:31" x14ac:dyDescent="0.25">
      <c r="A96">
        <v>133</v>
      </c>
      <c r="B96">
        <v>3</v>
      </c>
      <c r="C96" t="s">
        <v>295</v>
      </c>
      <c r="D96" t="s">
        <v>211</v>
      </c>
      <c r="E96" t="s">
        <v>425</v>
      </c>
      <c r="F96" t="s">
        <v>463</v>
      </c>
      <c r="H96" t="s">
        <v>298</v>
      </c>
      <c r="J96">
        <v>50</v>
      </c>
      <c r="K96">
        <v>18</v>
      </c>
      <c r="L96" s="7" t="s">
        <v>200</v>
      </c>
      <c r="M96" t="s">
        <v>233</v>
      </c>
      <c r="N96" s="7" t="s">
        <v>203</v>
      </c>
      <c r="O96" s="7" t="s">
        <v>203</v>
      </c>
      <c r="P96" t="s">
        <v>7</v>
      </c>
      <c r="Q96" s="8" t="str">
        <f t="shared" si="3"/>
        <v>martes</v>
      </c>
      <c r="R96" s="1">
        <v>43158</v>
      </c>
      <c r="S96">
        <v>21</v>
      </c>
      <c r="T96" t="str">
        <f t="shared" si="5"/>
        <v>NOCHE</v>
      </c>
      <c r="U96" t="s">
        <v>9</v>
      </c>
      <c r="V96" t="s">
        <v>2</v>
      </c>
      <c r="W96" t="s">
        <v>3</v>
      </c>
      <c r="X96" t="s">
        <v>10</v>
      </c>
      <c r="Y96" t="s">
        <v>11</v>
      </c>
      <c r="Z96" t="s">
        <v>17</v>
      </c>
      <c r="AA96" t="s">
        <v>7</v>
      </c>
      <c r="AB96" t="s">
        <v>13</v>
      </c>
      <c r="AC96" t="str">
        <f t="shared" si="4"/>
        <v>SI</v>
      </c>
      <c r="AD96" t="s">
        <v>649</v>
      </c>
      <c r="AE96" t="s">
        <v>650</v>
      </c>
    </row>
    <row r="97" spans="1:31" x14ac:dyDescent="0.25">
      <c r="A97">
        <v>134</v>
      </c>
      <c r="B97">
        <v>3</v>
      </c>
      <c r="C97" t="s">
        <v>255</v>
      </c>
      <c r="D97" t="s">
        <v>215</v>
      </c>
      <c r="E97" t="s">
        <v>211</v>
      </c>
      <c r="F97" t="s">
        <v>285</v>
      </c>
      <c r="G97" t="s">
        <v>261</v>
      </c>
      <c r="H97" t="s">
        <v>286</v>
      </c>
      <c r="I97" t="s">
        <v>407</v>
      </c>
      <c r="J97">
        <v>50</v>
      </c>
      <c r="K97">
        <v>19</v>
      </c>
      <c r="L97" s="7" t="s">
        <v>200</v>
      </c>
      <c r="M97" t="s">
        <v>212</v>
      </c>
      <c r="N97" s="7" t="s">
        <v>204</v>
      </c>
      <c r="O97" s="7" t="s">
        <v>204</v>
      </c>
      <c r="P97" t="s">
        <v>13</v>
      </c>
      <c r="Q97" s="8" t="str">
        <f t="shared" si="3"/>
        <v>martes</v>
      </c>
      <c r="R97" s="1">
        <v>43158</v>
      </c>
      <c r="S97">
        <v>22</v>
      </c>
      <c r="T97" t="str">
        <f t="shared" si="5"/>
        <v>NOCHE</v>
      </c>
      <c r="U97" t="s">
        <v>9</v>
      </c>
      <c r="V97" t="s">
        <v>2</v>
      </c>
      <c r="W97" t="s">
        <v>3</v>
      </c>
      <c r="X97" t="s">
        <v>10</v>
      </c>
      <c r="Y97" t="s">
        <v>11</v>
      </c>
      <c r="Z97" t="s">
        <v>17</v>
      </c>
      <c r="AA97" t="s">
        <v>7</v>
      </c>
      <c r="AB97" t="s">
        <v>7</v>
      </c>
      <c r="AC97" t="str">
        <f t="shared" si="4"/>
        <v>Si</v>
      </c>
      <c r="AD97" t="s">
        <v>651</v>
      </c>
      <c r="AE97" t="s">
        <v>652</v>
      </c>
    </row>
    <row r="98" spans="1:31" x14ac:dyDescent="0.25">
      <c r="A98">
        <v>135</v>
      </c>
      <c r="B98">
        <v>8</v>
      </c>
      <c r="C98" t="s">
        <v>351</v>
      </c>
      <c r="D98" t="s">
        <v>210</v>
      </c>
      <c r="E98" t="s">
        <v>211</v>
      </c>
      <c r="F98" t="s">
        <v>276</v>
      </c>
      <c r="G98" t="s">
        <v>272</v>
      </c>
      <c r="H98" t="s">
        <v>294</v>
      </c>
      <c r="I98" t="s">
        <v>464</v>
      </c>
      <c r="J98">
        <v>35</v>
      </c>
      <c r="K98">
        <v>36</v>
      </c>
      <c r="L98" s="7" t="s">
        <v>201</v>
      </c>
      <c r="M98" t="s">
        <v>213</v>
      </c>
      <c r="N98" s="7" t="s">
        <v>203</v>
      </c>
      <c r="O98" s="7" t="s">
        <v>203</v>
      </c>
      <c r="P98" t="s">
        <v>7</v>
      </c>
      <c r="Q98" s="8" t="str">
        <f t="shared" si="3"/>
        <v>miércoles</v>
      </c>
      <c r="R98" s="1">
        <v>43159</v>
      </c>
      <c r="S98">
        <v>6</v>
      </c>
      <c r="T98" t="str">
        <f t="shared" si="5"/>
        <v>DIA</v>
      </c>
      <c r="U98" t="s">
        <v>9</v>
      </c>
      <c r="V98" t="s">
        <v>2</v>
      </c>
      <c r="W98" t="s">
        <v>3</v>
      </c>
      <c r="X98" t="s">
        <v>4</v>
      </c>
      <c r="Y98" t="s">
        <v>11</v>
      </c>
      <c r="Z98" t="s">
        <v>17</v>
      </c>
      <c r="AA98" t="s">
        <v>7</v>
      </c>
      <c r="AB98" t="s">
        <v>13</v>
      </c>
      <c r="AC98" t="str">
        <f t="shared" si="4"/>
        <v>SI</v>
      </c>
      <c r="AD98" t="s">
        <v>653</v>
      </c>
      <c r="AE98" t="s">
        <v>654</v>
      </c>
    </row>
    <row r="99" spans="1:31" x14ac:dyDescent="0.25">
      <c r="A99">
        <v>140</v>
      </c>
      <c r="B99">
        <v>16</v>
      </c>
      <c r="C99" t="s">
        <v>322</v>
      </c>
      <c r="D99" t="s">
        <v>210</v>
      </c>
      <c r="E99" t="s">
        <v>211</v>
      </c>
      <c r="F99" t="s">
        <v>256</v>
      </c>
      <c r="H99" t="s">
        <v>465</v>
      </c>
      <c r="I99" t="s">
        <v>466</v>
      </c>
      <c r="J99">
        <v>33</v>
      </c>
      <c r="K99">
        <v>26</v>
      </c>
      <c r="L99" s="7" t="s">
        <v>200</v>
      </c>
      <c r="M99" t="s">
        <v>213</v>
      </c>
      <c r="N99" s="7" t="s">
        <v>204</v>
      </c>
      <c r="O99" s="7" t="s">
        <v>204</v>
      </c>
      <c r="P99" t="s">
        <v>7</v>
      </c>
      <c r="Q99" s="8" t="str">
        <f t="shared" si="3"/>
        <v>miércoles</v>
      </c>
      <c r="R99" s="1">
        <v>43159</v>
      </c>
      <c r="S99">
        <v>17</v>
      </c>
      <c r="T99" t="str">
        <f t="shared" si="5"/>
        <v>DIA</v>
      </c>
      <c r="U99" t="s">
        <v>9</v>
      </c>
      <c r="V99" t="s">
        <v>2</v>
      </c>
      <c r="W99" t="s">
        <v>3</v>
      </c>
      <c r="Y99" t="s">
        <v>5</v>
      </c>
      <c r="Z99" t="s">
        <v>6</v>
      </c>
      <c r="AA99" t="s">
        <v>13</v>
      </c>
      <c r="AB99" t="s">
        <v>13</v>
      </c>
      <c r="AC99" t="str">
        <f t="shared" si="4"/>
        <v>No</v>
      </c>
      <c r="AD99" t="s">
        <v>655</v>
      </c>
      <c r="AE99" t="s">
        <v>656</v>
      </c>
    </row>
    <row r="100" spans="1:31" x14ac:dyDescent="0.25">
      <c r="A100">
        <v>145</v>
      </c>
      <c r="B100">
        <v>2</v>
      </c>
      <c r="C100" t="s">
        <v>288</v>
      </c>
      <c r="D100" t="s">
        <v>211</v>
      </c>
      <c r="E100" t="s">
        <v>215</v>
      </c>
      <c r="F100" t="s">
        <v>289</v>
      </c>
      <c r="G100" t="s">
        <v>256</v>
      </c>
      <c r="H100" t="s">
        <v>468</v>
      </c>
      <c r="I100" t="s">
        <v>469</v>
      </c>
      <c r="J100">
        <v>33</v>
      </c>
      <c r="K100">
        <v>57</v>
      </c>
      <c r="L100" s="7" t="s">
        <v>201</v>
      </c>
      <c r="M100" t="s">
        <v>214</v>
      </c>
      <c r="N100" s="7" t="s">
        <v>204</v>
      </c>
      <c r="O100" s="7" t="s">
        <v>204</v>
      </c>
      <c r="P100" t="s">
        <v>13</v>
      </c>
      <c r="Q100" s="8" t="str">
        <f t="shared" si="3"/>
        <v>viernes</v>
      </c>
      <c r="R100" s="1">
        <v>43168</v>
      </c>
      <c r="S100">
        <v>23</v>
      </c>
      <c r="T100" t="str">
        <f t="shared" si="5"/>
        <v>NOCHE</v>
      </c>
      <c r="U100" t="s">
        <v>9</v>
      </c>
      <c r="V100" t="s">
        <v>2</v>
      </c>
      <c r="W100" t="s">
        <v>3</v>
      </c>
      <c r="X100" t="s">
        <v>10</v>
      </c>
      <c r="Y100" t="s">
        <v>11</v>
      </c>
      <c r="Z100" t="s">
        <v>6</v>
      </c>
      <c r="AA100" t="s">
        <v>13</v>
      </c>
      <c r="AB100" t="s">
        <v>13</v>
      </c>
      <c r="AC100" t="str">
        <f t="shared" si="4"/>
        <v>No</v>
      </c>
      <c r="AD100" s="11">
        <v>-31733764</v>
      </c>
      <c r="AE100" s="12">
        <v>-60518418</v>
      </c>
    </row>
    <row r="101" spans="1:31" x14ac:dyDescent="0.25">
      <c r="A101">
        <v>146</v>
      </c>
      <c r="B101">
        <v>13</v>
      </c>
      <c r="C101" t="s">
        <v>284</v>
      </c>
      <c r="D101" t="s">
        <v>211</v>
      </c>
      <c r="E101" t="s">
        <v>239</v>
      </c>
      <c r="F101" t="s">
        <v>434</v>
      </c>
      <c r="G101" t="s">
        <v>260</v>
      </c>
      <c r="H101" t="s">
        <v>470</v>
      </c>
      <c r="I101" t="s">
        <v>471</v>
      </c>
      <c r="J101">
        <v>21</v>
      </c>
      <c r="K101">
        <v>38</v>
      </c>
      <c r="L101" s="7" t="s">
        <v>200</v>
      </c>
      <c r="M101" t="s">
        <v>217</v>
      </c>
      <c r="N101" s="7" t="s">
        <v>203</v>
      </c>
      <c r="O101" s="7" t="s">
        <v>203</v>
      </c>
      <c r="P101" t="s">
        <v>13</v>
      </c>
      <c r="Q101" s="8" t="str">
        <f t="shared" si="3"/>
        <v>viernes</v>
      </c>
      <c r="R101" s="1">
        <v>43161</v>
      </c>
      <c r="S101">
        <v>3</v>
      </c>
      <c r="T101" t="str">
        <f t="shared" si="5"/>
        <v>NOCHE</v>
      </c>
      <c r="U101" t="s">
        <v>9</v>
      </c>
      <c r="V101" t="s">
        <v>2</v>
      </c>
      <c r="W101" t="s">
        <v>55</v>
      </c>
      <c r="Y101" t="s">
        <v>11</v>
      </c>
      <c r="Z101" t="s">
        <v>6</v>
      </c>
      <c r="AA101" t="s">
        <v>7</v>
      </c>
      <c r="AB101" t="s">
        <v>13</v>
      </c>
      <c r="AC101" t="str">
        <f t="shared" si="4"/>
        <v>SI</v>
      </c>
      <c r="AD101" s="11">
        <v>-31768080</v>
      </c>
      <c r="AE101" s="12">
        <v>-60525043</v>
      </c>
    </row>
    <row r="102" spans="1:31" x14ac:dyDescent="0.25">
      <c r="A102">
        <v>147</v>
      </c>
      <c r="B102">
        <v>10</v>
      </c>
      <c r="C102" t="s">
        <v>319</v>
      </c>
      <c r="D102" t="s">
        <v>210</v>
      </c>
      <c r="E102" t="s">
        <v>211</v>
      </c>
      <c r="F102" t="s">
        <v>268</v>
      </c>
      <c r="G102" t="s">
        <v>472</v>
      </c>
      <c r="H102" t="s">
        <v>302</v>
      </c>
      <c r="I102" t="s">
        <v>473</v>
      </c>
      <c r="J102">
        <v>49</v>
      </c>
      <c r="K102">
        <v>21</v>
      </c>
      <c r="L102" s="7" t="s">
        <v>201</v>
      </c>
      <c r="M102" t="s">
        <v>213</v>
      </c>
      <c r="N102" s="7" t="s">
        <v>204</v>
      </c>
      <c r="O102" s="7" t="s">
        <v>204</v>
      </c>
      <c r="P102" t="s">
        <v>13</v>
      </c>
      <c r="Q102" s="8" t="str">
        <f t="shared" si="3"/>
        <v>viernes</v>
      </c>
      <c r="R102" s="1">
        <v>43161</v>
      </c>
      <c r="S102">
        <v>8</v>
      </c>
      <c r="T102" t="str">
        <f t="shared" si="5"/>
        <v>DIA</v>
      </c>
      <c r="U102" t="s">
        <v>9</v>
      </c>
      <c r="V102" t="s">
        <v>2</v>
      </c>
      <c r="W102" t="s">
        <v>3</v>
      </c>
      <c r="X102" t="s">
        <v>4</v>
      </c>
      <c r="Y102" t="s">
        <v>11</v>
      </c>
      <c r="Z102" t="s">
        <v>17</v>
      </c>
      <c r="AA102" t="s">
        <v>13</v>
      </c>
      <c r="AB102" t="s">
        <v>13</v>
      </c>
      <c r="AC102" t="str">
        <f t="shared" si="4"/>
        <v>No</v>
      </c>
      <c r="AD102" t="s">
        <v>657</v>
      </c>
      <c r="AE102" t="s">
        <v>658</v>
      </c>
    </row>
    <row r="103" spans="1:31" x14ac:dyDescent="0.25">
      <c r="A103">
        <v>148</v>
      </c>
      <c r="B103">
        <v>10</v>
      </c>
      <c r="C103" t="s">
        <v>322</v>
      </c>
      <c r="D103" t="s">
        <v>211</v>
      </c>
      <c r="E103" t="s">
        <v>211</v>
      </c>
      <c r="F103" t="s">
        <v>277</v>
      </c>
      <c r="G103" t="s">
        <v>257</v>
      </c>
      <c r="H103" t="s">
        <v>474</v>
      </c>
      <c r="I103" t="s">
        <v>475</v>
      </c>
      <c r="J103">
        <v>22</v>
      </c>
      <c r="K103">
        <v>22</v>
      </c>
      <c r="L103" s="7" t="s">
        <v>200</v>
      </c>
      <c r="M103" t="s">
        <v>214</v>
      </c>
      <c r="N103" s="7" t="s">
        <v>204</v>
      </c>
      <c r="O103" s="7" t="s">
        <v>204</v>
      </c>
      <c r="P103" t="s">
        <v>13</v>
      </c>
      <c r="Q103" s="8" t="str">
        <f t="shared" si="3"/>
        <v>viernes</v>
      </c>
      <c r="R103" s="1">
        <v>43161</v>
      </c>
      <c r="S103">
        <v>12</v>
      </c>
      <c r="T103" t="str">
        <f t="shared" si="5"/>
        <v>DIA</v>
      </c>
      <c r="U103" t="s">
        <v>1</v>
      </c>
      <c r="V103" t="s">
        <v>2</v>
      </c>
      <c r="W103" t="s">
        <v>3</v>
      </c>
      <c r="X103" t="s">
        <v>4</v>
      </c>
      <c r="Y103" t="s">
        <v>11</v>
      </c>
      <c r="Z103" t="s">
        <v>17</v>
      </c>
      <c r="AA103" t="s">
        <v>13</v>
      </c>
      <c r="AB103" t="s">
        <v>13</v>
      </c>
      <c r="AC103" t="str">
        <f t="shared" si="4"/>
        <v>No</v>
      </c>
      <c r="AD103" t="s">
        <v>659</v>
      </c>
      <c r="AE103" t="s">
        <v>660</v>
      </c>
    </row>
    <row r="104" spans="1:31" x14ac:dyDescent="0.25">
      <c r="A104">
        <v>149</v>
      </c>
      <c r="B104">
        <v>6</v>
      </c>
      <c r="C104" t="s">
        <v>284</v>
      </c>
      <c r="D104" t="s">
        <v>210</v>
      </c>
      <c r="E104" t="s">
        <v>211</v>
      </c>
      <c r="F104" t="s">
        <v>260</v>
      </c>
      <c r="G104" t="s">
        <v>289</v>
      </c>
      <c r="H104" t="s">
        <v>476</v>
      </c>
      <c r="I104" t="s">
        <v>477</v>
      </c>
      <c r="J104">
        <v>55</v>
      </c>
      <c r="K104">
        <v>60</v>
      </c>
      <c r="L104" s="7" t="s">
        <v>200</v>
      </c>
      <c r="M104" t="s">
        <v>213</v>
      </c>
      <c r="N104" s="7" t="s">
        <v>204</v>
      </c>
      <c r="O104" s="7" t="s">
        <v>204</v>
      </c>
      <c r="P104" t="s">
        <v>13</v>
      </c>
      <c r="Q104" s="8" t="str">
        <f t="shared" si="3"/>
        <v>viernes</v>
      </c>
      <c r="R104" s="1">
        <v>43161</v>
      </c>
      <c r="S104">
        <v>13</v>
      </c>
      <c r="T104" t="str">
        <f t="shared" si="5"/>
        <v>DIA</v>
      </c>
      <c r="U104" t="s">
        <v>9</v>
      </c>
      <c r="V104" t="s">
        <v>2</v>
      </c>
      <c r="W104" t="s">
        <v>3</v>
      </c>
      <c r="X104" t="s">
        <v>4</v>
      </c>
      <c r="Y104" t="s">
        <v>11</v>
      </c>
      <c r="Z104" t="s">
        <v>17</v>
      </c>
      <c r="AA104" t="s">
        <v>7</v>
      </c>
      <c r="AB104" t="s">
        <v>13</v>
      </c>
      <c r="AC104" t="str">
        <f t="shared" si="4"/>
        <v>SI</v>
      </c>
      <c r="AD104" t="s">
        <v>661</v>
      </c>
      <c r="AE104" t="s">
        <v>662</v>
      </c>
    </row>
    <row r="105" spans="1:31" x14ac:dyDescent="0.25">
      <c r="A105">
        <v>150</v>
      </c>
      <c r="B105" t="s">
        <v>324</v>
      </c>
      <c r="C105" t="s">
        <v>288</v>
      </c>
      <c r="D105" t="s">
        <v>211</v>
      </c>
      <c r="E105" t="s">
        <v>569</v>
      </c>
      <c r="F105" t="s">
        <v>478</v>
      </c>
      <c r="H105" t="s">
        <v>298</v>
      </c>
      <c r="J105">
        <v>49</v>
      </c>
      <c r="L105" s="7" t="s">
        <v>200</v>
      </c>
      <c r="M105" t="s">
        <v>211</v>
      </c>
      <c r="N105" s="7" t="s">
        <v>203</v>
      </c>
      <c r="O105" s="7" t="s">
        <v>203</v>
      </c>
      <c r="Q105" s="8" t="str">
        <f t="shared" si="3"/>
        <v>sábado</v>
      </c>
      <c r="R105" s="1">
        <v>43162</v>
      </c>
      <c r="S105">
        <v>1</v>
      </c>
      <c r="T105" t="str">
        <f t="shared" si="5"/>
        <v>NOCHE</v>
      </c>
      <c r="U105" t="s">
        <v>9</v>
      </c>
      <c r="V105" t="s">
        <v>2</v>
      </c>
      <c r="W105" t="s">
        <v>3</v>
      </c>
      <c r="X105" t="s">
        <v>10</v>
      </c>
      <c r="Y105" t="s">
        <v>11</v>
      </c>
      <c r="Z105" t="s">
        <v>17</v>
      </c>
      <c r="AA105" t="s">
        <v>7</v>
      </c>
      <c r="AB105" t="s">
        <v>13</v>
      </c>
      <c r="AC105" t="str">
        <f t="shared" si="4"/>
        <v>SI</v>
      </c>
      <c r="AD105" t="s">
        <v>663</v>
      </c>
      <c r="AE105" t="s">
        <v>664</v>
      </c>
    </row>
    <row r="106" spans="1:31" x14ac:dyDescent="0.25">
      <c r="A106">
        <v>151</v>
      </c>
      <c r="B106">
        <v>4</v>
      </c>
      <c r="C106" t="s">
        <v>292</v>
      </c>
      <c r="D106" t="s">
        <v>210</v>
      </c>
      <c r="E106" t="s">
        <v>211</v>
      </c>
      <c r="F106" t="s">
        <v>479</v>
      </c>
      <c r="G106" t="s">
        <v>277</v>
      </c>
      <c r="H106" t="s">
        <v>480</v>
      </c>
      <c r="I106" t="s">
        <v>481</v>
      </c>
      <c r="J106">
        <v>25</v>
      </c>
      <c r="K106">
        <v>20</v>
      </c>
      <c r="L106" s="7" t="s">
        <v>200</v>
      </c>
      <c r="M106" t="s">
        <v>213</v>
      </c>
      <c r="N106" s="7" t="s">
        <v>203</v>
      </c>
      <c r="O106" s="7" t="s">
        <v>203</v>
      </c>
      <c r="P106" t="s">
        <v>13</v>
      </c>
      <c r="Q106" s="8" t="str">
        <f t="shared" si="3"/>
        <v>sábado</v>
      </c>
      <c r="R106" s="1">
        <v>43162</v>
      </c>
      <c r="S106">
        <v>4</v>
      </c>
      <c r="T106" t="str">
        <f t="shared" si="5"/>
        <v>NOCHE</v>
      </c>
      <c r="U106" t="s">
        <v>9</v>
      </c>
      <c r="V106" t="s">
        <v>2</v>
      </c>
      <c r="W106" t="s">
        <v>3</v>
      </c>
      <c r="X106" t="s">
        <v>10</v>
      </c>
      <c r="Y106" t="s">
        <v>11</v>
      </c>
      <c r="Z106" t="s">
        <v>17</v>
      </c>
      <c r="AA106" t="s">
        <v>7</v>
      </c>
      <c r="AB106" t="s">
        <v>13</v>
      </c>
      <c r="AC106" t="str">
        <f t="shared" si="4"/>
        <v>SI</v>
      </c>
      <c r="AD106" t="s">
        <v>665</v>
      </c>
      <c r="AE106" t="s">
        <v>666</v>
      </c>
    </row>
    <row r="107" spans="1:31" x14ac:dyDescent="0.25">
      <c r="A107">
        <v>152</v>
      </c>
      <c r="B107" t="s">
        <v>369</v>
      </c>
      <c r="C107" t="s">
        <v>206</v>
      </c>
      <c r="D107" t="s">
        <v>211</v>
      </c>
      <c r="E107" t="s">
        <v>211</v>
      </c>
      <c r="F107" t="s">
        <v>289</v>
      </c>
      <c r="G107" t="s">
        <v>272</v>
      </c>
      <c r="H107" t="s">
        <v>482</v>
      </c>
      <c r="I107" t="s">
        <v>483</v>
      </c>
      <c r="J107">
        <v>34</v>
      </c>
      <c r="K107">
        <v>25</v>
      </c>
      <c r="L107" s="7" t="s">
        <v>200</v>
      </c>
      <c r="M107" t="s">
        <v>214</v>
      </c>
      <c r="N107" s="7" t="s">
        <v>203</v>
      </c>
      <c r="O107" s="7" t="s">
        <v>203</v>
      </c>
      <c r="P107" t="s">
        <v>7</v>
      </c>
      <c r="Q107" s="8" t="str">
        <f t="shared" si="3"/>
        <v>sábado</v>
      </c>
      <c r="R107" s="1">
        <v>43162</v>
      </c>
      <c r="S107">
        <v>15</v>
      </c>
      <c r="T107" t="str">
        <f t="shared" si="5"/>
        <v>DIA</v>
      </c>
      <c r="U107" t="s">
        <v>9</v>
      </c>
      <c r="V107" t="s">
        <v>2</v>
      </c>
      <c r="W107" t="s">
        <v>3</v>
      </c>
      <c r="X107" t="s">
        <v>4</v>
      </c>
      <c r="Y107" t="s">
        <v>11</v>
      </c>
      <c r="Z107" t="s">
        <v>6</v>
      </c>
      <c r="AA107" t="s">
        <v>13</v>
      </c>
      <c r="AB107" t="s">
        <v>13</v>
      </c>
      <c r="AC107" t="str">
        <f t="shared" si="4"/>
        <v>No</v>
      </c>
      <c r="AD107" s="11">
        <v>-31830797</v>
      </c>
      <c r="AE107" s="12">
        <v>-60518477</v>
      </c>
    </row>
    <row r="108" spans="1:31" x14ac:dyDescent="0.25">
      <c r="A108">
        <v>153</v>
      </c>
      <c r="B108" t="s">
        <v>484</v>
      </c>
      <c r="C108" t="s">
        <v>322</v>
      </c>
      <c r="D108" t="s">
        <v>210</v>
      </c>
      <c r="E108" t="s">
        <v>210</v>
      </c>
      <c r="F108" t="s">
        <v>260</v>
      </c>
      <c r="G108" t="s">
        <v>276</v>
      </c>
      <c r="H108" t="s">
        <v>485</v>
      </c>
      <c r="I108" t="s">
        <v>486</v>
      </c>
      <c r="J108">
        <v>77</v>
      </c>
      <c r="K108">
        <v>30</v>
      </c>
      <c r="L108" s="7" t="s">
        <v>200</v>
      </c>
      <c r="M108" t="s">
        <v>220</v>
      </c>
      <c r="N108" s="7" t="s">
        <v>204</v>
      </c>
      <c r="O108" s="7" t="s">
        <v>204</v>
      </c>
      <c r="P108" t="s">
        <v>7</v>
      </c>
      <c r="Q108" s="8" t="str">
        <f t="shared" si="3"/>
        <v>sábado</v>
      </c>
      <c r="R108" s="1">
        <v>43162</v>
      </c>
      <c r="S108">
        <v>21</v>
      </c>
      <c r="T108" t="str">
        <f t="shared" si="5"/>
        <v>NOCHE</v>
      </c>
      <c r="U108" t="s">
        <v>9</v>
      </c>
      <c r="V108" t="s">
        <v>2</v>
      </c>
      <c r="W108" t="s">
        <v>3</v>
      </c>
      <c r="AA108" t="s">
        <v>7</v>
      </c>
      <c r="AB108" t="s">
        <v>13</v>
      </c>
      <c r="AC108" t="str">
        <f t="shared" si="4"/>
        <v>SI</v>
      </c>
      <c r="AD108">
        <v>31.525739999999999</v>
      </c>
      <c r="AE108" t="s">
        <v>667</v>
      </c>
    </row>
    <row r="109" spans="1:31" x14ac:dyDescent="0.25">
      <c r="A109">
        <v>154</v>
      </c>
      <c r="B109">
        <v>2</v>
      </c>
      <c r="C109" t="s">
        <v>319</v>
      </c>
      <c r="D109" t="s">
        <v>266</v>
      </c>
      <c r="E109" t="s">
        <v>211</v>
      </c>
      <c r="F109" t="s">
        <v>256</v>
      </c>
      <c r="G109" t="s">
        <v>277</v>
      </c>
      <c r="H109" t="s">
        <v>488</v>
      </c>
      <c r="I109" t="s">
        <v>279</v>
      </c>
      <c r="J109">
        <v>57</v>
      </c>
      <c r="K109">
        <v>20</v>
      </c>
      <c r="L109" s="7" t="s">
        <v>200</v>
      </c>
      <c r="M109" t="s">
        <v>228</v>
      </c>
      <c r="N109" s="7" t="s">
        <v>204</v>
      </c>
      <c r="O109" s="7" t="s">
        <v>204</v>
      </c>
      <c r="P109" t="s">
        <v>13</v>
      </c>
      <c r="Q109" s="8" t="str">
        <f t="shared" si="3"/>
        <v>lunes</v>
      </c>
      <c r="R109" s="1">
        <v>43164</v>
      </c>
      <c r="S109">
        <v>8</v>
      </c>
      <c r="T109" t="str">
        <f t="shared" si="5"/>
        <v>DIA</v>
      </c>
      <c r="U109" t="s">
        <v>1</v>
      </c>
      <c r="V109" t="s">
        <v>2</v>
      </c>
      <c r="W109" t="s">
        <v>3</v>
      </c>
      <c r="X109" t="s">
        <v>4</v>
      </c>
      <c r="Z109" t="s">
        <v>17</v>
      </c>
      <c r="AA109" t="s">
        <v>7</v>
      </c>
      <c r="AB109" t="s">
        <v>13</v>
      </c>
      <c r="AC109" t="str">
        <f t="shared" si="4"/>
        <v>SI</v>
      </c>
      <c r="AD109" t="s">
        <v>668</v>
      </c>
      <c r="AE109" t="s">
        <v>669</v>
      </c>
    </row>
    <row r="110" spans="1:31" x14ac:dyDescent="0.25">
      <c r="A110">
        <v>155</v>
      </c>
      <c r="B110">
        <v>11</v>
      </c>
      <c r="C110" t="s">
        <v>295</v>
      </c>
      <c r="D110" t="s">
        <v>211</v>
      </c>
      <c r="E110" t="s">
        <v>425</v>
      </c>
      <c r="F110" t="s">
        <v>289</v>
      </c>
      <c r="H110" t="s">
        <v>489</v>
      </c>
      <c r="J110">
        <v>36</v>
      </c>
      <c r="K110">
        <v>14</v>
      </c>
      <c r="L110" s="7" t="s">
        <v>200</v>
      </c>
      <c r="M110" t="s">
        <v>233</v>
      </c>
      <c r="N110" s="7" t="s">
        <v>204</v>
      </c>
      <c r="O110" s="7" t="s">
        <v>204</v>
      </c>
      <c r="P110" t="s">
        <v>13</v>
      </c>
      <c r="Q110" s="8" t="str">
        <f t="shared" si="3"/>
        <v>lunes</v>
      </c>
      <c r="R110" s="1">
        <v>43164</v>
      </c>
      <c r="S110">
        <v>21</v>
      </c>
      <c r="T110" t="str">
        <f t="shared" si="5"/>
        <v>NOCHE</v>
      </c>
      <c r="U110" t="s">
        <v>9</v>
      </c>
      <c r="V110" t="s">
        <v>2</v>
      </c>
      <c r="W110" t="s">
        <v>3</v>
      </c>
      <c r="X110" t="s">
        <v>10</v>
      </c>
      <c r="Y110" t="s">
        <v>11</v>
      </c>
      <c r="Z110" t="s">
        <v>17</v>
      </c>
      <c r="AA110" t="s">
        <v>7</v>
      </c>
      <c r="AB110" t="s">
        <v>13</v>
      </c>
      <c r="AC110" t="str">
        <f t="shared" si="4"/>
        <v>SI</v>
      </c>
      <c r="AD110" s="11">
        <v>-31710375</v>
      </c>
      <c r="AE110" s="12">
        <v>-60565236</v>
      </c>
    </row>
    <row r="111" spans="1:31" x14ac:dyDescent="0.25">
      <c r="A111">
        <v>156</v>
      </c>
      <c r="B111">
        <v>3</v>
      </c>
      <c r="C111" t="s">
        <v>376</v>
      </c>
      <c r="D111" t="s">
        <v>210</v>
      </c>
      <c r="E111" t="s">
        <v>211</v>
      </c>
      <c r="F111" t="s">
        <v>260</v>
      </c>
      <c r="G111" t="s">
        <v>490</v>
      </c>
      <c r="H111" t="s">
        <v>262</v>
      </c>
      <c r="J111">
        <v>68</v>
      </c>
      <c r="K111">
        <v>17</v>
      </c>
      <c r="L111" s="7" t="s">
        <v>200</v>
      </c>
      <c r="M111" t="s">
        <v>213</v>
      </c>
      <c r="N111" s="7" t="s">
        <v>203</v>
      </c>
      <c r="O111" s="7" t="s">
        <v>203</v>
      </c>
      <c r="P111" t="s">
        <v>7</v>
      </c>
      <c r="Q111" s="8" t="str">
        <f t="shared" si="3"/>
        <v>martes</v>
      </c>
      <c r="R111" s="1">
        <v>43165</v>
      </c>
      <c r="S111">
        <v>20</v>
      </c>
      <c r="T111" t="str">
        <f t="shared" si="5"/>
        <v>NOCHE</v>
      </c>
      <c r="U111" t="s">
        <v>9</v>
      </c>
      <c r="V111" t="s">
        <v>2</v>
      </c>
      <c r="W111" t="s">
        <v>3</v>
      </c>
      <c r="X111" t="s">
        <v>10</v>
      </c>
      <c r="Y111" t="s">
        <v>11</v>
      </c>
      <c r="Z111" t="s">
        <v>17</v>
      </c>
      <c r="AA111" t="s">
        <v>13</v>
      </c>
      <c r="AB111" t="s">
        <v>13</v>
      </c>
      <c r="AC111" t="str">
        <f t="shared" si="4"/>
        <v>No</v>
      </c>
      <c r="AD111" t="s">
        <v>670</v>
      </c>
      <c r="AE111" t="s">
        <v>671</v>
      </c>
    </row>
    <row r="112" spans="1:31" x14ac:dyDescent="0.25">
      <c r="A112">
        <v>157</v>
      </c>
      <c r="B112">
        <v>2</v>
      </c>
      <c r="C112" t="s">
        <v>255</v>
      </c>
      <c r="D112" t="s">
        <v>211</v>
      </c>
      <c r="E112" t="s">
        <v>210</v>
      </c>
      <c r="F112" t="s">
        <v>272</v>
      </c>
      <c r="G112" t="s">
        <v>268</v>
      </c>
      <c r="H112" t="s">
        <v>491</v>
      </c>
      <c r="I112" t="s">
        <v>492</v>
      </c>
      <c r="J112">
        <v>30</v>
      </c>
      <c r="K112">
        <v>32</v>
      </c>
      <c r="L112" s="7" t="s">
        <v>200</v>
      </c>
      <c r="M112" t="s">
        <v>213</v>
      </c>
      <c r="N112" s="7" t="s">
        <v>205</v>
      </c>
      <c r="O112" s="7" t="s">
        <v>205</v>
      </c>
      <c r="P112" t="s">
        <v>7</v>
      </c>
      <c r="Q112" s="8" t="str">
        <f t="shared" si="3"/>
        <v>miércoles</v>
      </c>
      <c r="R112" s="1">
        <v>43166</v>
      </c>
      <c r="S112">
        <v>0</v>
      </c>
      <c r="T112" t="str">
        <f t="shared" si="5"/>
        <v>NOCHE</v>
      </c>
      <c r="U112" t="s">
        <v>9</v>
      </c>
      <c r="V112" t="s">
        <v>2</v>
      </c>
      <c r="W112" t="s">
        <v>3</v>
      </c>
      <c r="X112" t="s">
        <v>10</v>
      </c>
      <c r="Z112" t="s">
        <v>17</v>
      </c>
      <c r="AA112" t="s">
        <v>13</v>
      </c>
      <c r="AB112" t="s">
        <v>7</v>
      </c>
      <c r="AC112" t="str">
        <f t="shared" si="4"/>
        <v>SI</v>
      </c>
      <c r="AD112" t="s">
        <v>672</v>
      </c>
      <c r="AE112" t="s">
        <v>673</v>
      </c>
    </row>
    <row r="113" spans="1:34" x14ac:dyDescent="0.25">
      <c r="A113">
        <v>159</v>
      </c>
      <c r="B113">
        <v>1</v>
      </c>
      <c r="C113" t="s">
        <v>206</v>
      </c>
      <c r="D113" t="s">
        <v>493</v>
      </c>
      <c r="E113" t="s">
        <v>569</v>
      </c>
      <c r="F113" t="s">
        <v>298</v>
      </c>
      <c r="H113" t="s">
        <v>298</v>
      </c>
      <c r="J113">
        <v>52</v>
      </c>
      <c r="L113" s="7" t="s">
        <v>200</v>
      </c>
      <c r="M113" t="s">
        <v>227</v>
      </c>
      <c r="N113" s="7" t="s">
        <v>204</v>
      </c>
      <c r="O113" s="7" t="s">
        <v>204</v>
      </c>
      <c r="P113" t="s">
        <v>13</v>
      </c>
      <c r="Q113" s="8" t="str">
        <f t="shared" si="3"/>
        <v>miércoles</v>
      </c>
      <c r="R113" s="1">
        <v>43166</v>
      </c>
      <c r="S113">
        <v>11</v>
      </c>
      <c r="T113" t="str">
        <f t="shared" si="5"/>
        <v>DIA</v>
      </c>
      <c r="U113" t="s">
        <v>9</v>
      </c>
      <c r="V113" t="s">
        <v>2</v>
      </c>
      <c r="W113" t="s">
        <v>3</v>
      </c>
      <c r="X113" t="s">
        <v>4</v>
      </c>
      <c r="Y113" t="s">
        <v>11</v>
      </c>
      <c r="Z113" t="s">
        <v>17</v>
      </c>
      <c r="AA113" t="s">
        <v>13</v>
      </c>
      <c r="AB113" t="s">
        <v>13</v>
      </c>
      <c r="AC113" t="str">
        <f t="shared" si="4"/>
        <v>No</v>
      </c>
    </row>
    <row r="114" spans="1:34" x14ac:dyDescent="0.25">
      <c r="A114">
        <v>160</v>
      </c>
      <c r="B114">
        <v>15</v>
      </c>
      <c r="C114" t="s">
        <v>284</v>
      </c>
      <c r="D114" t="s">
        <v>211</v>
      </c>
      <c r="E114" t="s">
        <v>210</v>
      </c>
      <c r="F114" t="s">
        <v>494</v>
      </c>
      <c r="G114" t="s">
        <v>289</v>
      </c>
      <c r="H114" t="s">
        <v>298</v>
      </c>
      <c r="I114" t="s">
        <v>495</v>
      </c>
      <c r="K114">
        <v>73</v>
      </c>
      <c r="L114" s="7" t="s">
        <v>201</v>
      </c>
      <c r="M114" t="s">
        <v>213</v>
      </c>
      <c r="N114" s="7" t="s">
        <v>203</v>
      </c>
      <c r="O114" s="7" t="s">
        <v>203</v>
      </c>
      <c r="P114" t="s">
        <v>7</v>
      </c>
      <c r="Q114" s="8" t="str">
        <f t="shared" si="3"/>
        <v>viernes</v>
      </c>
      <c r="R114" s="1">
        <v>43168</v>
      </c>
      <c r="S114">
        <v>20</v>
      </c>
      <c r="T114" t="str">
        <f t="shared" si="5"/>
        <v>NOCHE</v>
      </c>
      <c r="U114" t="s">
        <v>9</v>
      </c>
      <c r="V114" t="s">
        <v>2</v>
      </c>
      <c r="W114" t="s">
        <v>3</v>
      </c>
      <c r="X114" t="s">
        <v>10</v>
      </c>
      <c r="Y114" t="s">
        <v>108</v>
      </c>
      <c r="Z114" t="s">
        <v>6</v>
      </c>
      <c r="AA114" t="s">
        <v>13</v>
      </c>
      <c r="AB114" t="s">
        <v>13</v>
      </c>
      <c r="AC114" t="str">
        <f t="shared" si="4"/>
        <v>No</v>
      </c>
    </row>
    <row r="115" spans="1:34" x14ac:dyDescent="0.25">
      <c r="A115">
        <v>161</v>
      </c>
      <c r="B115">
        <v>10</v>
      </c>
      <c r="C115" t="s">
        <v>284</v>
      </c>
      <c r="D115" t="s">
        <v>211</v>
      </c>
      <c r="E115" t="s">
        <v>210</v>
      </c>
      <c r="F115" t="s">
        <v>272</v>
      </c>
      <c r="G115" t="s">
        <v>276</v>
      </c>
      <c r="H115" t="s">
        <v>496</v>
      </c>
      <c r="I115" t="s">
        <v>497</v>
      </c>
      <c r="J115">
        <v>34</v>
      </c>
      <c r="K115">
        <v>49</v>
      </c>
      <c r="L115" s="7" t="s">
        <v>201</v>
      </c>
      <c r="M115" t="s">
        <v>213</v>
      </c>
      <c r="N115" s="7" t="s">
        <v>205</v>
      </c>
      <c r="O115" s="7" t="s">
        <v>205</v>
      </c>
      <c r="P115" t="s">
        <v>13</v>
      </c>
      <c r="Q115" s="8" t="str">
        <f t="shared" si="3"/>
        <v>viernes</v>
      </c>
      <c r="R115" s="1">
        <v>43168</v>
      </c>
      <c r="S115">
        <v>8</v>
      </c>
      <c r="T115" t="str">
        <f t="shared" si="5"/>
        <v>DIA</v>
      </c>
      <c r="U115" t="s">
        <v>9</v>
      </c>
      <c r="V115" t="s">
        <v>2</v>
      </c>
      <c r="W115" t="s">
        <v>3</v>
      </c>
      <c r="X115" t="s">
        <v>4</v>
      </c>
      <c r="Y115" t="s">
        <v>11</v>
      </c>
      <c r="Z115" t="s">
        <v>17</v>
      </c>
      <c r="AA115" t="s">
        <v>13</v>
      </c>
      <c r="AB115" t="s">
        <v>13</v>
      </c>
      <c r="AC115" t="str">
        <f t="shared" si="4"/>
        <v>No</v>
      </c>
    </row>
    <row r="116" spans="1:34" x14ac:dyDescent="0.25">
      <c r="A116">
        <v>162</v>
      </c>
      <c r="B116">
        <v>4</v>
      </c>
      <c r="C116" t="s">
        <v>284</v>
      </c>
      <c r="D116" t="s">
        <v>215</v>
      </c>
      <c r="E116" t="s">
        <v>211</v>
      </c>
      <c r="F116" t="s">
        <v>260</v>
      </c>
      <c r="G116" t="s">
        <v>257</v>
      </c>
      <c r="H116" t="s">
        <v>498</v>
      </c>
      <c r="I116" t="s">
        <v>499</v>
      </c>
      <c r="J116">
        <v>57</v>
      </c>
      <c r="K116">
        <v>27</v>
      </c>
      <c r="L116" s="7" t="s">
        <v>200</v>
      </c>
      <c r="M116" t="s">
        <v>212</v>
      </c>
      <c r="N116" s="7" t="s">
        <v>204</v>
      </c>
      <c r="O116" s="7" t="s">
        <v>204</v>
      </c>
      <c r="P116" t="s">
        <v>13</v>
      </c>
      <c r="Q116" s="8" t="str">
        <f t="shared" si="3"/>
        <v>sábado</v>
      </c>
      <c r="R116" s="1">
        <v>43169</v>
      </c>
      <c r="S116">
        <v>11</v>
      </c>
      <c r="T116" t="str">
        <f t="shared" si="5"/>
        <v>DIA</v>
      </c>
      <c r="U116" t="s">
        <v>9</v>
      </c>
      <c r="V116" t="s">
        <v>2</v>
      </c>
      <c r="W116" t="s">
        <v>3</v>
      </c>
      <c r="X116" t="s">
        <v>4</v>
      </c>
      <c r="Y116" t="s">
        <v>5</v>
      </c>
      <c r="Z116" t="s">
        <v>6</v>
      </c>
      <c r="AA116" t="s">
        <v>13</v>
      </c>
      <c r="AB116" t="s">
        <v>13</v>
      </c>
      <c r="AC116" t="str">
        <f t="shared" si="4"/>
        <v>No</v>
      </c>
      <c r="AD116" s="11">
        <v>-31743485</v>
      </c>
      <c r="AE116" s="12">
        <v>-60511199</v>
      </c>
    </row>
    <row r="117" spans="1:34" x14ac:dyDescent="0.25">
      <c r="A117">
        <v>163</v>
      </c>
      <c r="B117">
        <v>5</v>
      </c>
      <c r="C117" t="s">
        <v>295</v>
      </c>
      <c r="D117" t="s">
        <v>211</v>
      </c>
      <c r="E117" t="s">
        <v>425</v>
      </c>
      <c r="F117" t="s">
        <v>277</v>
      </c>
      <c r="H117" t="s">
        <v>500</v>
      </c>
      <c r="J117">
        <v>40</v>
      </c>
      <c r="L117" s="7" t="s">
        <v>200</v>
      </c>
      <c r="M117" t="s">
        <v>233</v>
      </c>
      <c r="N117" s="7" t="s">
        <v>203</v>
      </c>
      <c r="O117" s="7" t="s">
        <v>209</v>
      </c>
      <c r="P117" t="s">
        <v>7</v>
      </c>
      <c r="Q117" s="8" t="str">
        <f t="shared" si="3"/>
        <v>sábado</v>
      </c>
      <c r="R117" s="1">
        <v>43169</v>
      </c>
      <c r="S117">
        <v>11</v>
      </c>
      <c r="T117" t="str">
        <f t="shared" si="5"/>
        <v>DIA</v>
      </c>
      <c r="U117" t="s">
        <v>9</v>
      </c>
      <c r="V117" t="s">
        <v>2</v>
      </c>
      <c r="W117" t="s">
        <v>3</v>
      </c>
      <c r="X117" t="s">
        <v>4</v>
      </c>
      <c r="Y117" t="s">
        <v>11</v>
      </c>
      <c r="Z117" t="s">
        <v>6</v>
      </c>
      <c r="AA117" t="s">
        <v>13</v>
      </c>
      <c r="AB117" t="s">
        <v>13</v>
      </c>
      <c r="AC117" t="str">
        <f t="shared" si="4"/>
        <v>No</v>
      </c>
    </row>
    <row r="118" spans="1:34" x14ac:dyDescent="0.25">
      <c r="A118">
        <v>164</v>
      </c>
      <c r="B118">
        <v>15</v>
      </c>
      <c r="C118" t="s">
        <v>206</v>
      </c>
      <c r="D118" t="s">
        <v>210</v>
      </c>
      <c r="E118" t="s">
        <v>211</v>
      </c>
      <c r="F118" t="s">
        <v>501</v>
      </c>
      <c r="G118" t="s">
        <v>261</v>
      </c>
      <c r="H118" t="s">
        <v>502</v>
      </c>
      <c r="I118" t="s">
        <v>503</v>
      </c>
      <c r="J118">
        <v>38</v>
      </c>
      <c r="K118">
        <v>19</v>
      </c>
      <c r="L118" s="7" t="s">
        <v>200</v>
      </c>
      <c r="M118" t="s">
        <v>213</v>
      </c>
      <c r="N118" s="7" t="s">
        <v>204</v>
      </c>
      <c r="O118" s="7" t="s">
        <v>204</v>
      </c>
      <c r="P118" t="s">
        <v>13</v>
      </c>
      <c r="Q118" s="8" t="str">
        <f t="shared" si="3"/>
        <v>viernes</v>
      </c>
      <c r="R118" s="1">
        <v>43175</v>
      </c>
      <c r="S118">
        <v>20</v>
      </c>
      <c r="T118" t="str">
        <f t="shared" si="5"/>
        <v>NOCHE</v>
      </c>
      <c r="U118" t="s">
        <v>9</v>
      </c>
      <c r="V118" t="s">
        <v>2</v>
      </c>
      <c r="W118" t="s">
        <v>3</v>
      </c>
      <c r="X118" t="s">
        <v>10</v>
      </c>
      <c r="Y118" t="s">
        <v>11</v>
      </c>
      <c r="Z118" t="s">
        <v>6</v>
      </c>
      <c r="AA118" t="s">
        <v>13</v>
      </c>
      <c r="AB118" t="s">
        <v>13</v>
      </c>
      <c r="AC118" t="str">
        <f t="shared" si="4"/>
        <v>No</v>
      </c>
      <c r="AD118" s="11">
        <v>-31773152</v>
      </c>
      <c r="AE118" s="12">
        <v>-60501172</v>
      </c>
    </row>
    <row r="119" spans="1:34" x14ac:dyDescent="0.25">
      <c r="A119">
        <v>165</v>
      </c>
      <c r="B119">
        <v>14</v>
      </c>
      <c r="C119" t="s">
        <v>206</v>
      </c>
      <c r="D119" t="s">
        <v>210</v>
      </c>
      <c r="E119" t="s">
        <v>215</v>
      </c>
      <c r="F119" t="s">
        <v>260</v>
      </c>
      <c r="G119" t="s">
        <v>504</v>
      </c>
      <c r="H119" t="s">
        <v>505</v>
      </c>
      <c r="J119">
        <v>27</v>
      </c>
      <c r="K119">
        <v>38</v>
      </c>
      <c r="L119" s="7" t="s">
        <v>200</v>
      </c>
      <c r="M119" t="s">
        <v>231</v>
      </c>
      <c r="N119" s="7" t="s">
        <v>204</v>
      </c>
      <c r="O119" s="7" t="s">
        <v>204</v>
      </c>
      <c r="P119" t="s">
        <v>13</v>
      </c>
      <c r="Q119" s="8" t="str">
        <f t="shared" si="3"/>
        <v>lunes</v>
      </c>
      <c r="R119" s="1">
        <v>43171</v>
      </c>
      <c r="S119">
        <v>3</v>
      </c>
      <c r="T119" t="str">
        <f t="shared" si="5"/>
        <v>NOCHE</v>
      </c>
      <c r="U119" t="s">
        <v>9</v>
      </c>
      <c r="V119" t="s">
        <v>2</v>
      </c>
      <c r="W119" t="s">
        <v>3</v>
      </c>
      <c r="X119" t="s">
        <v>10</v>
      </c>
      <c r="Y119" t="s">
        <v>11</v>
      </c>
      <c r="Z119" t="s">
        <v>17</v>
      </c>
      <c r="AA119" t="s">
        <v>7</v>
      </c>
      <c r="AB119" t="s">
        <v>13</v>
      </c>
      <c r="AC119" t="str">
        <f t="shared" si="4"/>
        <v>SI</v>
      </c>
      <c r="AD119" s="11">
        <v>-31737422</v>
      </c>
      <c r="AE119" s="12">
        <v>-60484728</v>
      </c>
    </row>
    <row r="120" spans="1:34" ht="16.5" customHeight="1" x14ac:dyDescent="0.25">
      <c r="A120">
        <v>166</v>
      </c>
      <c r="B120">
        <v>10</v>
      </c>
      <c r="C120" t="s">
        <v>206</v>
      </c>
      <c r="D120" t="s">
        <v>210</v>
      </c>
      <c r="E120" t="s">
        <v>211</v>
      </c>
      <c r="F120" t="s">
        <v>289</v>
      </c>
      <c r="G120" t="s">
        <v>289</v>
      </c>
      <c r="H120" t="s">
        <v>506</v>
      </c>
      <c r="I120" t="s">
        <v>450</v>
      </c>
      <c r="J120">
        <v>60</v>
      </c>
      <c r="K120">
        <v>19</v>
      </c>
      <c r="L120" s="7" t="s">
        <v>200</v>
      </c>
      <c r="M120" t="s">
        <v>213</v>
      </c>
      <c r="N120" s="7" t="s">
        <v>204</v>
      </c>
      <c r="O120" s="7" t="s">
        <v>204</v>
      </c>
      <c r="P120" t="s">
        <v>13</v>
      </c>
      <c r="Q120" s="8" t="str">
        <f t="shared" si="3"/>
        <v>lunes</v>
      </c>
      <c r="R120" s="1">
        <v>43171</v>
      </c>
      <c r="S120">
        <v>13</v>
      </c>
      <c r="T120" t="str">
        <f t="shared" si="5"/>
        <v>DIA</v>
      </c>
      <c r="U120" t="s">
        <v>9</v>
      </c>
      <c r="V120" t="s">
        <v>2</v>
      </c>
      <c r="W120" t="s">
        <v>3</v>
      </c>
      <c r="X120" t="s">
        <v>4</v>
      </c>
      <c r="Y120" t="s">
        <v>11</v>
      </c>
      <c r="Z120" t="s">
        <v>17</v>
      </c>
      <c r="AA120" t="s">
        <v>7</v>
      </c>
      <c r="AB120" t="s">
        <v>13</v>
      </c>
      <c r="AC120" t="str">
        <f t="shared" si="4"/>
        <v>SI</v>
      </c>
      <c r="AD120" s="14">
        <v>-31757432</v>
      </c>
      <c r="AE120" s="12">
        <v>-60514729</v>
      </c>
    </row>
    <row r="121" spans="1:34" x14ac:dyDescent="0.25">
      <c r="A121">
        <v>167</v>
      </c>
      <c r="B121">
        <v>10</v>
      </c>
      <c r="C121" t="s">
        <v>265</v>
      </c>
      <c r="D121" t="s">
        <v>211</v>
      </c>
      <c r="E121" t="s">
        <v>215</v>
      </c>
      <c r="F121" t="s">
        <v>427</v>
      </c>
      <c r="G121" t="s">
        <v>507</v>
      </c>
      <c r="H121" t="s">
        <v>508</v>
      </c>
      <c r="I121" t="s">
        <v>509</v>
      </c>
      <c r="J121">
        <v>22</v>
      </c>
      <c r="K121">
        <v>66</v>
      </c>
      <c r="L121" s="7" t="s">
        <v>200</v>
      </c>
      <c r="M121" t="s">
        <v>212</v>
      </c>
      <c r="N121" s="7" t="s">
        <v>203</v>
      </c>
      <c r="O121" s="7" t="s">
        <v>203</v>
      </c>
      <c r="P121" t="s">
        <v>7</v>
      </c>
      <c r="Q121" s="8" t="str">
        <f t="shared" si="3"/>
        <v>miércoles</v>
      </c>
      <c r="R121" s="1">
        <v>43446</v>
      </c>
      <c r="S121">
        <v>21</v>
      </c>
      <c r="T121" t="str">
        <f t="shared" si="5"/>
        <v>NOCHE</v>
      </c>
      <c r="U121" t="s">
        <v>9</v>
      </c>
      <c r="V121" t="s">
        <v>2</v>
      </c>
      <c r="W121" t="s">
        <v>3</v>
      </c>
      <c r="X121" t="s">
        <v>10</v>
      </c>
      <c r="Y121" t="s">
        <v>11</v>
      </c>
      <c r="AA121" t="s">
        <v>13</v>
      </c>
      <c r="AB121" t="s">
        <v>13</v>
      </c>
      <c r="AC121" t="str">
        <f t="shared" si="4"/>
        <v>No</v>
      </c>
      <c r="AD121" t="s">
        <v>674</v>
      </c>
      <c r="AE121" t="s">
        <v>675</v>
      </c>
    </row>
    <row r="122" spans="1:34" x14ac:dyDescent="0.25">
      <c r="A122">
        <v>168</v>
      </c>
      <c r="B122">
        <v>4</v>
      </c>
      <c r="C122" t="s">
        <v>295</v>
      </c>
      <c r="D122" t="s">
        <v>210</v>
      </c>
      <c r="E122" t="s">
        <v>425</v>
      </c>
      <c r="F122" t="s">
        <v>371</v>
      </c>
      <c r="H122" t="s">
        <v>510</v>
      </c>
      <c r="J122">
        <v>55</v>
      </c>
      <c r="K122">
        <v>10</v>
      </c>
      <c r="L122" s="7" t="s">
        <v>200</v>
      </c>
      <c r="M122" t="s">
        <v>229</v>
      </c>
      <c r="N122" s="7" t="s">
        <v>205</v>
      </c>
      <c r="O122" s="7" t="s">
        <v>205</v>
      </c>
      <c r="P122" t="s">
        <v>13</v>
      </c>
      <c r="Q122" s="8" t="str">
        <f t="shared" si="3"/>
        <v>martes</v>
      </c>
      <c r="R122" s="1">
        <v>43172</v>
      </c>
      <c r="S122">
        <v>7</v>
      </c>
      <c r="T122" t="str">
        <f t="shared" si="5"/>
        <v>DIA</v>
      </c>
      <c r="U122" t="s">
        <v>1</v>
      </c>
      <c r="V122" t="s">
        <v>2</v>
      </c>
      <c r="W122" t="s">
        <v>3</v>
      </c>
      <c r="Y122" t="s">
        <v>5</v>
      </c>
      <c r="Z122" t="s">
        <v>6</v>
      </c>
      <c r="AA122" t="s">
        <v>13</v>
      </c>
      <c r="AB122" t="s">
        <v>13</v>
      </c>
      <c r="AC122" t="str">
        <f t="shared" si="4"/>
        <v>No</v>
      </c>
      <c r="AD122" t="s">
        <v>676</v>
      </c>
      <c r="AE122" t="s">
        <v>677</v>
      </c>
    </row>
    <row r="123" spans="1:34" x14ac:dyDescent="0.25">
      <c r="A123">
        <v>170</v>
      </c>
      <c r="B123">
        <v>2</v>
      </c>
      <c r="C123" t="s">
        <v>295</v>
      </c>
      <c r="D123" t="s">
        <v>210</v>
      </c>
      <c r="E123" t="s">
        <v>425</v>
      </c>
      <c r="F123" t="s">
        <v>256</v>
      </c>
      <c r="H123" t="s">
        <v>511</v>
      </c>
      <c r="J123">
        <v>60</v>
      </c>
      <c r="K123">
        <v>35</v>
      </c>
      <c r="L123" s="7" t="s">
        <v>200</v>
      </c>
      <c r="M123" t="s">
        <v>229</v>
      </c>
      <c r="N123" s="7" t="s">
        <v>204</v>
      </c>
      <c r="O123" s="7" t="s">
        <v>204</v>
      </c>
      <c r="P123" t="s">
        <v>13</v>
      </c>
      <c r="Q123" s="8" t="str">
        <f t="shared" si="3"/>
        <v>martes</v>
      </c>
      <c r="R123" s="1">
        <v>43172</v>
      </c>
      <c r="S123">
        <v>11</v>
      </c>
      <c r="T123" t="str">
        <f t="shared" si="5"/>
        <v>DIA</v>
      </c>
      <c r="U123" t="s">
        <v>9</v>
      </c>
      <c r="V123" t="s">
        <v>2</v>
      </c>
      <c r="W123" t="s">
        <v>3</v>
      </c>
      <c r="X123" t="s">
        <v>4</v>
      </c>
      <c r="Y123" t="s">
        <v>11</v>
      </c>
      <c r="Z123" t="s">
        <v>17</v>
      </c>
      <c r="AA123" t="s">
        <v>7</v>
      </c>
      <c r="AB123" t="s">
        <v>13</v>
      </c>
      <c r="AC123" t="str">
        <f t="shared" si="4"/>
        <v>SI</v>
      </c>
      <c r="AD123" t="s">
        <v>678</v>
      </c>
      <c r="AE123" t="s">
        <v>679</v>
      </c>
    </row>
    <row r="124" spans="1:34" x14ac:dyDescent="0.25">
      <c r="A124">
        <v>171</v>
      </c>
      <c r="B124">
        <v>1</v>
      </c>
      <c r="C124" t="s">
        <v>206</v>
      </c>
      <c r="D124" t="s">
        <v>211</v>
      </c>
      <c r="E124" t="s">
        <v>569</v>
      </c>
      <c r="F124" t="s">
        <v>301</v>
      </c>
      <c r="H124" t="s">
        <v>512</v>
      </c>
      <c r="J124">
        <v>21</v>
      </c>
      <c r="L124" s="7" t="s">
        <v>201</v>
      </c>
      <c r="M124" t="s">
        <v>211</v>
      </c>
      <c r="N124" s="7" t="s">
        <v>204</v>
      </c>
      <c r="O124" s="7" t="s">
        <v>204</v>
      </c>
      <c r="P124" t="s">
        <v>13</v>
      </c>
      <c r="Q124" s="8" t="str">
        <f t="shared" si="3"/>
        <v>martes</v>
      </c>
      <c r="R124" s="1">
        <v>43172</v>
      </c>
      <c r="S124">
        <v>17</v>
      </c>
      <c r="T124" t="str">
        <f t="shared" si="5"/>
        <v>DIA</v>
      </c>
      <c r="U124" t="s">
        <v>1</v>
      </c>
      <c r="V124" t="s">
        <v>2</v>
      </c>
      <c r="W124" t="s">
        <v>3</v>
      </c>
      <c r="X124" t="s">
        <v>4</v>
      </c>
      <c r="Y124" t="s">
        <v>11</v>
      </c>
      <c r="Z124" t="s">
        <v>17</v>
      </c>
      <c r="AA124" t="s">
        <v>13</v>
      </c>
      <c r="AB124" t="s">
        <v>13</v>
      </c>
      <c r="AC124" t="str">
        <f t="shared" si="4"/>
        <v>No</v>
      </c>
      <c r="AD124" t="s">
        <v>680</v>
      </c>
      <c r="AE124">
        <v>3</v>
      </c>
      <c r="AF124" t="s">
        <v>681</v>
      </c>
      <c r="AG124">
        <v>8</v>
      </c>
      <c r="AH124">
        <f>60+32/60+19/3600</f>
        <v>60.538611111111109</v>
      </c>
    </row>
    <row r="125" spans="1:34" x14ac:dyDescent="0.25">
      <c r="A125">
        <v>173</v>
      </c>
      <c r="B125">
        <v>10</v>
      </c>
      <c r="C125" t="s">
        <v>295</v>
      </c>
      <c r="D125" t="s">
        <v>425</v>
      </c>
      <c r="E125" t="s">
        <v>210</v>
      </c>
      <c r="F125" t="s">
        <v>260</v>
      </c>
      <c r="H125" t="s">
        <v>513</v>
      </c>
      <c r="J125">
        <v>73</v>
      </c>
      <c r="K125">
        <v>63</v>
      </c>
      <c r="L125" s="7" t="s">
        <v>200</v>
      </c>
      <c r="M125" t="s">
        <v>229</v>
      </c>
      <c r="N125" s="7" t="s">
        <v>204</v>
      </c>
      <c r="O125" s="7" t="s">
        <v>204</v>
      </c>
      <c r="P125" t="s">
        <v>13</v>
      </c>
      <c r="Q125" s="8" t="str">
        <f t="shared" si="3"/>
        <v>miércoles</v>
      </c>
      <c r="R125" s="1">
        <v>43173</v>
      </c>
      <c r="S125">
        <v>21</v>
      </c>
      <c r="T125" t="str">
        <f t="shared" si="5"/>
        <v>NOCHE</v>
      </c>
      <c r="U125" t="s">
        <v>9</v>
      </c>
      <c r="V125" t="s">
        <v>2</v>
      </c>
      <c r="W125" t="s">
        <v>3</v>
      </c>
      <c r="X125" t="s">
        <v>10</v>
      </c>
      <c r="Y125" t="s">
        <v>11</v>
      </c>
      <c r="Z125" t="s">
        <v>17</v>
      </c>
      <c r="AA125" t="s">
        <v>7</v>
      </c>
      <c r="AB125" t="s">
        <v>13</v>
      </c>
      <c r="AC125" t="str">
        <f t="shared" si="4"/>
        <v>SI</v>
      </c>
      <c r="AD125" s="12">
        <v>-31749322</v>
      </c>
      <c r="AE125" s="12">
        <v>-60503850</v>
      </c>
    </row>
    <row r="126" spans="1:34" x14ac:dyDescent="0.25">
      <c r="A126">
        <v>174</v>
      </c>
      <c r="B126">
        <v>2</v>
      </c>
      <c r="C126" t="s">
        <v>275</v>
      </c>
      <c r="D126" t="s">
        <v>297</v>
      </c>
      <c r="E126" t="s">
        <v>211</v>
      </c>
      <c r="F126" t="s">
        <v>256</v>
      </c>
      <c r="G126" t="s">
        <v>257</v>
      </c>
      <c r="H126" t="s">
        <v>348</v>
      </c>
      <c r="I126" t="s">
        <v>514</v>
      </c>
      <c r="J126">
        <v>33</v>
      </c>
      <c r="K126">
        <v>60</v>
      </c>
      <c r="L126" s="7" t="s">
        <v>200</v>
      </c>
      <c r="M126" t="s">
        <v>235</v>
      </c>
      <c r="N126" s="7" t="s">
        <v>203</v>
      </c>
      <c r="O126" s="7" t="s">
        <v>203</v>
      </c>
      <c r="P126" t="s">
        <v>13</v>
      </c>
      <c r="Q126" s="8" t="str">
        <f t="shared" ref="Q126:Q156" si="6">TEXT((R126), "dddd")</f>
        <v>jueves</v>
      </c>
      <c r="R126" s="1">
        <v>43174</v>
      </c>
      <c r="S126">
        <v>11</v>
      </c>
      <c r="T126" t="str">
        <f t="shared" si="5"/>
        <v>DIA</v>
      </c>
      <c r="U126" t="s">
        <v>9</v>
      </c>
      <c r="V126" t="s">
        <v>37</v>
      </c>
      <c r="W126" t="s">
        <v>3</v>
      </c>
      <c r="X126" t="s">
        <v>4</v>
      </c>
      <c r="AA126" t="s">
        <v>13</v>
      </c>
      <c r="AB126" t="s">
        <v>13</v>
      </c>
      <c r="AC126" t="str">
        <f t="shared" si="4"/>
        <v>No</v>
      </c>
      <c r="AD126" t="s">
        <v>682</v>
      </c>
      <c r="AE126" t="s">
        <v>683</v>
      </c>
    </row>
    <row r="127" spans="1:34" x14ac:dyDescent="0.25">
      <c r="A127">
        <v>176</v>
      </c>
      <c r="B127">
        <v>3</v>
      </c>
      <c r="C127" t="s">
        <v>295</v>
      </c>
      <c r="D127" t="s">
        <v>210</v>
      </c>
      <c r="E127" t="s">
        <v>425</v>
      </c>
      <c r="F127" t="s">
        <v>276</v>
      </c>
      <c r="H127" t="s">
        <v>515</v>
      </c>
      <c r="J127">
        <v>28</v>
      </c>
      <c r="L127" s="7" t="s">
        <v>200</v>
      </c>
      <c r="M127" t="s">
        <v>229</v>
      </c>
      <c r="N127" s="7" t="s">
        <v>204</v>
      </c>
      <c r="O127" s="7" t="s">
        <v>204</v>
      </c>
      <c r="P127" t="s">
        <v>13</v>
      </c>
      <c r="Q127" s="8" t="str">
        <f t="shared" si="6"/>
        <v>jueves</v>
      </c>
      <c r="R127" s="1">
        <v>43174</v>
      </c>
      <c r="S127">
        <v>17</v>
      </c>
      <c r="T127" t="str">
        <f t="shared" si="5"/>
        <v>DIA</v>
      </c>
      <c r="U127" t="s">
        <v>9</v>
      </c>
      <c r="V127" t="s">
        <v>2</v>
      </c>
      <c r="W127" t="s">
        <v>3</v>
      </c>
      <c r="Z127" t="s">
        <v>17</v>
      </c>
      <c r="AA127" t="s">
        <v>13</v>
      </c>
      <c r="AB127" t="s">
        <v>13</v>
      </c>
      <c r="AC127" t="str">
        <f t="shared" ref="AC127:AC160" si="7">IF(AA127=AB127,AA127,"SI")</f>
        <v>No</v>
      </c>
      <c r="AD127" t="s">
        <v>684</v>
      </c>
      <c r="AE127" t="s">
        <v>685</v>
      </c>
    </row>
    <row r="128" spans="1:34" x14ac:dyDescent="0.25">
      <c r="A128">
        <v>177</v>
      </c>
      <c r="B128">
        <v>1</v>
      </c>
      <c r="C128" t="s">
        <v>295</v>
      </c>
      <c r="D128" t="s">
        <v>211</v>
      </c>
      <c r="E128" t="s">
        <v>425</v>
      </c>
      <c r="F128" t="s">
        <v>261</v>
      </c>
      <c r="H128" t="s">
        <v>516</v>
      </c>
      <c r="J128">
        <v>20</v>
      </c>
      <c r="K128">
        <v>39</v>
      </c>
      <c r="L128" s="7" t="s">
        <v>200</v>
      </c>
      <c r="M128" t="s">
        <v>233</v>
      </c>
      <c r="N128" s="7" t="s">
        <v>203</v>
      </c>
      <c r="O128" s="7" t="s">
        <v>203</v>
      </c>
      <c r="P128" t="s">
        <v>13</v>
      </c>
      <c r="Q128" s="8" t="str">
        <f t="shared" si="6"/>
        <v>jueves</v>
      </c>
      <c r="R128" s="1">
        <v>43174</v>
      </c>
      <c r="S128">
        <v>22</v>
      </c>
      <c r="T128" t="str">
        <f t="shared" si="5"/>
        <v>NOCHE</v>
      </c>
      <c r="U128" t="s">
        <v>9</v>
      </c>
      <c r="V128" t="s">
        <v>2</v>
      </c>
      <c r="W128" t="s">
        <v>3</v>
      </c>
      <c r="X128" t="s">
        <v>10</v>
      </c>
      <c r="Z128" t="s">
        <v>17</v>
      </c>
      <c r="AA128" t="s">
        <v>7</v>
      </c>
      <c r="AB128" t="s">
        <v>13</v>
      </c>
      <c r="AC128" t="str">
        <f t="shared" si="7"/>
        <v>SI</v>
      </c>
      <c r="AD128" t="s">
        <v>686</v>
      </c>
      <c r="AE128" t="s">
        <v>687</v>
      </c>
    </row>
    <row r="129" spans="1:31" x14ac:dyDescent="0.25">
      <c r="A129">
        <v>178</v>
      </c>
      <c r="B129">
        <v>9</v>
      </c>
      <c r="C129" t="s">
        <v>295</v>
      </c>
      <c r="D129" t="s">
        <v>211</v>
      </c>
      <c r="E129" t="s">
        <v>425</v>
      </c>
      <c r="F129" t="s">
        <v>289</v>
      </c>
      <c r="H129" t="s">
        <v>517</v>
      </c>
      <c r="J129">
        <v>25</v>
      </c>
      <c r="L129" s="7" t="s">
        <v>200</v>
      </c>
      <c r="M129" t="s">
        <v>233</v>
      </c>
      <c r="N129" s="7" t="s">
        <v>204</v>
      </c>
      <c r="O129" s="7" t="s">
        <v>204</v>
      </c>
      <c r="P129" t="s">
        <v>13</v>
      </c>
      <c r="Q129" s="8" t="str">
        <f t="shared" si="6"/>
        <v>jueves</v>
      </c>
      <c r="R129" s="1">
        <v>43174</v>
      </c>
      <c r="S129">
        <v>21</v>
      </c>
      <c r="T129" t="str">
        <f t="shared" si="5"/>
        <v>NOCHE</v>
      </c>
      <c r="U129" t="s">
        <v>9</v>
      </c>
      <c r="V129" t="s">
        <v>2</v>
      </c>
      <c r="W129" t="s">
        <v>3</v>
      </c>
      <c r="X129" t="s">
        <v>10</v>
      </c>
      <c r="Y129" t="s">
        <v>5</v>
      </c>
      <c r="Z129" t="s">
        <v>17</v>
      </c>
      <c r="AA129" t="s">
        <v>13</v>
      </c>
      <c r="AB129" t="s">
        <v>13</v>
      </c>
      <c r="AC129" t="str">
        <f t="shared" si="7"/>
        <v>No</v>
      </c>
    </row>
    <row r="130" spans="1:31" x14ac:dyDescent="0.25">
      <c r="A130">
        <v>179</v>
      </c>
      <c r="B130">
        <v>4</v>
      </c>
      <c r="C130" t="s">
        <v>206</v>
      </c>
      <c r="D130" t="s">
        <v>210</v>
      </c>
      <c r="E130" t="s">
        <v>211</v>
      </c>
      <c r="F130" t="s">
        <v>518</v>
      </c>
      <c r="G130" t="s">
        <v>289</v>
      </c>
      <c r="H130" t="s">
        <v>519</v>
      </c>
      <c r="I130" t="s">
        <v>520</v>
      </c>
      <c r="J130">
        <v>54</v>
      </c>
      <c r="K130">
        <v>39</v>
      </c>
      <c r="L130" s="7" t="s">
        <v>200</v>
      </c>
      <c r="M130" t="s">
        <v>213</v>
      </c>
      <c r="N130" s="7" t="s">
        <v>203</v>
      </c>
      <c r="O130" s="7" t="s">
        <v>203</v>
      </c>
      <c r="P130" t="s">
        <v>7</v>
      </c>
      <c r="Q130" s="8" t="str">
        <f t="shared" si="6"/>
        <v>viernes</v>
      </c>
      <c r="R130" s="1">
        <v>43175</v>
      </c>
      <c r="S130">
        <v>12</v>
      </c>
      <c r="T130" t="str">
        <f t="shared" si="5"/>
        <v>DIA</v>
      </c>
      <c r="U130" t="s">
        <v>9</v>
      </c>
      <c r="V130" t="s">
        <v>2</v>
      </c>
      <c r="W130" t="s">
        <v>3</v>
      </c>
      <c r="X130" t="s">
        <v>4</v>
      </c>
      <c r="Y130" t="s">
        <v>11</v>
      </c>
      <c r="Z130" t="s">
        <v>17</v>
      </c>
      <c r="AA130" t="s">
        <v>13</v>
      </c>
      <c r="AB130" t="s">
        <v>13</v>
      </c>
      <c r="AC130" t="str">
        <f t="shared" si="7"/>
        <v>No</v>
      </c>
    </row>
    <row r="131" spans="1:31" x14ac:dyDescent="0.25">
      <c r="A131">
        <v>180</v>
      </c>
      <c r="B131">
        <v>2</v>
      </c>
      <c r="C131" t="s">
        <v>319</v>
      </c>
      <c r="D131" t="s">
        <v>210</v>
      </c>
      <c r="E131" t="s">
        <v>211</v>
      </c>
      <c r="F131" t="s">
        <v>256</v>
      </c>
      <c r="G131" t="s">
        <v>261</v>
      </c>
      <c r="H131" t="s">
        <v>465</v>
      </c>
      <c r="I131" t="s">
        <v>521</v>
      </c>
      <c r="J131">
        <v>37</v>
      </c>
      <c r="K131">
        <v>16</v>
      </c>
      <c r="L131" s="7" t="s">
        <v>201</v>
      </c>
      <c r="M131" t="s">
        <v>213</v>
      </c>
      <c r="N131" s="7" t="s">
        <v>204</v>
      </c>
      <c r="O131" s="7" t="s">
        <v>204</v>
      </c>
      <c r="P131" t="s">
        <v>13</v>
      </c>
      <c r="Q131" s="8" t="str">
        <f t="shared" si="6"/>
        <v>viernes</v>
      </c>
      <c r="R131" s="1">
        <v>43175</v>
      </c>
      <c r="S131">
        <v>13</v>
      </c>
      <c r="T131" t="str">
        <f t="shared" ref="T131:T160" si="8">IF(AND(S131&gt;=6,S131&lt;20),"DIA","NOCHE")</f>
        <v>DIA</v>
      </c>
      <c r="U131" t="s">
        <v>9</v>
      </c>
      <c r="V131" t="s">
        <v>37</v>
      </c>
      <c r="W131" t="s">
        <v>3</v>
      </c>
      <c r="X131" t="s">
        <v>4</v>
      </c>
      <c r="Y131" t="s">
        <v>11</v>
      </c>
      <c r="Z131" t="s">
        <v>17</v>
      </c>
      <c r="AA131" t="s">
        <v>13</v>
      </c>
      <c r="AB131" t="s">
        <v>13</v>
      </c>
      <c r="AC131" t="str">
        <f t="shared" si="7"/>
        <v>No</v>
      </c>
      <c r="AD131" s="12">
        <v>-31727181</v>
      </c>
      <c r="AE131" s="12">
        <v>-60524078</v>
      </c>
    </row>
    <row r="132" spans="1:31" x14ac:dyDescent="0.25">
      <c r="A132">
        <v>181</v>
      </c>
      <c r="B132">
        <v>1</v>
      </c>
      <c r="C132" t="s">
        <v>206</v>
      </c>
      <c r="D132" t="s">
        <v>210</v>
      </c>
      <c r="E132" t="s">
        <v>211</v>
      </c>
      <c r="F132" t="s">
        <v>316</v>
      </c>
      <c r="G132" t="s">
        <v>261</v>
      </c>
      <c r="H132" t="s">
        <v>358</v>
      </c>
      <c r="I132" t="s">
        <v>521</v>
      </c>
      <c r="J132">
        <v>28</v>
      </c>
      <c r="K132">
        <v>32</v>
      </c>
      <c r="L132" s="7" t="s">
        <v>200</v>
      </c>
      <c r="M132" t="s">
        <v>213</v>
      </c>
      <c r="N132" s="7" t="s">
        <v>204</v>
      </c>
      <c r="O132" s="7" t="s">
        <v>204</v>
      </c>
      <c r="P132" t="s">
        <v>13</v>
      </c>
      <c r="Q132" s="8" t="str">
        <f t="shared" si="6"/>
        <v>viernes</v>
      </c>
      <c r="R132" s="1">
        <v>43175</v>
      </c>
      <c r="S132">
        <v>20</v>
      </c>
      <c r="T132" t="str">
        <f t="shared" si="8"/>
        <v>NOCHE</v>
      </c>
      <c r="U132" t="s">
        <v>9</v>
      </c>
      <c r="V132" t="s">
        <v>2</v>
      </c>
      <c r="W132" t="s">
        <v>3</v>
      </c>
      <c r="X132" t="s">
        <v>10</v>
      </c>
      <c r="Y132" t="s">
        <v>11</v>
      </c>
      <c r="Z132" t="s">
        <v>17</v>
      </c>
      <c r="AA132" t="s">
        <v>13</v>
      </c>
      <c r="AB132" t="s">
        <v>13</v>
      </c>
      <c r="AC132" t="str">
        <f t="shared" si="7"/>
        <v>No</v>
      </c>
      <c r="AD132" t="s">
        <v>688</v>
      </c>
      <c r="AE132" t="s">
        <v>689</v>
      </c>
    </row>
    <row r="133" spans="1:31" x14ac:dyDescent="0.25">
      <c r="A133">
        <v>182</v>
      </c>
      <c r="B133">
        <v>3</v>
      </c>
      <c r="C133" t="s">
        <v>206</v>
      </c>
      <c r="D133" t="s">
        <v>211</v>
      </c>
      <c r="E133" t="s">
        <v>569</v>
      </c>
      <c r="F133" t="s">
        <v>261</v>
      </c>
      <c r="H133" t="s">
        <v>522</v>
      </c>
      <c r="J133">
        <v>15</v>
      </c>
      <c r="L133" s="7" t="s">
        <v>200</v>
      </c>
      <c r="M133" t="s">
        <v>211</v>
      </c>
      <c r="N133" s="7" t="s">
        <v>203</v>
      </c>
      <c r="O133" s="7" t="s">
        <v>203</v>
      </c>
      <c r="P133" t="s">
        <v>7</v>
      </c>
      <c r="Q133" s="8" t="str">
        <f t="shared" si="6"/>
        <v>viernes</v>
      </c>
      <c r="R133" s="1">
        <v>43175</v>
      </c>
      <c r="S133">
        <v>21</v>
      </c>
      <c r="T133" t="str">
        <f t="shared" si="8"/>
        <v>NOCHE</v>
      </c>
      <c r="U133" t="s">
        <v>1</v>
      </c>
      <c r="V133" t="s">
        <v>2</v>
      </c>
      <c r="W133" t="s">
        <v>3</v>
      </c>
      <c r="X133" t="s">
        <v>10</v>
      </c>
      <c r="Y133" t="s">
        <v>11</v>
      </c>
      <c r="Z133" t="s">
        <v>17</v>
      </c>
      <c r="AA133" t="s">
        <v>13</v>
      </c>
      <c r="AB133" t="s">
        <v>13</v>
      </c>
      <c r="AC133" t="str">
        <f t="shared" si="7"/>
        <v>No</v>
      </c>
    </row>
    <row r="134" spans="1:31" x14ac:dyDescent="0.25">
      <c r="A134">
        <v>184</v>
      </c>
      <c r="B134" t="s">
        <v>382</v>
      </c>
      <c r="C134" t="s">
        <v>284</v>
      </c>
      <c r="D134" t="s">
        <v>210</v>
      </c>
      <c r="E134" t="s">
        <v>211</v>
      </c>
      <c r="F134" t="s">
        <v>256</v>
      </c>
      <c r="G134" t="s">
        <v>523</v>
      </c>
      <c r="H134" t="s">
        <v>524</v>
      </c>
      <c r="I134" t="s">
        <v>525</v>
      </c>
      <c r="J134">
        <v>69</v>
      </c>
      <c r="K134">
        <v>23</v>
      </c>
      <c r="L134" s="7" t="s">
        <v>201</v>
      </c>
      <c r="M134" t="s">
        <v>213</v>
      </c>
      <c r="N134" s="7" t="s">
        <v>204</v>
      </c>
      <c r="O134" s="7" t="s">
        <v>204</v>
      </c>
      <c r="P134" t="s">
        <v>7</v>
      </c>
      <c r="Q134" s="8" t="str">
        <f t="shared" si="6"/>
        <v>sábado</v>
      </c>
      <c r="R134" s="1">
        <v>43176</v>
      </c>
      <c r="S134">
        <v>20</v>
      </c>
      <c r="T134" t="str">
        <f t="shared" si="8"/>
        <v>NOCHE</v>
      </c>
      <c r="U134" t="s">
        <v>1</v>
      </c>
      <c r="V134" t="s">
        <v>2</v>
      </c>
      <c r="W134" t="s">
        <v>3</v>
      </c>
      <c r="X134" t="s">
        <v>10</v>
      </c>
      <c r="Y134" t="s">
        <v>11</v>
      </c>
      <c r="Z134" t="s">
        <v>17</v>
      </c>
      <c r="AA134" t="s">
        <v>13</v>
      </c>
      <c r="AB134" t="s">
        <v>13</v>
      </c>
      <c r="AC134" t="str">
        <f t="shared" si="7"/>
        <v>No</v>
      </c>
      <c r="AD134" s="11">
        <v>-31767961</v>
      </c>
      <c r="AE134" s="12">
        <v>-60433186</v>
      </c>
    </row>
    <row r="135" spans="1:31" x14ac:dyDescent="0.25">
      <c r="A135">
        <v>185</v>
      </c>
      <c r="B135">
        <v>4</v>
      </c>
      <c r="C135" t="s">
        <v>322</v>
      </c>
      <c r="D135" t="s">
        <v>210</v>
      </c>
      <c r="E135" t="s">
        <v>569</v>
      </c>
      <c r="F135" t="s">
        <v>260</v>
      </c>
      <c r="H135" t="s">
        <v>526</v>
      </c>
      <c r="J135">
        <v>23</v>
      </c>
      <c r="L135" s="7" t="s">
        <v>200</v>
      </c>
      <c r="M135" t="s">
        <v>210</v>
      </c>
      <c r="N135" s="7" t="s">
        <v>203</v>
      </c>
      <c r="O135" s="7" t="s">
        <v>203</v>
      </c>
      <c r="P135" t="s">
        <v>7</v>
      </c>
      <c r="Q135" s="8" t="str">
        <f t="shared" si="6"/>
        <v>sábado</v>
      </c>
      <c r="R135" s="1">
        <v>43176</v>
      </c>
      <c r="S135">
        <v>20</v>
      </c>
      <c r="T135" t="str">
        <f t="shared" si="8"/>
        <v>NOCHE</v>
      </c>
      <c r="U135" t="s">
        <v>1</v>
      </c>
      <c r="V135" t="s">
        <v>2</v>
      </c>
      <c r="W135" t="s">
        <v>3</v>
      </c>
      <c r="X135" t="s">
        <v>10</v>
      </c>
      <c r="Y135" t="s">
        <v>5</v>
      </c>
      <c r="Z135" t="s">
        <v>17</v>
      </c>
      <c r="AA135" t="s">
        <v>13</v>
      </c>
      <c r="AB135" t="s">
        <v>13</v>
      </c>
      <c r="AC135" t="str">
        <f t="shared" si="7"/>
        <v>No</v>
      </c>
      <c r="AD135" t="s">
        <v>690</v>
      </c>
      <c r="AE135" t="s">
        <v>691</v>
      </c>
    </row>
    <row r="136" spans="1:31" x14ac:dyDescent="0.25">
      <c r="A136">
        <v>186</v>
      </c>
      <c r="B136" t="s">
        <v>334</v>
      </c>
      <c r="C136" t="s">
        <v>284</v>
      </c>
      <c r="D136" t="s">
        <v>210</v>
      </c>
      <c r="E136" t="s">
        <v>211</v>
      </c>
      <c r="F136" t="s">
        <v>371</v>
      </c>
      <c r="G136" t="s">
        <v>427</v>
      </c>
      <c r="H136" t="s">
        <v>527</v>
      </c>
      <c r="I136" t="s">
        <v>528</v>
      </c>
      <c r="J136">
        <v>28</v>
      </c>
      <c r="K136">
        <v>32</v>
      </c>
      <c r="L136" s="7" t="s">
        <v>200</v>
      </c>
      <c r="M136" t="s">
        <v>213</v>
      </c>
      <c r="N136" s="7" t="s">
        <v>203</v>
      </c>
      <c r="O136" s="7" t="s">
        <v>203</v>
      </c>
      <c r="P136" t="s">
        <v>7</v>
      </c>
      <c r="Q136" s="8" t="str">
        <f t="shared" si="6"/>
        <v>domingo</v>
      </c>
      <c r="R136" s="1">
        <v>43177</v>
      </c>
      <c r="S136">
        <v>5</v>
      </c>
      <c r="T136" t="str">
        <f t="shared" si="8"/>
        <v>NOCHE</v>
      </c>
      <c r="U136" t="s">
        <v>9</v>
      </c>
      <c r="V136" t="s">
        <v>2</v>
      </c>
      <c r="W136" t="s">
        <v>3</v>
      </c>
      <c r="X136" t="s">
        <v>4</v>
      </c>
      <c r="Y136" t="s">
        <v>11</v>
      </c>
      <c r="Z136" t="s">
        <v>17</v>
      </c>
      <c r="AA136" t="s">
        <v>13</v>
      </c>
      <c r="AB136" t="s">
        <v>13</v>
      </c>
      <c r="AC136" t="str">
        <f t="shared" si="7"/>
        <v>No</v>
      </c>
      <c r="AD136" t="s">
        <v>692</v>
      </c>
      <c r="AE136" t="s">
        <v>693</v>
      </c>
    </row>
    <row r="137" spans="1:31" x14ac:dyDescent="0.25">
      <c r="A137">
        <v>187</v>
      </c>
      <c r="B137">
        <v>8</v>
      </c>
      <c r="C137" t="s">
        <v>275</v>
      </c>
      <c r="D137" t="s">
        <v>210</v>
      </c>
      <c r="E137" t="s">
        <v>210</v>
      </c>
      <c r="F137" t="s">
        <v>285</v>
      </c>
      <c r="G137" t="s">
        <v>276</v>
      </c>
      <c r="H137" t="s">
        <v>529</v>
      </c>
      <c r="I137" t="s">
        <v>530</v>
      </c>
      <c r="J137">
        <v>43</v>
      </c>
      <c r="K137">
        <v>25</v>
      </c>
      <c r="L137" s="7" t="s">
        <v>201</v>
      </c>
      <c r="M137" t="s">
        <v>220</v>
      </c>
      <c r="N137" s="7" t="s">
        <v>205</v>
      </c>
      <c r="O137" s="7" t="s">
        <v>205</v>
      </c>
      <c r="P137" t="s">
        <v>13</v>
      </c>
      <c r="Q137" s="8" t="str">
        <f t="shared" si="6"/>
        <v>domingo</v>
      </c>
      <c r="R137" s="1">
        <v>43177</v>
      </c>
      <c r="S137">
        <v>6</v>
      </c>
      <c r="T137" t="str">
        <f t="shared" si="8"/>
        <v>DIA</v>
      </c>
      <c r="U137" t="s">
        <v>1</v>
      </c>
      <c r="V137" t="s">
        <v>2</v>
      </c>
      <c r="W137" t="s">
        <v>3</v>
      </c>
      <c r="X137" t="s">
        <v>4</v>
      </c>
      <c r="AA137" t="s">
        <v>7</v>
      </c>
      <c r="AB137" t="s">
        <v>7</v>
      </c>
      <c r="AC137" t="str">
        <f t="shared" si="7"/>
        <v>Si</v>
      </c>
      <c r="AD137" s="11">
        <v>-31727297</v>
      </c>
      <c r="AE137" s="12">
        <v>-60515121</v>
      </c>
    </row>
    <row r="138" spans="1:31" x14ac:dyDescent="0.25">
      <c r="A138">
        <v>188</v>
      </c>
      <c r="B138">
        <v>6</v>
      </c>
      <c r="C138" t="s">
        <v>288</v>
      </c>
      <c r="D138" t="s">
        <v>210</v>
      </c>
      <c r="E138" t="s">
        <v>569</v>
      </c>
      <c r="F138" t="s">
        <v>316</v>
      </c>
      <c r="H138" t="s">
        <v>358</v>
      </c>
      <c r="J138">
        <v>32</v>
      </c>
      <c r="L138" s="7" t="s">
        <v>201</v>
      </c>
      <c r="M138" t="s">
        <v>210</v>
      </c>
      <c r="N138" s="7" t="s">
        <v>205</v>
      </c>
      <c r="O138" s="7" t="s">
        <v>205</v>
      </c>
      <c r="P138" t="s">
        <v>13</v>
      </c>
      <c r="Q138" s="8" t="str">
        <f t="shared" si="6"/>
        <v>domingo</v>
      </c>
      <c r="R138" s="1">
        <v>43177</v>
      </c>
      <c r="S138">
        <v>10</v>
      </c>
      <c r="T138" t="str">
        <f t="shared" si="8"/>
        <v>DIA</v>
      </c>
      <c r="U138" t="s">
        <v>36</v>
      </c>
      <c r="V138" t="s">
        <v>37</v>
      </c>
      <c r="W138" t="s">
        <v>3</v>
      </c>
      <c r="X138" t="s">
        <v>4</v>
      </c>
      <c r="Y138" t="s">
        <v>11</v>
      </c>
      <c r="Z138" t="s">
        <v>6</v>
      </c>
      <c r="AA138" t="s">
        <v>13</v>
      </c>
      <c r="AB138" t="s">
        <v>13</v>
      </c>
      <c r="AC138" t="str">
        <f t="shared" si="7"/>
        <v>No</v>
      </c>
      <c r="AD138" s="11">
        <v>-31743470</v>
      </c>
      <c r="AE138" s="12">
        <v>-60535897</v>
      </c>
    </row>
    <row r="139" spans="1:31" x14ac:dyDescent="0.25">
      <c r="A139">
        <v>189</v>
      </c>
      <c r="B139">
        <v>16</v>
      </c>
      <c r="C139" t="s">
        <v>322</v>
      </c>
      <c r="D139" t="s">
        <v>211</v>
      </c>
      <c r="E139" t="s">
        <v>392</v>
      </c>
      <c r="F139" t="s">
        <v>272</v>
      </c>
      <c r="G139" t="s">
        <v>531</v>
      </c>
      <c r="H139" t="s">
        <v>298</v>
      </c>
      <c r="J139">
        <v>22</v>
      </c>
      <c r="K139">
        <v>31</v>
      </c>
      <c r="L139" s="7" t="s">
        <v>201</v>
      </c>
      <c r="M139" t="s">
        <v>238</v>
      </c>
      <c r="N139" s="7" t="s">
        <v>204</v>
      </c>
      <c r="O139" s="7" t="s">
        <v>204</v>
      </c>
      <c r="P139" t="s">
        <v>13</v>
      </c>
      <c r="Q139" s="8" t="str">
        <f t="shared" si="6"/>
        <v>domingo</v>
      </c>
      <c r="R139" s="1">
        <v>43177</v>
      </c>
      <c r="S139">
        <v>14</v>
      </c>
      <c r="T139" t="str">
        <f t="shared" si="8"/>
        <v>DIA</v>
      </c>
      <c r="U139" t="s">
        <v>9</v>
      </c>
      <c r="V139" t="s">
        <v>37</v>
      </c>
      <c r="W139" t="s">
        <v>3</v>
      </c>
      <c r="X139" t="s">
        <v>4</v>
      </c>
      <c r="Y139" t="s">
        <v>5</v>
      </c>
      <c r="Z139" t="s">
        <v>6</v>
      </c>
      <c r="AA139" t="s">
        <v>13</v>
      </c>
      <c r="AB139" t="s">
        <v>13</v>
      </c>
      <c r="AC139" t="str">
        <f t="shared" si="7"/>
        <v>No</v>
      </c>
      <c r="AD139" s="3" t="s">
        <v>123</v>
      </c>
    </row>
    <row r="140" spans="1:31" x14ac:dyDescent="0.25">
      <c r="A140">
        <v>190</v>
      </c>
      <c r="B140">
        <v>1</v>
      </c>
      <c r="C140" t="s">
        <v>322</v>
      </c>
      <c r="D140" t="s">
        <v>211</v>
      </c>
      <c r="E140" t="s">
        <v>210</v>
      </c>
      <c r="F140" t="s">
        <v>261</v>
      </c>
      <c r="G140" t="s">
        <v>256</v>
      </c>
      <c r="H140" t="s">
        <v>532</v>
      </c>
      <c r="I140" t="s">
        <v>533</v>
      </c>
      <c r="J140">
        <v>27</v>
      </c>
      <c r="K140">
        <v>36</v>
      </c>
      <c r="L140" s="7" t="s">
        <v>200</v>
      </c>
      <c r="M140" t="s">
        <v>213</v>
      </c>
      <c r="N140" s="7" t="s">
        <v>204</v>
      </c>
      <c r="O140" s="7" t="s">
        <v>204</v>
      </c>
      <c r="P140" t="s">
        <v>13</v>
      </c>
      <c r="Q140" s="8" t="str">
        <f t="shared" si="6"/>
        <v>domingo</v>
      </c>
      <c r="R140" s="1">
        <v>43177</v>
      </c>
      <c r="S140">
        <v>17</v>
      </c>
      <c r="T140" t="str">
        <f t="shared" si="8"/>
        <v>DIA</v>
      </c>
      <c r="U140" t="s">
        <v>9</v>
      </c>
      <c r="V140" t="s">
        <v>37</v>
      </c>
      <c r="W140" t="s">
        <v>3</v>
      </c>
      <c r="X140" t="s">
        <v>4</v>
      </c>
      <c r="Y140" t="s">
        <v>11</v>
      </c>
      <c r="Z140" t="s">
        <v>17</v>
      </c>
      <c r="AA140" t="s">
        <v>13</v>
      </c>
      <c r="AB140" t="s">
        <v>13</v>
      </c>
      <c r="AC140" t="str">
        <f t="shared" si="7"/>
        <v>No</v>
      </c>
      <c r="AD140" s="11">
        <v>-31738176</v>
      </c>
      <c r="AE140" s="12">
        <v>-60534484</v>
      </c>
    </row>
    <row r="141" spans="1:31" x14ac:dyDescent="0.25">
      <c r="A141">
        <v>191</v>
      </c>
      <c r="B141">
        <v>10</v>
      </c>
      <c r="C141" t="s">
        <v>534</v>
      </c>
      <c r="D141" t="s">
        <v>211</v>
      </c>
      <c r="E141" t="s">
        <v>215</v>
      </c>
      <c r="F141" t="s">
        <v>261</v>
      </c>
      <c r="G141" t="s">
        <v>260</v>
      </c>
      <c r="H141" t="s">
        <v>535</v>
      </c>
      <c r="I141" t="s">
        <v>326</v>
      </c>
      <c r="J141">
        <v>25</v>
      </c>
      <c r="K141">
        <v>40</v>
      </c>
      <c r="L141" s="7" t="s">
        <v>201</v>
      </c>
      <c r="M141" t="s">
        <v>212</v>
      </c>
      <c r="N141" s="7" t="s">
        <v>203</v>
      </c>
      <c r="O141" s="7" t="s">
        <v>203</v>
      </c>
      <c r="P141" t="s">
        <v>7</v>
      </c>
      <c r="Q141" s="8" t="str">
        <f t="shared" si="6"/>
        <v>domingo</v>
      </c>
      <c r="R141" s="1">
        <v>43177</v>
      </c>
      <c r="S141">
        <v>23</v>
      </c>
      <c r="T141" t="str">
        <f t="shared" si="8"/>
        <v>NOCHE</v>
      </c>
      <c r="U141" t="s">
        <v>9</v>
      </c>
      <c r="V141" t="s">
        <v>2</v>
      </c>
      <c r="W141" t="s">
        <v>3</v>
      </c>
      <c r="X141" t="s">
        <v>10</v>
      </c>
      <c r="Y141" t="s">
        <v>11</v>
      </c>
      <c r="Z141" t="s">
        <v>17</v>
      </c>
      <c r="AA141" t="s">
        <v>13</v>
      </c>
      <c r="AB141" t="s">
        <v>13</v>
      </c>
      <c r="AC141" t="str">
        <f>IF(AA141=AB141,AA141,"SI")</f>
        <v>No</v>
      </c>
      <c r="AD141" t="s">
        <v>694</v>
      </c>
      <c r="AE141" t="s">
        <v>695</v>
      </c>
    </row>
    <row r="142" spans="1:31" x14ac:dyDescent="0.25">
      <c r="A142">
        <v>192</v>
      </c>
      <c r="B142">
        <v>9</v>
      </c>
      <c r="C142" t="s">
        <v>292</v>
      </c>
      <c r="D142" t="s">
        <v>211</v>
      </c>
      <c r="E142" t="s">
        <v>211</v>
      </c>
      <c r="F142" t="s">
        <v>261</v>
      </c>
      <c r="G142" t="s">
        <v>261</v>
      </c>
      <c r="H142" t="s">
        <v>532</v>
      </c>
      <c r="I142" t="s">
        <v>536</v>
      </c>
      <c r="J142">
        <v>28</v>
      </c>
      <c r="K142">
        <v>28</v>
      </c>
      <c r="L142" s="7" t="s">
        <v>200</v>
      </c>
      <c r="M142" t="s">
        <v>214</v>
      </c>
      <c r="N142" s="7" t="s">
        <v>204</v>
      </c>
      <c r="O142" s="7" t="s">
        <v>204</v>
      </c>
      <c r="P142" t="s">
        <v>13</v>
      </c>
      <c r="Q142" s="8" t="str">
        <f t="shared" si="6"/>
        <v>lunes</v>
      </c>
      <c r="R142" s="1">
        <v>43178</v>
      </c>
      <c r="S142">
        <v>17</v>
      </c>
      <c r="T142" t="str">
        <f t="shared" si="8"/>
        <v>DIA</v>
      </c>
      <c r="U142" t="s">
        <v>9</v>
      </c>
      <c r="V142" t="s">
        <v>2</v>
      </c>
      <c r="W142" t="s">
        <v>3</v>
      </c>
      <c r="X142" t="s">
        <v>4</v>
      </c>
      <c r="Y142" t="s">
        <v>5</v>
      </c>
      <c r="Z142" t="s">
        <v>17</v>
      </c>
      <c r="AA142" t="s">
        <v>13</v>
      </c>
      <c r="AB142" t="s">
        <v>13</v>
      </c>
      <c r="AC142" t="str">
        <f>IF(AA142=AB142,AA142,"SI")</f>
        <v>No</v>
      </c>
      <c r="AD142" s="12">
        <v>-31740305</v>
      </c>
      <c r="AE142" s="12">
        <v>-60553319</v>
      </c>
    </row>
    <row r="143" spans="1:31" x14ac:dyDescent="0.25">
      <c r="A143">
        <v>194</v>
      </c>
      <c r="B143">
        <v>2</v>
      </c>
      <c r="C143" t="s">
        <v>537</v>
      </c>
      <c r="D143" t="s">
        <v>210</v>
      </c>
      <c r="E143" t="s">
        <v>211</v>
      </c>
      <c r="F143" t="s">
        <v>371</v>
      </c>
      <c r="G143" t="s">
        <v>289</v>
      </c>
      <c r="H143" t="s">
        <v>538</v>
      </c>
      <c r="I143" t="s">
        <v>360</v>
      </c>
      <c r="J143">
        <v>75</v>
      </c>
      <c r="K143">
        <v>28</v>
      </c>
      <c r="L143" s="7" t="s">
        <v>201</v>
      </c>
      <c r="M143" t="s">
        <v>213</v>
      </c>
      <c r="N143" s="7" t="s">
        <v>204</v>
      </c>
      <c r="O143" s="7" t="s">
        <v>204</v>
      </c>
      <c r="P143" t="s">
        <v>13</v>
      </c>
      <c r="Q143" s="8" t="str">
        <f t="shared" si="6"/>
        <v>jueves</v>
      </c>
      <c r="R143" s="1">
        <v>43181</v>
      </c>
      <c r="S143">
        <v>12</v>
      </c>
      <c r="T143" t="str">
        <f t="shared" si="8"/>
        <v>DIA</v>
      </c>
      <c r="U143" t="s">
        <v>1</v>
      </c>
      <c r="V143" t="s">
        <v>2</v>
      </c>
      <c r="W143" t="s">
        <v>3</v>
      </c>
      <c r="Y143" t="s">
        <v>11</v>
      </c>
      <c r="Z143" t="s">
        <v>17</v>
      </c>
      <c r="AA143" t="s">
        <v>13</v>
      </c>
      <c r="AB143" t="s">
        <v>13</v>
      </c>
      <c r="AC143" t="str">
        <f t="shared" ref="AC143" si="9">IF(AA143=AB143,AA143,"SI")</f>
        <v>No</v>
      </c>
    </row>
    <row r="144" spans="1:31" x14ac:dyDescent="0.25">
      <c r="A144">
        <v>195</v>
      </c>
      <c r="B144">
        <v>3</v>
      </c>
      <c r="C144" t="s">
        <v>255</v>
      </c>
      <c r="D144" t="s">
        <v>215</v>
      </c>
      <c r="E144" t="s">
        <v>211</v>
      </c>
      <c r="F144" t="s">
        <v>276</v>
      </c>
      <c r="G144" t="s">
        <v>261</v>
      </c>
      <c r="H144" t="s">
        <v>539</v>
      </c>
      <c r="I144" t="s">
        <v>540</v>
      </c>
      <c r="J144">
        <v>41</v>
      </c>
      <c r="K144">
        <v>22</v>
      </c>
      <c r="L144" s="7" t="s">
        <v>200</v>
      </c>
      <c r="M144" t="s">
        <v>212</v>
      </c>
      <c r="N144" s="7" t="s">
        <v>204</v>
      </c>
      <c r="O144" s="7" t="s">
        <v>204</v>
      </c>
      <c r="P144" t="s">
        <v>13</v>
      </c>
      <c r="Q144" s="8" t="str">
        <f t="shared" si="6"/>
        <v>sábado</v>
      </c>
      <c r="R144" s="1">
        <v>43183</v>
      </c>
      <c r="S144">
        <v>1</v>
      </c>
      <c r="T144" t="str">
        <f t="shared" si="8"/>
        <v>NOCHE</v>
      </c>
      <c r="U144" t="s">
        <v>1</v>
      </c>
      <c r="V144" t="s">
        <v>2</v>
      </c>
      <c r="X144" t="s">
        <v>10</v>
      </c>
      <c r="Y144" t="s">
        <v>11</v>
      </c>
      <c r="Z144" t="s">
        <v>6</v>
      </c>
      <c r="AA144" t="s">
        <v>7</v>
      </c>
      <c r="AB144" t="s">
        <v>7</v>
      </c>
      <c r="AC144" t="str">
        <f t="shared" si="7"/>
        <v>Si</v>
      </c>
      <c r="AD144" s="12">
        <v>-31757558</v>
      </c>
      <c r="AE144" s="12">
        <v>-60485700</v>
      </c>
    </row>
    <row r="145" spans="1:31" x14ac:dyDescent="0.25">
      <c r="A145">
        <v>196</v>
      </c>
      <c r="B145" t="s">
        <v>369</v>
      </c>
      <c r="C145" t="s">
        <v>288</v>
      </c>
      <c r="D145" t="s">
        <v>210</v>
      </c>
      <c r="E145" t="s">
        <v>569</v>
      </c>
      <c r="F145" t="s">
        <v>276</v>
      </c>
      <c r="H145" t="s">
        <v>541</v>
      </c>
      <c r="J145">
        <v>19</v>
      </c>
      <c r="L145" s="7" t="s">
        <v>201</v>
      </c>
      <c r="M145" t="s">
        <v>210</v>
      </c>
      <c r="N145" s="7" t="s">
        <v>204</v>
      </c>
      <c r="O145" s="7" t="s">
        <v>204</v>
      </c>
      <c r="P145" t="s">
        <v>13</v>
      </c>
      <c r="Q145" s="8" t="str">
        <f t="shared" si="6"/>
        <v>sábado</v>
      </c>
      <c r="R145" s="1">
        <v>43183</v>
      </c>
      <c r="S145">
        <v>7</v>
      </c>
      <c r="T145" t="str">
        <f t="shared" si="8"/>
        <v>DIA</v>
      </c>
      <c r="U145" t="s">
        <v>9</v>
      </c>
      <c r="V145" t="s">
        <v>2</v>
      </c>
      <c r="W145" t="s">
        <v>3</v>
      </c>
      <c r="X145" t="s">
        <v>4</v>
      </c>
      <c r="Y145" t="s">
        <v>11</v>
      </c>
      <c r="Z145" t="s">
        <v>17</v>
      </c>
      <c r="AA145" t="s">
        <v>7</v>
      </c>
      <c r="AB145" t="s">
        <v>13</v>
      </c>
      <c r="AC145" t="str">
        <f t="shared" si="7"/>
        <v>SI</v>
      </c>
      <c r="AD145" s="11">
        <v>-31809085</v>
      </c>
      <c r="AE145" s="12">
        <v>-60512274</v>
      </c>
    </row>
    <row r="146" spans="1:31" x14ac:dyDescent="0.25">
      <c r="A146">
        <v>197</v>
      </c>
      <c r="B146" t="s">
        <v>334</v>
      </c>
      <c r="C146" t="s">
        <v>322</v>
      </c>
      <c r="D146" t="s">
        <v>210</v>
      </c>
      <c r="E146" t="s">
        <v>211</v>
      </c>
      <c r="F146" t="s">
        <v>316</v>
      </c>
      <c r="G146" t="s">
        <v>305</v>
      </c>
      <c r="H146" t="s">
        <v>542</v>
      </c>
      <c r="I146" t="s">
        <v>543</v>
      </c>
      <c r="J146">
        <v>54</v>
      </c>
      <c r="K146">
        <v>52</v>
      </c>
      <c r="L146" s="7" t="s">
        <v>200</v>
      </c>
      <c r="M146" t="s">
        <v>213</v>
      </c>
      <c r="N146" s="7" t="s">
        <v>203</v>
      </c>
      <c r="O146" s="7" t="s">
        <v>203</v>
      </c>
      <c r="P146" t="s">
        <v>7</v>
      </c>
      <c r="Q146" s="8" t="str">
        <f t="shared" si="6"/>
        <v>sábado</v>
      </c>
      <c r="R146" s="1">
        <v>43183</v>
      </c>
      <c r="S146">
        <v>10</v>
      </c>
      <c r="T146" t="str">
        <f t="shared" si="8"/>
        <v>DIA</v>
      </c>
      <c r="U146" t="s">
        <v>9</v>
      </c>
      <c r="V146" t="s">
        <v>2</v>
      </c>
      <c r="W146" t="s">
        <v>3</v>
      </c>
      <c r="X146" t="s">
        <v>4</v>
      </c>
      <c r="Y146" t="s">
        <v>5</v>
      </c>
      <c r="Z146" t="s">
        <v>17</v>
      </c>
      <c r="AA146" t="s">
        <v>7</v>
      </c>
      <c r="AB146" t="s">
        <v>13</v>
      </c>
      <c r="AC146" t="str">
        <f t="shared" si="7"/>
        <v>SI</v>
      </c>
      <c r="AD146" t="s">
        <v>696</v>
      </c>
      <c r="AE146" t="s">
        <v>697</v>
      </c>
    </row>
    <row r="147" spans="1:31" x14ac:dyDescent="0.25">
      <c r="A147">
        <v>200</v>
      </c>
      <c r="B147">
        <v>2</v>
      </c>
      <c r="C147" t="s">
        <v>255</v>
      </c>
      <c r="D147" t="s">
        <v>210</v>
      </c>
      <c r="E147" t="s">
        <v>210</v>
      </c>
      <c r="F147" t="s">
        <v>316</v>
      </c>
      <c r="G147" t="s">
        <v>316</v>
      </c>
      <c r="H147" t="s">
        <v>405</v>
      </c>
      <c r="I147" t="s">
        <v>546</v>
      </c>
      <c r="J147">
        <v>21</v>
      </c>
      <c r="K147">
        <v>38</v>
      </c>
      <c r="L147" s="7" t="s">
        <v>200</v>
      </c>
      <c r="M147" t="s">
        <v>220</v>
      </c>
      <c r="N147" s="7" t="s">
        <v>204</v>
      </c>
      <c r="O147" s="7" t="s">
        <v>204</v>
      </c>
      <c r="P147" t="s">
        <v>7</v>
      </c>
      <c r="Q147" s="8" t="str">
        <f t="shared" si="6"/>
        <v>jueves</v>
      </c>
      <c r="R147" s="1">
        <v>40262</v>
      </c>
      <c r="S147">
        <v>2</v>
      </c>
      <c r="T147" t="str">
        <f t="shared" si="8"/>
        <v>NOCHE</v>
      </c>
      <c r="U147" t="s">
        <v>1</v>
      </c>
      <c r="V147" t="s">
        <v>37</v>
      </c>
      <c r="W147" t="s">
        <v>3</v>
      </c>
      <c r="X147" t="s">
        <v>10</v>
      </c>
      <c r="Y147" t="s">
        <v>11</v>
      </c>
      <c r="Z147" t="s">
        <v>17</v>
      </c>
      <c r="AA147" t="s">
        <v>7</v>
      </c>
      <c r="AB147" t="s">
        <v>13</v>
      </c>
      <c r="AC147" t="str">
        <f t="shared" si="7"/>
        <v>SI</v>
      </c>
      <c r="AD147" s="6" t="s">
        <v>698</v>
      </c>
      <c r="AE147" t="s">
        <v>699</v>
      </c>
    </row>
    <row r="148" spans="1:31" x14ac:dyDescent="0.25">
      <c r="A148">
        <v>199</v>
      </c>
      <c r="B148">
        <v>3</v>
      </c>
      <c r="C148" t="s">
        <v>322</v>
      </c>
      <c r="D148" t="s">
        <v>210</v>
      </c>
      <c r="E148" t="s">
        <v>211</v>
      </c>
      <c r="F148" t="s">
        <v>260</v>
      </c>
      <c r="G148" t="s">
        <v>301</v>
      </c>
      <c r="H148" t="s">
        <v>544</v>
      </c>
      <c r="I148" t="s">
        <v>545</v>
      </c>
      <c r="J148">
        <v>51</v>
      </c>
      <c r="K148">
        <v>20</v>
      </c>
      <c r="L148" s="7" t="s">
        <v>200</v>
      </c>
      <c r="M148" t="s">
        <v>213</v>
      </c>
      <c r="N148" s="7" t="s">
        <v>205</v>
      </c>
      <c r="O148" s="7" t="s">
        <v>205</v>
      </c>
      <c r="P148" t="s">
        <v>7</v>
      </c>
      <c r="Q148" s="8" t="str">
        <f t="shared" si="6"/>
        <v>sábado</v>
      </c>
      <c r="R148" s="1">
        <v>43183</v>
      </c>
      <c r="S148">
        <v>23</v>
      </c>
      <c r="T148" t="str">
        <f t="shared" si="8"/>
        <v>NOCHE</v>
      </c>
      <c r="U148" t="s">
        <v>9</v>
      </c>
      <c r="V148" t="s">
        <v>37</v>
      </c>
      <c r="W148" t="s">
        <v>55</v>
      </c>
      <c r="X148" t="s">
        <v>10</v>
      </c>
      <c r="Y148" t="s">
        <v>11</v>
      </c>
      <c r="AA148" t="s">
        <v>13</v>
      </c>
      <c r="AB148" t="s">
        <v>13</v>
      </c>
      <c r="AC148" t="str">
        <f t="shared" si="7"/>
        <v>No</v>
      </c>
      <c r="AD148" t="s">
        <v>700</v>
      </c>
      <c r="AE148" t="s">
        <v>701</v>
      </c>
    </row>
    <row r="149" spans="1:31" x14ac:dyDescent="0.25">
      <c r="A149">
        <v>201</v>
      </c>
      <c r="B149">
        <v>14</v>
      </c>
      <c r="C149" t="s">
        <v>206</v>
      </c>
      <c r="D149" t="s">
        <v>239</v>
      </c>
      <c r="E149" t="s">
        <v>569</v>
      </c>
      <c r="F149" t="s">
        <v>547</v>
      </c>
      <c r="H149" t="s">
        <v>548</v>
      </c>
      <c r="J149">
        <v>36</v>
      </c>
      <c r="L149" s="7" t="s">
        <v>200</v>
      </c>
      <c r="M149" t="s">
        <v>239</v>
      </c>
      <c r="N149" s="7" t="s">
        <v>203</v>
      </c>
      <c r="O149" s="7" t="s">
        <v>203</v>
      </c>
      <c r="P149" t="s">
        <v>13</v>
      </c>
      <c r="Q149" s="8" t="str">
        <f t="shared" si="6"/>
        <v>domingo</v>
      </c>
      <c r="R149" s="1">
        <v>43184</v>
      </c>
      <c r="S149">
        <v>13</v>
      </c>
      <c r="T149" t="str">
        <f t="shared" si="8"/>
        <v>DIA</v>
      </c>
      <c r="U149" t="s">
        <v>9</v>
      </c>
      <c r="V149" t="s">
        <v>37</v>
      </c>
      <c r="W149" t="s">
        <v>3</v>
      </c>
      <c r="X149" t="s">
        <v>4</v>
      </c>
      <c r="Y149" t="s">
        <v>5</v>
      </c>
      <c r="AA149" t="s">
        <v>13</v>
      </c>
      <c r="AB149" t="s">
        <v>13</v>
      </c>
      <c r="AC149" t="str">
        <f t="shared" si="7"/>
        <v>No</v>
      </c>
      <c r="AD149" s="12">
        <v>-31732743</v>
      </c>
      <c r="AE149" s="12">
        <v>-60484827</v>
      </c>
    </row>
    <row r="150" spans="1:31" x14ac:dyDescent="0.25">
      <c r="A150">
        <v>202</v>
      </c>
      <c r="B150">
        <v>1</v>
      </c>
      <c r="C150" t="s">
        <v>319</v>
      </c>
      <c r="D150" t="s">
        <v>211</v>
      </c>
      <c r="E150" t="s">
        <v>215</v>
      </c>
      <c r="F150" t="s">
        <v>272</v>
      </c>
      <c r="G150" t="s">
        <v>260</v>
      </c>
      <c r="H150" t="s">
        <v>549</v>
      </c>
      <c r="I150" t="s">
        <v>326</v>
      </c>
      <c r="J150">
        <v>25</v>
      </c>
      <c r="K150">
        <v>55</v>
      </c>
      <c r="L150" s="7" t="s">
        <v>200</v>
      </c>
      <c r="M150" t="s">
        <v>212</v>
      </c>
      <c r="N150" s="7" t="s">
        <v>204</v>
      </c>
      <c r="O150" s="7" t="s">
        <v>204</v>
      </c>
      <c r="P150" t="s">
        <v>13</v>
      </c>
      <c r="Q150" s="8" t="str">
        <f t="shared" si="6"/>
        <v>lunes</v>
      </c>
      <c r="R150" s="1">
        <v>43185</v>
      </c>
      <c r="S150">
        <v>7</v>
      </c>
      <c r="T150" t="str">
        <f t="shared" si="8"/>
        <v>DIA</v>
      </c>
      <c r="U150" t="s">
        <v>9</v>
      </c>
      <c r="V150" t="s">
        <v>2</v>
      </c>
      <c r="W150" t="s">
        <v>3</v>
      </c>
      <c r="X150" t="s">
        <v>4</v>
      </c>
      <c r="Y150" t="s">
        <v>11</v>
      </c>
      <c r="Z150" t="s">
        <v>17</v>
      </c>
      <c r="AA150" t="s">
        <v>7</v>
      </c>
      <c r="AB150" t="s">
        <v>13</v>
      </c>
      <c r="AC150" t="str">
        <f t="shared" si="7"/>
        <v>SI</v>
      </c>
      <c r="AD150" s="15">
        <v>-31734163</v>
      </c>
      <c r="AE150" s="12">
        <v>-60539312</v>
      </c>
    </row>
    <row r="151" spans="1:31" x14ac:dyDescent="0.25">
      <c r="A151">
        <v>204</v>
      </c>
      <c r="B151">
        <v>10</v>
      </c>
      <c r="C151" t="s">
        <v>288</v>
      </c>
      <c r="D151" t="s">
        <v>215</v>
      </c>
      <c r="E151" t="s">
        <v>569</v>
      </c>
      <c r="F151" t="s">
        <v>550</v>
      </c>
      <c r="H151" t="s">
        <v>551</v>
      </c>
      <c r="J151">
        <v>47</v>
      </c>
      <c r="L151" s="7" t="s">
        <v>200</v>
      </c>
      <c r="M151" t="s">
        <v>215</v>
      </c>
      <c r="N151" s="7" t="s">
        <v>204</v>
      </c>
      <c r="O151" s="7" t="s">
        <v>204</v>
      </c>
      <c r="P151" t="s">
        <v>13</v>
      </c>
      <c r="Q151" s="8" t="str">
        <f t="shared" si="6"/>
        <v>lunes</v>
      </c>
      <c r="R151" s="1">
        <v>43185</v>
      </c>
      <c r="S151">
        <v>11</v>
      </c>
      <c r="T151" t="str">
        <f t="shared" si="8"/>
        <v>DIA</v>
      </c>
      <c r="U151" t="s">
        <v>9</v>
      </c>
      <c r="V151" t="s">
        <v>2</v>
      </c>
      <c r="W151" t="s">
        <v>3</v>
      </c>
      <c r="X151" t="s">
        <v>4</v>
      </c>
      <c r="Y151" t="s">
        <v>11</v>
      </c>
      <c r="Z151" t="s">
        <v>17</v>
      </c>
      <c r="AA151" t="s">
        <v>13</v>
      </c>
      <c r="AB151" t="s">
        <v>13</v>
      </c>
      <c r="AC151" t="str">
        <f t="shared" si="7"/>
        <v>No</v>
      </c>
      <c r="AD151" t="s">
        <v>702</v>
      </c>
      <c r="AE151" t="s">
        <v>703</v>
      </c>
    </row>
    <row r="152" spans="1:31" x14ac:dyDescent="0.25">
      <c r="A152">
        <v>205</v>
      </c>
      <c r="B152">
        <v>10</v>
      </c>
      <c r="C152" t="s">
        <v>275</v>
      </c>
      <c r="D152" t="s">
        <v>215</v>
      </c>
      <c r="E152" t="s">
        <v>211</v>
      </c>
      <c r="F152" t="s">
        <v>552</v>
      </c>
      <c r="G152" t="s">
        <v>261</v>
      </c>
      <c r="H152" t="s">
        <v>553</v>
      </c>
      <c r="I152" t="s">
        <v>554</v>
      </c>
      <c r="J152">
        <v>45</v>
      </c>
      <c r="K152">
        <v>47</v>
      </c>
      <c r="L152" s="7" t="s">
        <v>200</v>
      </c>
      <c r="M152" t="s">
        <v>212</v>
      </c>
      <c r="N152" s="7" t="s">
        <v>204</v>
      </c>
      <c r="O152" s="7" t="s">
        <v>204</v>
      </c>
      <c r="P152" t="s">
        <v>13</v>
      </c>
      <c r="Q152" s="8" t="str">
        <f t="shared" si="6"/>
        <v>lunes</v>
      </c>
      <c r="R152" s="1">
        <v>43185</v>
      </c>
      <c r="S152">
        <v>20</v>
      </c>
      <c r="T152" t="str">
        <f t="shared" si="8"/>
        <v>NOCHE</v>
      </c>
      <c r="U152" t="s">
        <v>9</v>
      </c>
      <c r="V152" t="s">
        <v>2</v>
      </c>
      <c r="W152" t="s">
        <v>3</v>
      </c>
      <c r="X152" t="s">
        <v>10</v>
      </c>
      <c r="Y152" t="s">
        <v>11</v>
      </c>
      <c r="Z152" t="s">
        <v>17</v>
      </c>
      <c r="AA152" t="s">
        <v>7</v>
      </c>
      <c r="AB152" t="s">
        <v>7</v>
      </c>
      <c r="AC152" t="str">
        <f t="shared" si="7"/>
        <v>Si</v>
      </c>
      <c r="AD152" s="3" t="s">
        <v>197</v>
      </c>
    </row>
    <row r="153" spans="1:31" x14ac:dyDescent="0.25">
      <c r="A153">
        <v>206</v>
      </c>
      <c r="B153">
        <v>9</v>
      </c>
      <c r="C153" t="s">
        <v>284</v>
      </c>
      <c r="D153" t="s">
        <v>210</v>
      </c>
      <c r="E153" t="s">
        <v>211</v>
      </c>
      <c r="F153" t="s">
        <v>267</v>
      </c>
      <c r="G153" t="s">
        <v>261</v>
      </c>
      <c r="H153" t="s">
        <v>555</v>
      </c>
      <c r="I153" t="s">
        <v>467</v>
      </c>
      <c r="J153">
        <v>45</v>
      </c>
      <c r="K153">
        <v>22</v>
      </c>
      <c r="L153" s="7" t="s">
        <v>200</v>
      </c>
      <c r="M153" t="s">
        <v>213</v>
      </c>
      <c r="N153" s="7" t="s">
        <v>204</v>
      </c>
      <c r="O153" s="7" t="s">
        <v>204</v>
      </c>
      <c r="P153" t="s">
        <v>13</v>
      </c>
      <c r="Q153" s="8" t="str">
        <f t="shared" si="6"/>
        <v>martes</v>
      </c>
      <c r="R153" s="1">
        <v>43186</v>
      </c>
      <c r="S153">
        <v>16</v>
      </c>
      <c r="T153" t="str">
        <f t="shared" si="8"/>
        <v>DIA</v>
      </c>
      <c r="U153" t="s">
        <v>9</v>
      </c>
      <c r="V153" t="s">
        <v>2</v>
      </c>
      <c r="W153" t="s">
        <v>55</v>
      </c>
      <c r="X153" t="s">
        <v>4</v>
      </c>
      <c r="Y153" t="s">
        <v>11</v>
      </c>
      <c r="Z153" t="s">
        <v>17</v>
      </c>
      <c r="AA153" t="s">
        <v>13</v>
      </c>
      <c r="AB153" t="s">
        <v>13</v>
      </c>
      <c r="AC153" t="str">
        <f t="shared" si="7"/>
        <v>No</v>
      </c>
      <c r="AD153" s="11">
        <v>-31743590</v>
      </c>
      <c r="AE153" s="12">
        <v>-60542947</v>
      </c>
    </row>
    <row r="154" spans="1:31" x14ac:dyDescent="0.25">
      <c r="A154">
        <v>208</v>
      </c>
      <c r="B154">
        <v>15</v>
      </c>
      <c r="C154" t="s">
        <v>295</v>
      </c>
      <c r="D154" t="s">
        <v>211</v>
      </c>
      <c r="E154" t="s">
        <v>425</v>
      </c>
      <c r="F154" t="s">
        <v>289</v>
      </c>
      <c r="H154" t="s">
        <v>556</v>
      </c>
      <c r="J154">
        <v>57</v>
      </c>
      <c r="K154">
        <v>15</v>
      </c>
      <c r="L154" s="7" t="s">
        <v>200</v>
      </c>
      <c r="M154" t="s">
        <v>233</v>
      </c>
      <c r="N154" s="7" t="s">
        <v>204</v>
      </c>
      <c r="O154" s="7" t="s">
        <v>204</v>
      </c>
      <c r="P154" t="s">
        <v>13</v>
      </c>
      <c r="Q154" s="8" t="str">
        <f t="shared" si="6"/>
        <v>martes</v>
      </c>
      <c r="R154" s="1">
        <v>43186</v>
      </c>
      <c r="S154">
        <v>20</v>
      </c>
      <c r="T154" t="str">
        <f t="shared" si="8"/>
        <v>NOCHE</v>
      </c>
      <c r="U154" t="s">
        <v>9</v>
      </c>
      <c r="V154" t="s">
        <v>2</v>
      </c>
      <c r="X154" t="s">
        <v>57</v>
      </c>
      <c r="Z154" t="s">
        <v>6</v>
      </c>
      <c r="AA154" t="s">
        <v>13</v>
      </c>
      <c r="AB154" t="s">
        <v>13</v>
      </c>
      <c r="AC154" t="str">
        <f t="shared" si="7"/>
        <v>No</v>
      </c>
      <c r="AD154" s="3" t="s">
        <v>132</v>
      </c>
    </row>
    <row r="155" spans="1:31" x14ac:dyDescent="0.25">
      <c r="A155">
        <v>211</v>
      </c>
      <c r="B155">
        <v>3</v>
      </c>
      <c r="C155" t="s">
        <v>206</v>
      </c>
      <c r="D155" t="s">
        <v>211</v>
      </c>
      <c r="E155" t="s">
        <v>266</v>
      </c>
      <c r="F155" t="s">
        <v>277</v>
      </c>
      <c r="G155" t="s">
        <v>267</v>
      </c>
      <c r="H155" t="s">
        <v>557</v>
      </c>
      <c r="I155" t="s">
        <v>558</v>
      </c>
      <c r="J155">
        <v>30</v>
      </c>
      <c r="K155">
        <v>34</v>
      </c>
      <c r="L155" s="7" t="s">
        <v>201</v>
      </c>
      <c r="M155" t="s">
        <v>228</v>
      </c>
      <c r="N155" s="7" t="s">
        <v>204</v>
      </c>
      <c r="O155" s="7" t="s">
        <v>204</v>
      </c>
      <c r="P155" t="s">
        <v>13</v>
      </c>
      <c r="Q155" s="8" t="str">
        <f t="shared" si="6"/>
        <v>miércoles</v>
      </c>
      <c r="R155" s="1">
        <v>43187</v>
      </c>
      <c r="S155">
        <v>15</v>
      </c>
      <c r="T155" t="str">
        <f t="shared" si="8"/>
        <v>DIA</v>
      </c>
      <c r="U155" t="s">
        <v>9</v>
      </c>
      <c r="V155" t="s">
        <v>2</v>
      </c>
      <c r="W155" t="s">
        <v>3</v>
      </c>
      <c r="X155" t="s">
        <v>4</v>
      </c>
      <c r="Y155" t="s">
        <v>11</v>
      </c>
      <c r="Z155" t="s">
        <v>17</v>
      </c>
      <c r="AA155" t="s">
        <v>7</v>
      </c>
      <c r="AB155" t="s">
        <v>13</v>
      </c>
      <c r="AC155" t="str">
        <f t="shared" si="7"/>
        <v>SI</v>
      </c>
      <c r="AD155" s="11">
        <v>-31754002</v>
      </c>
      <c r="AE155" s="12">
        <v>-60496717</v>
      </c>
    </row>
    <row r="156" spans="1:31" x14ac:dyDescent="0.25">
      <c r="A156">
        <v>212</v>
      </c>
      <c r="B156">
        <v>14</v>
      </c>
      <c r="C156" t="s">
        <v>295</v>
      </c>
      <c r="D156" t="s">
        <v>211</v>
      </c>
      <c r="E156" t="s">
        <v>425</v>
      </c>
      <c r="F156" t="s">
        <v>289</v>
      </c>
      <c r="H156" t="s">
        <v>452</v>
      </c>
      <c r="J156">
        <v>35</v>
      </c>
      <c r="K156">
        <v>71</v>
      </c>
      <c r="L156" s="7" t="s">
        <v>200</v>
      </c>
      <c r="M156" t="s">
        <v>233</v>
      </c>
      <c r="N156" s="7" t="s">
        <v>203</v>
      </c>
      <c r="O156" s="7" t="s">
        <v>209</v>
      </c>
      <c r="P156" t="s">
        <v>7</v>
      </c>
      <c r="Q156" s="8" t="str">
        <f t="shared" si="6"/>
        <v>miércoles</v>
      </c>
      <c r="R156" s="1">
        <v>43187</v>
      </c>
      <c r="S156">
        <v>14</v>
      </c>
      <c r="T156" t="str">
        <f t="shared" si="8"/>
        <v>DIA</v>
      </c>
      <c r="U156" t="s">
        <v>9</v>
      </c>
      <c r="V156" t="s">
        <v>2</v>
      </c>
      <c r="W156" t="s">
        <v>3</v>
      </c>
      <c r="X156" t="s">
        <v>10</v>
      </c>
      <c r="Y156" t="s">
        <v>11</v>
      </c>
      <c r="Z156" t="s">
        <v>17</v>
      </c>
      <c r="AA156" t="s">
        <v>13</v>
      </c>
      <c r="AB156" t="s">
        <v>13</v>
      </c>
      <c r="AC156" t="str">
        <f t="shared" si="7"/>
        <v>No</v>
      </c>
    </row>
    <row r="157" spans="1:31" x14ac:dyDescent="0.25">
      <c r="A157">
        <v>215</v>
      </c>
      <c r="B157">
        <v>9</v>
      </c>
      <c r="C157" t="s">
        <v>433</v>
      </c>
      <c r="D157" t="s">
        <v>210</v>
      </c>
      <c r="E157" t="s">
        <v>211</v>
      </c>
      <c r="F157" t="s">
        <v>268</v>
      </c>
      <c r="G157" t="s">
        <v>427</v>
      </c>
      <c r="H157" t="s">
        <v>302</v>
      </c>
      <c r="I157" t="s">
        <v>559</v>
      </c>
      <c r="J157">
        <v>55</v>
      </c>
      <c r="K157">
        <v>25</v>
      </c>
      <c r="L157" s="7" t="s">
        <v>200</v>
      </c>
      <c r="M157" t="s">
        <v>213</v>
      </c>
      <c r="N157" s="7" t="s">
        <v>204</v>
      </c>
      <c r="O157" s="7" t="s">
        <v>204</v>
      </c>
      <c r="P157" t="s">
        <v>13</v>
      </c>
      <c r="Q157" s="8" t="str">
        <f>TEXT((R157), "dddd")</f>
        <v>jueves</v>
      </c>
      <c r="R157" s="1">
        <v>43188</v>
      </c>
      <c r="S157">
        <v>22</v>
      </c>
      <c r="T157" t="str">
        <f t="shared" si="8"/>
        <v>NOCHE</v>
      </c>
      <c r="U157" t="s">
        <v>9</v>
      </c>
      <c r="V157" t="s">
        <v>2</v>
      </c>
      <c r="W157" t="s">
        <v>3</v>
      </c>
      <c r="AA157" t="s">
        <v>13</v>
      </c>
      <c r="AB157" t="s">
        <v>13</v>
      </c>
      <c r="AC157" t="str">
        <f t="shared" si="7"/>
        <v>No</v>
      </c>
      <c r="AD157" t="s">
        <v>704</v>
      </c>
      <c r="AE157" t="s">
        <v>705</v>
      </c>
    </row>
    <row r="158" spans="1:31" x14ac:dyDescent="0.25">
      <c r="A158">
        <v>216</v>
      </c>
      <c r="B158">
        <v>4</v>
      </c>
      <c r="C158" t="s">
        <v>255</v>
      </c>
      <c r="D158" t="s">
        <v>210</v>
      </c>
      <c r="E158" t="s">
        <v>227</v>
      </c>
      <c r="F158" t="s">
        <v>371</v>
      </c>
      <c r="G158" t="s">
        <v>560</v>
      </c>
      <c r="H158" t="s">
        <v>387</v>
      </c>
      <c r="J158">
        <v>75</v>
      </c>
      <c r="K158">
        <v>33</v>
      </c>
      <c r="L158" s="7" t="s">
        <v>201</v>
      </c>
      <c r="M158" t="s">
        <v>219</v>
      </c>
      <c r="N158" s="7" t="s">
        <v>205</v>
      </c>
      <c r="O158" s="7" t="s">
        <v>205</v>
      </c>
      <c r="P158" t="s">
        <v>7</v>
      </c>
      <c r="Q158" s="8" t="str">
        <f>TEXT((R158), "dddd")</f>
        <v>viernes</v>
      </c>
      <c r="R158" s="1">
        <v>43189</v>
      </c>
      <c r="S158">
        <v>0</v>
      </c>
      <c r="T158" t="str">
        <f t="shared" si="8"/>
        <v>NOCHE</v>
      </c>
      <c r="U158" t="s">
        <v>9</v>
      </c>
      <c r="V158" t="s">
        <v>2</v>
      </c>
      <c r="W158" t="s">
        <v>3</v>
      </c>
      <c r="X158" t="s">
        <v>10</v>
      </c>
      <c r="Y158" t="s">
        <v>11</v>
      </c>
      <c r="Z158" t="s">
        <v>17</v>
      </c>
      <c r="AA158" t="s">
        <v>7</v>
      </c>
      <c r="AB158" t="s">
        <v>7</v>
      </c>
      <c r="AC158" t="str">
        <f t="shared" si="7"/>
        <v>Si</v>
      </c>
      <c r="AD158" t="s">
        <v>706</v>
      </c>
      <c r="AE158" t="s">
        <v>707</v>
      </c>
    </row>
    <row r="159" spans="1:31" x14ac:dyDescent="0.25">
      <c r="A159">
        <v>218</v>
      </c>
      <c r="B159">
        <v>9</v>
      </c>
      <c r="C159" t="s">
        <v>292</v>
      </c>
      <c r="D159" t="s">
        <v>211</v>
      </c>
      <c r="E159" t="s">
        <v>211</v>
      </c>
      <c r="F159" t="s">
        <v>561</v>
      </c>
      <c r="G159" t="s">
        <v>562</v>
      </c>
      <c r="H159" t="s">
        <v>563</v>
      </c>
      <c r="I159" t="s">
        <v>564</v>
      </c>
      <c r="J159">
        <v>24</v>
      </c>
      <c r="K159">
        <v>21</v>
      </c>
      <c r="L159" s="7" t="s">
        <v>200</v>
      </c>
      <c r="M159" t="s">
        <v>214</v>
      </c>
      <c r="N159" s="7" t="s">
        <v>203</v>
      </c>
      <c r="O159" s="7" t="s">
        <v>203</v>
      </c>
      <c r="P159" t="s">
        <v>7</v>
      </c>
      <c r="Q159" s="8" t="str">
        <f>TEXT((R159), "dddd")</f>
        <v>sábado</v>
      </c>
      <c r="R159" s="1">
        <v>43554</v>
      </c>
      <c r="S159">
        <v>20</v>
      </c>
      <c r="T159" t="str">
        <f t="shared" si="8"/>
        <v>NOCHE</v>
      </c>
      <c r="U159" t="s">
        <v>9</v>
      </c>
      <c r="V159" t="s">
        <v>2</v>
      </c>
      <c r="W159" t="s">
        <v>55</v>
      </c>
      <c r="X159" t="s">
        <v>10</v>
      </c>
      <c r="Y159" t="s">
        <v>11</v>
      </c>
      <c r="Z159" t="s">
        <v>17</v>
      </c>
      <c r="AA159" t="s">
        <v>13</v>
      </c>
      <c r="AB159" t="s">
        <v>13</v>
      </c>
      <c r="AC159" t="str">
        <f t="shared" si="7"/>
        <v>No</v>
      </c>
      <c r="AD159" t="s">
        <v>708</v>
      </c>
      <c r="AE159" t="s">
        <v>709</v>
      </c>
    </row>
    <row r="160" spans="1:31" x14ac:dyDescent="0.25">
      <c r="A160">
        <v>220</v>
      </c>
      <c r="B160" t="s">
        <v>565</v>
      </c>
      <c r="C160" t="s">
        <v>322</v>
      </c>
      <c r="D160" t="s">
        <v>215</v>
      </c>
      <c r="E160" t="s">
        <v>210</v>
      </c>
      <c r="F160" t="s">
        <v>316</v>
      </c>
      <c r="G160" t="s">
        <v>366</v>
      </c>
      <c r="H160" t="s">
        <v>318</v>
      </c>
      <c r="I160" t="s">
        <v>566</v>
      </c>
      <c r="J160">
        <v>25</v>
      </c>
      <c r="L160" s="7" t="s">
        <v>200</v>
      </c>
      <c r="M160" t="s">
        <v>231</v>
      </c>
      <c r="N160" s="7" t="s">
        <v>203</v>
      </c>
      <c r="O160" s="7" t="s">
        <v>203</v>
      </c>
      <c r="P160" t="s">
        <v>13</v>
      </c>
      <c r="Q160" s="8" t="str">
        <f>TEXT((R160), "dddd")</f>
        <v>sábado</v>
      </c>
      <c r="R160" s="1">
        <v>43190</v>
      </c>
      <c r="S160">
        <v>1</v>
      </c>
      <c r="T160" t="str">
        <f t="shared" si="8"/>
        <v>NOCHE</v>
      </c>
      <c r="U160" t="s">
        <v>9</v>
      </c>
      <c r="V160" t="s">
        <v>2</v>
      </c>
      <c r="W160" t="s">
        <v>3</v>
      </c>
      <c r="X160" t="s">
        <v>4</v>
      </c>
      <c r="Y160" t="s">
        <v>11</v>
      </c>
      <c r="Z160" t="s">
        <v>17</v>
      </c>
      <c r="AA160" t="s">
        <v>13</v>
      </c>
      <c r="AB160" t="s">
        <v>13</v>
      </c>
      <c r="AC160" t="str">
        <f t="shared" si="7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1"/>
  <sheetViews>
    <sheetView topLeftCell="W1" zoomScale="80" workbookViewId="0">
      <selection activeCell="AB13" sqref="AB13"/>
    </sheetView>
  </sheetViews>
  <sheetFormatPr baseColWidth="10" defaultRowHeight="15" x14ac:dyDescent="0.25"/>
  <cols>
    <col min="13" max="13" width="11.42578125" style="10"/>
    <col min="14" max="14" width="25.5703125" customWidth="1"/>
    <col min="15" max="16" width="20" style="7" customWidth="1"/>
    <col min="18" max="18" width="16.42578125" style="8" customWidth="1"/>
    <col min="19" max="19" width="21.140625" customWidth="1"/>
    <col min="29" max="29" width="35.28515625" customWidth="1"/>
  </cols>
  <sheetData>
    <row r="1" spans="1:30" x14ac:dyDescent="0.25">
      <c r="A1" t="s">
        <v>138</v>
      </c>
      <c r="B1" t="s">
        <v>138</v>
      </c>
      <c r="C1" s="9" t="s">
        <v>245</v>
      </c>
      <c r="D1" s="9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s="10" t="s">
        <v>241</v>
      </c>
      <c r="N1" t="s">
        <v>244</v>
      </c>
      <c r="O1" s="7" t="s">
        <v>207</v>
      </c>
      <c r="P1" s="7" t="s">
        <v>208</v>
      </c>
      <c r="Q1" t="s">
        <v>0</v>
      </c>
      <c r="R1" s="8" t="s">
        <v>243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148</v>
      </c>
      <c r="AB1" t="s">
        <v>151</v>
      </c>
      <c r="AC1" t="s">
        <v>152</v>
      </c>
      <c r="AD1" t="s">
        <v>153</v>
      </c>
    </row>
    <row r="2" spans="1:30" x14ac:dyDescent="0.25">
      <c r="A2">
        <v>1</v>
      </c>
      <c r="B2">
        <v>1</v>
      </c>
      <c r="C2">
        <v>2</v>
      </c>
      <c r="D2" t="s">
        <v>255</v>
      </c>
      <c r="E2" t="s">
        <v>210</v>
      </c>
      <c r="F2" t="s">
        <v>211</v>
      </c>
      <c r="G2" t="s">
        <v>256</v>
      </c>
      <c r="H2" t="s">
        <v>257</v>
      </c>
      <c r="I2" t="s">
        <v>258</v>
      </c>
      <c r="J2" t="s">
        <v>259</v>
      </c>
      <c r="K2">
        <v>22</v>
      </c>
      <c r="L2">
        <v>26</v>
      </c>
      <c r="M2" s="10" t="str">
        <f>IF('[1]Unidad de tránsito'!D2='[1]Unidad de tránsito'!D3,'[1]Unidad de tránsito'!D2,"NO")</f>
        <v>SI</v>
      </c>
      <c r="N2" t="s">
        <v>213</v>
      </c>
      <c r="O2" s="7" t="s">
        <v>203</v>
      </c>
      <c r="P2" s="7" t="s">
        <v>209</v>
      </c>
      <c r="Q2" t="s">
        <v>7</v>
      </c>
      <c r="R2" s="8" t="str">
        <f>TEXT((S2), "dddd")</f>
        <v>sábado</v>
      </c>
      <c r="S2" s="1">
        <v>43435</v>
      </c>
      <c r="T2">
        <v>6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7</v>
      </c>
      <c r="AC2" t="str">
        <f>IF(AA2=AB2,AA2,"SI")</f>
        <v>Si</v>
      </c>
      <c r="AD2" t="s">
        <v>8</v>
      </c>
    </row>
    <row r="3" spans="1:30" x14ac:dyDescent="0.25">
      <c r="A3">
        <v>2</v>
      </c>
      <c r="B3">
        <v>2</v>
      </c>
      <c r="C3">
        <v>10</v>
      </c>
      <c r="D3" t="s">
        <v>206</v>
      </c>
      <c r="E3" t="s">
        <v>210</v>
      </c>
      <c r="F3" t="s">
        <v>211</v>
      </c>
      <c r="G3" t="s">
        <v>260</v>
      </c>
      <c r="H3" t="s">
        <v>261</v>
      </c>
      <c r="I3" t="s">
        <v>262</v>
      </c>
      <c r="J3" t="s">
        <v>263</v>
      </c>
      <c r="K3">
        <v>41</v>
      </c>
      <c r="L3">
        <v>23</v>
      </c>
      <c r="M3" s="10" t="str">
        <f>IF('[1]Unidad de tránsito'!D3='[1]Unidad de tránsito'!D4,'[1]Unidad de tránsito'!D3,"NO")</f>
        <v>SI</v>
      </c>
      <c r="N3" t="s">
        <v>213</v>
      </c>
      <c r="O3" s="7" t="s">
        <v>204</v>
      </c>
      <c r="P3" s="7" t="s">
        <v>204</v>
      </c>
      <c r="Q3" t="s">
        <v>13</v>
      </c>
      <c r="R3" s="8" t="str">
        <f t="shared" ref="R3:R58" si="0">TEXT((S3), "dddd")</f>
        <v>martes</v>
      </c>
      <c r="S3" s="1">
        <v>43102</v>
      </c>
      <c r="T3">
        <v>21</v>
      </c>
      <c r="U3" t="s">
        <v>9</v>
      </c>
      <c r="V3" t="s">
        <v>2</v>
      </c>
      <c r="W3" t="s">
        <v>3</v>
      </c>
      <c r="X3" t="s">
        <v>10</v>
      </c>
      <c r="Y3" t="s">
        <v>11</v>
      </c>
      <c r="Z3" t="s">
        <v>6</v>
      </c>
      <c r="AA3" t="s">
        <v>7</v>
      </c>
      <c r="AC3" t="str">
        <f>IF(AA3=AB3,AA3,"SI")</f>
        <v>SI</v>
      </c>
      <c r="AD3" t="s">
        <v>14</v>
      </c>
    </row>
    <row r="4" spans="1:30" x14ac:dyDescent="0.25">
      <c r="A4">
        <v>3</v>
      </c>
      <c r="B4">
        <v>3</v>
      </c>
      <c r="C4" t="s">
        <v>264</v>
      </c>
      <c r="D4" t="s">
        <v>265</v>
      </c>
      <c r="E4" t="s">
        <v>266</v>
      </c>
      <c r="F4" t="s">
        <v>210</v>
      </c>
      <c r="G4" t="s">
        <v>267</v>
      </c>
      <c r="H4" t="s">
        <v>268</v>
      </c>
      <c r="I4" t="s">
        <v>269</v>
      </c>
      <c r="J4" t="s">
        <v>270</v>
      </c>
      <c r="K4">
        <v>57</v>
      </c>
      <c r="L4">
        <v>58</v>
      </c>
      <c r="M4" s="10" t="str">
        <f>IF('[1]Unidad de tránsito'!D6='[1]Unidad de tránsito'!D7,'[1]Unidad de tránsito'!D6,"NO")</f>
        <v>NO</v>
      </c>
      <c r="N4" t="s">
        <v>228</v>
      </c>
      <c r="O4" s="7" t="s">
        <v>203</v>
      </c>
      <c r="P4" s="7" t="s">
        <v>203</v>
      </c>
      <c r="Q4" t="s">
        <v>7</v>
      </c>
      <c r="R4" s="8" t="str">
        <f t="shared" si="0"/>
        <v>miércoles</v>
      </c>
      <c r="S4" s="1">
        <v>43103</v>
      </c>
      <c r="T4">
        <v>11</v>
      </c>
      <c r="U4" t="s">
        <v>9</v>
      </c>
      <c r="V4" t="s">
        <v>2</v>
      </c>
      <c r="W4" t="s">
        <v>3</v>
      </c>
      <c r="X4" t="s">
        <v>4</v>
      </c>
      <c r="Y4" t="s">
        <v>11</v>
      </c>
      <c r="Z4" t="s">
        <v>6</v>
      </c>
      <c r="AA4" t="s">
        <v>7</v>
      </c>
      <c r="AC4" t="str">
        <f t="shared" ref="AC4:AC67" si="1">IF(AA4=AB4,AA4,"SI")</f>
        <v>SI</v>
      </c>
      <c r="AD4" t="s">
        <v>16</v>
      </c>
    </row>
    <row r="5" spans="1:30" x14ac:dyDescent="0.25">
      <c r="A5">
        <v>4</v>
      </c>
      <c r="B5">
        <v>4</v>
      </c>
      <c r="C5">
        <v>5</v>
      </c>
      <c r="D5" t="s">
        <v>271</v>
      </c>
      <c r="E5" t="s">
        <v>211</v>
      </c>
      <c r="F5" t="s">
        <v>211</v>
      </c>
      <c r="G5" t="s">
        <v>272</v>
      </c>
      <c r="H5" t="s">
        <v>272</v>
      </c>
      <c r="I5" t="s">
        <v>273</v>
      </c>
      <c r="J5" t="s">
        <v>274</v>
      </c>
      <c r="K5">
        <v>36</v>
      </c>
      <c r="L5">
        <v>29</v>
      </c>
      <c r="M5" s="10" t="str">
        <f>IF('[1]Unidad de tránsito'!D5='[1]Unidad de tránsito'!D6,'[1]Unidad de tránsito'!D5,"NO")</f>
        <v>NO</v>
      </c>
      <c r="N5" t="s">
        <v>214</v>
      </c>
      <c r="O5" s="7" t="s">
        <v>203</v>
      </c>
      <c r="P5" s="7" t="s">
        <v>203</v>
      </c>
      <c r="Q5" t="s">
        <v>13</v>
      </c>
      <c r="R5" s="8" t="str">
        <f t="shared" si="0"/>
        <v>miércoles</v>
      </c>
      <c r="S5" s="1">
        <v>43103</v>
      </c>
      <c r="T5">
        <v>19</v>
      </c>
      <c r="U5" t="s">
        <v>9</v>
      </c>
      <c r="V5" t="s">
        <v>2</v>
      </c>
      <c r="W5" t="s">
        <v>3</v>
      </c>
      <c r="X5" t="s">
        <v>4</v>
      </c>
      <c r="Y5" t="s">
        <v>11</v>
      </c>
      <c r="Z5" t="s">
        <v>17</v>
      </c>
      <c r="AA5" t="s">
        <v>13</v>
      </c>
      <c r="AB5" t="s">
        <v>13</v>
      </c>
      <c r="AC5" t="str">
        <f t="shared" si="1"/>
        <v>No</v>
      </c>
      <c r="AD5" t="s">
        <v>18</v>
      </c>
    </row>
    <row r="6" spans="1:30" x14ac:dyDescent="0.25">
      <c r="A6">
        <v>5</v>
      </c>
      <c r="B6">
        <v>5</v>
      </c>
      <c r="C6">
        <v>2</v>
      </c>
      <c r="D6" t="s">
        <v>275</v>
      </c>
      <c r="E6" t="s">
        <v>210</v>
      </c>
      <c r="F6" t="s">
        <v>211</v>
      </c>
      <c r="G6" t="s">
        <v>276</v>
      </c>
      <c r="H6" t="s">
        <v>277</v>
      </c>
      <c r="I6" t="s">
        <v>278</v>
      </c>
      <c r="J6" t="s">
        <v>279</v>
      </c>
      <c r="K6">
        <v>35</v>
      </c>
      <c r="L6">
        <v>54</v>
      </c>
      <c r="M6" s="10" t="s">
        <v>201</v>
      </c>
      <c r="N6" t="s">
        <v>213</v>
      </c>
      <c r="O6" s="7" t="s">
        <v>205</v>
      </c>
      <c r="P6" s="7" t="s">
        <v>205</v>
      </c>
      <c r="Q6" t="s">
        <v>13</v>
      </c>
      <c r="R6" s="8" t="str">
        <f t="shared" si="0"/>
        <v>viernes</v>
      </c>
      <c r="S6" s="1">
        <v>43105</v>
      </c>
      <c r="T6">
        <v>10</v>
      </c>
      <c r="U6" t="s">
        <v>9</v>
      </c>
      <c r="V6" t="s">
        <v>2</v>
      </c>
      <c r="W6" t="s">
        <v>3</v>
      </c>
      <c r="X6" t="s">
        <v>4</v>
      </c>
      <c r="Y6" t="s">
        <v>5</v>
      </c>
      <c r="Z6" t="s">
        <v>17</v>
      </c>
      <c r="AA6" t="s">
        <v>7</v>
      </c>
      <c r="AB6" t="s">
        <v>7</v>
      </c>
      <c r="AC6" t="str">
        <f t="shared" si="1"/>
        <v>Si</v>
      </c>
      <c r="AD6" t="s">
        <v>19</v>
      </c>
    </row>
    <row r="7" spans="1:30" x14ac:dyDescent="0.25">
      <c r="A7">
        <v>6</v>
      </c>
      <c r="B7">
        <v>6</v>
      </c>
      <c r="C7">
        <v>15</v>
      </c>
      <c r="D7" t="s">
        <v>280</v>
      </c>
      <c r="E7" t="s">
        <v>210</v>
      </c>
      <c r="F7" t="s">
        <v>211</v>
      </c>
      <c r="G7" t="s">
        <v>281</v>
      </c>
      <c r="H7" t="s">
        <v>261</v>
      </c>
      <c r="I7" t="s">
        <v>282</v>
      </c>
      <c r="J7" t="s">
        <v>283</v>
      </c>
      <c r="K7">
        <v>27</v>
      </c>
      <c r="L7">
        <v>33</v>
      </c>
      <c r="M7" s="10" t="s">
        <v>200</v>
      </c>
      <c r="N7" t="s">
        <v>213</v>
      </c>
      <c r="O7" s="7" t="s">
        <v>204</v>
      </c>
      <c r="P7" s="7" t="s">
        <v>204</v>
      </c>
      <c r="Q7" t="s">
        <v>13</v>
      </c>
      <c r="R7" s="8" t="str">
        <f t="shared" si="0"/>
        <v>sábado</v>
      </c>
      <c r="S7" s="1">
        <v>43106</v>
      </c>
      <c r="T7">
        <v>20</v>
      </c>
      <c r="U7" t="s">
        <v>1</v>
      </c>
      <c r="V7" t="s">
        <v>2</v>
      </c>
      <c r="W7" t="s">
        <v>3</v>
      </c>
      <c r="X7" t="s">
        <v>10</v>
      </c>
      <c r="Y7" t="s">
        <v>11</v>
      </c>
      <c r="Z7" t="s">
        <v>17</v>
      </c>
      <c r="AA7" t="s">
        <v>7</v>
      </c>
      <c r="AB7" t="s">
        <v>13</v>
      </c>
      <c r="AC7" t="str">
        <f t="shared" si="1"/>
        <v>SI</v>
      </c>
      <c r="AD7" s="3" t="s">
        <v>158</v>
      </c>
    </row>
    <row r="8" spans="1:30" x14ac:dyDescent="0.25">
      <c r="A8">
        <v>7</v>
      </c>
      <c r="B8">
        <v>7</v>
      </c>
      <c r="C8">
        <v>15</v>
      </c>
      <c r="D8" t="s">
        <v>284</v>
      </c>
      <c r="E8" t="s">
        <v>215</v>
      </c>
      <c r="F8" t="s">
        <v>211</v>
      </c>
      <c r="G8" t="s">
        <v>285</v>
      </c>
      <c r="H8" t="s">
        <v>277</v>
      </c>
      <c r="I8" t="s">
        <v>286</v>
      </c>
      <c r="J8" t="s">
        <v>287</v>
      </c>
      <c r="K8">
        <v>21</v>
      </c>
      <c r="L8">
        <v>17</v>
      </c>
      <c r="M8" s="10" t="s">
        <v>200</v>
      </c>
      <c r="N8" t="s">
        <v>212</v>
      </c>
      <c r="O8" s="7" t="s">
        <v>204</v>
      </c>
      <c r="P8" s="7" t="s">
        <v>204</v>
      </c>
      <c r="Q8" t="s">
        <v>7</v>
      </c>
      <c r="R8" s="8" t="str">
        <f t="shared" si="0"/>
        <v>domingo</v>
      </c>
      <c r="S8" s="1">
        <v>43107</v>
      </c>
      <c r="T8">
        <v>17</v>
      </c>
      <c r="U8" t="s">
        <v>9</v>
      </c>
      <c r="V8" t="s">
        <v>2</v>
      </c>
      <c r="W8" t="s">
        <v>3</v>
      </c>
      <c r="X8" t="s">
        <v>4</v>
      </c>
      <c r="Y8" t="s">
        <v>11</v>
      </c>
      <c r="Z8" t="s">
        <v>17</v>
      </c>
      <c r="AA8" t="s">
        <v>7</v>
      </c>
      <c r="AB8" t="s">
        <v>13</v>
      </c>
      <c r="AC8" t="str">
        <f t="shared" si="1"/>
        <v>SI</v>
      </c>
      <c r="AD8" t="s">
        <v>21</v>
      </c>
    </row>
    <row r="9" spans="1:30" x14ac:dyDescent="0.25">
      <c r="A9">
        <v>8</v>
      </c>
      <c r="B9">
        <v>8</v>
      </c>
      <c r="C9">
        <v>4</v>
      </c>
      <c r="D9" t="s">
        <v>288</v>
      </c>
      <c r="E9" t="s">
        <v>211</v>
      </c>
      <c r="G9" t="s">
        <v>289</v>
      </c>
      <c r="I9" t="s">
        <v>290</v>
      </c>
      <c r="K9">
        <v>38</v>
      </c>
      <c r="M9" s="10" t="s">
        <v>200</v>
      </c>
      <c r="N9" t="s">
        <v>211</v>
      </c>
      <c r="O9" s="7" t="s">
        <v>204</v>
      </c>
      <c r="P9" s="7" t="s">
        <v>204</v>
      </c>
      <c r="Q9" t="s">
        <v>13</v>
      </c>
      <c r="R9" s="8" t="str">
        <f t="shared" si="0"/>
        <v>lunes</v>
      </c>
      <c r="S9" s="1">
        <v>43108</v>
      </c>
      <c r="T9">
        <v>22</v>
      </c>
      <c r="U9" t="s">
        <v>9</v>
      </c>
      <c r="V9" t="s">
        <v>2</v>
      </c>
      <c r="W9" t="s">
        <v>3</v>
      </c>
      <c r="X9" t="s">
        <v>10</v>
      </c>
      <c r="Y9" t="s">
        <v>5</v>
      </c>
      <c r="AA9" t="s">
        <v>13</v>
      </c>
      <c r="AB9" t="s">
        <v>13</v>
      </c>
      <c r="AC9" t="str">
        <f t="shared" si="1"/>
        <v>No</v>
      </c>
      <c r="AD9" t="s">
        <v>22</v>
      </c>
    </row>
    <row r="10" spans="1:30" x14ac:dyDescent="0.25">
      <c r="A10">
        <v>9</v>
      </c>
      <c r="B10">
        <v>9</v>
      </c>
      <c r="C10">
        <v>1</v>
      </c>
      <c r="D10" t="s">
        <v>206</v>
      </c>
      <c r="E10" t="s">
        <v>210</v>
      </c>
      <c r="G10" t="s">
        <v>276</v>
      </c>
      <c r="I10" t="s">
        <v>291</v>
      </c>
      <c r="K10">
        <v>21</v>
      </c>
      <c r="M10" s="10" t="s">
        <v>201</v>
      </c>
      <c r="N10" t="s">
        <v>210</v>
      </c>
      <c r="O10" s="7" t="s">
        <v>204</v>
      </c>
      <c r="P10" s="7" t="s">
        <v>204</v>
      </c>
      <c r="Q10" t="s">
        <v>13</v>
      </c>
      <c r="R10" s="8" t="str">
        <f t="shared" si="0"/>
        <v>martes</v>
      </c>
      <c r="S10" s="1">
        <v>43109</v>
      </c>
      <c r="T10">
        <v>3</v>
      </c>
      <c r="U10" t="s">
        <v>9</v>
      </c>
      <c r="V10" t="s">
        <v>2</v>
      </c>
      <c r="W10" t="s">
        <v>3</v>
      </c>
      <c r="X10" t="s">
        <v>10</v>
      </c>
      <c r="Y10" t="s">
        <v>11</v>
      </c>
      <c r="Z10" t="s">
        <v>17</v>
      </c>
      <c r="AA10" t="s">
        <v>7</v>
      </c>
      <c r="AB10" t="s">
        <v>13</v>
      </c>
      <c r="AC10" t="str">
        <f t="shared" si="1"/>
        <v>SI</v>
      </c>
      <c r="AD10" t="s">
        <v>25</v>
      </c>
    </row>
    <row r="11" spans="1:30" x14ac:dyDescent="0.25">
      <c r="A11">
        <v>14</v>
      </c>
      <c r="B11">
        <v>14</v>
      </c>
      <c r="C11">
        <v>10</v>
      </c>
      <c r="D11" t="s">
        <v>292</v>
      </c>
      <c r="E11" t="s">
        <v>211</v>
      </c>
      <c r="F11" t="s">
        <v>210</v>
      </c>
      <c r="G11" t="s">
        <v>289</v>
      </c>
      <c r="H11" t="s">
        <v>276</v>
      </c>
      <c r="I11" t="s">
        <v>293</v>
      </c>
      <c r="J11" t="s">
        <v>294</v>
      </c>
      <c r="K11">
        <v>24</v>
      </c>
      <c r="L11">
        <v>58</v>
      </c>
      <c r="M11" s="10" t="s">
        <v>200</v>
      </c>
      <c r="N11" t="s">
        <v>213</v>
      </c>
      <c r="O11" s="7" t="s">
        <v>204</v>
      </c>
      <c r="P11" s="7" t="s">
        <v>204</v>
      </c>
      <c r="Q11" t="s">
        <v>13</v>
      </c>
      <c r="R11" s="8" t="str">
        <f t="shared" si="0"/>
        <v>domingo</v>
      </c>
      <c r="S11" s="1">
        <v>43114</v>
      </c>
      <c r="T11">
        <v>17</v>
      </c>
      <c r="U11" t="s">
        <v>9</v>
      </c>
      <c r="V11" t="s">
        <v>2</v>
      </c>
      <c r="W11" t="s">
        <v>3</v>
      </c>
      <c r="X11" t="s">
        <v>4</v>
      </c>
      <c r="Y11" t="s">
        <v>11</v>
      </c>
      <c r="Z11" t="s">
        <v>17</v>
      </c>
      <c r="AA11" t="s">
        <v>7</v>
      </c>
      <c r="AB11" t="s">
        <v>7</v>
      </c>
      <c r="AC11" t="str">
        <f t="shared" si="1"/>
        <v>Si</v>
      </c>
      <c r="AD11" t="s">
        <v>27</v>
      </c>
    </row>
    <row r="12" spans="1:30" x14ac:dyDescent="0.25">
      <c r="A12">
        <v>15</v>
      </c>
      <c r="B12">
        <v>15</v>
      </c>
      <c r="C12">
        <v>4</v>
      </c>
      <c r="D12" t="s">
        <v>295</v>
      </c>
      <c r="E12" t="s">
        <v>215</v>
      </c>
      <c r="G12" t="s">
        <v>268</v>
      </c>
      <c r="I12" t="s">
        <v>296</v>
      </c>
      <c r="K12">
        <v>46</v>
      </c>
      <c r="M12" s="10" t="s">
        <v>201</v>
      </c>
      <c r="N12" t="s">
        <v>215</v>
      </c>
      <c r="O12" s="7" t="s">
        <v>204</v>
      </c>
      <c r="P12" s="7" t="s">
        <v>204</v>
      </c>
      <c r="Q12" t="s">
        <v>7</v>
      </c>
      <c r="R12" s="8" t="str">
        <f t="shared" si="0"/>
        <v>lunes</v>
      </c>
      <c r="S12" s="1">
        <v>43115</v>
      </c>
      <c r="T12">
        <v>19</v>
      </c>
      <c r="U12" t="s">
        <v>9</v>
      </c>
      <c r="V12" t="s">
        <v>2</v>
      </c>
      <c r="W12" t="s">
        <v>3</v>
      </c>
      <c r="X12" t="s">
        <v>10</v>
      </c>
      <c r="Y12" t="s">
        <v>11</v>
      </c>
      <c r="Z12" t="s">
        <v>17</v>
      </c>
      <c r="AA12" t="s">
        <v>7</v>
      </c>
      <c r="AB12" t="s">
        <v>13</v>
      </c>
      <c r="AC12" t="str">
        <f t="shared" si="1"/>
        <v>SI</v>
      </c>
      <c r="AD12" t="s">
        <v>28</v>
      </c>
    </row>
    <row r="13" spans="1:30" x14ac:dyDescent="0.25">
      <c r="A13">
        <v>16</v>
      </c>
      <c r="B13">
        <v>16</v>
      </c>
      <c r="C13">
        <v>15</v>
      </c>
      <c r="D13" t="s">
        <v>206</v>
      </c>
      <c r="E13" t="s">
        <v>297</v>
      </c>
      <c r="F13" t="s">
        <v>211</v>
      </c>
      <c r="G13" t="s">
        <v>267</v>
      </c>
      <c r="H13" t="s">
        <v>277</v>
      </c>
      <c r="I13" t="s">
        <v>298</v>
      </c>
      <c r="J13" t="s">
        <v>299</v>
      </c>
      <c r="K13">
        <v>47</v>
      </c>
      <c r="L13">
        <v>43</v>
      </c>
      <c r="M13" s="10" t="s">
        <v>200</v>
      </c>
      <c r="N13" t="s">
        <v>216</v>
      </c>
      <c r="O13" s="7" t="s">
        <v>204</v>
      </c>
      <c r="P13" s="7" t="s">
        <v>204</v>
      </c>
      <c r="Q13" t="s">
        <v>7</v>
      </c>
      <c r="R13" s="8" t="str">
        <f t="shared" si="0"/>
        <v>miércoles</v>
      </c>
      <c r="S13" s="1">
        <v>43110</v>
      </c>
      <c r="T13">
        <v>8</v>
      </c>
      <c r="U13" t="s">
        <v>9</v>
      </c>
      <c r="V13" t="s">
        <v>2</v>
      </c>
      <c r="W13" t="s">
        <v>3</v>
      </c>
      <c r="X13" t="s">
        <v>4</v>
      </c>
      <c r="Y13" t="s">
        <v>11</v>
      </c>
      <c r="Z13" t="s">
        <v>17</v>
      </c>
      <c r="AA13" t="s">
        <v>7</v>
      </c>
      <c r="AB13" t="s">
        <v>13</v>
      </c>
      <c r="AC13" t="str">
        <f t="shared" si="1"/>
        <v>SI</v>
      </c>
      <c r="AD13" t="s">
        <v>29</v>
      </c>
    </row>
    <row r="14" spans="1:30" x14ac:dyDescent="0.25">
      <c r="A14">
        <v>17</v>
      </c>
      <c r="B14">
        <v>17</v>
      </c>
      <c r="C14">
        <v>2</v>
      </c>
      <c r="D14" t="s">
        <v>206</v>
      </c>
      <c r="E14" t="s">
        <v>211</v>
      </c>
      <c r="F14" t="s">
        <v>211</v>
      </c>
      <c r="G14" t="s">
        <v>277</v>
      </c>
      <c r="H14" t="s">
        <v>276</v>
      </c>
      <c r="I14" t="s">
        <v>279</v>
      </c>
      <c r="J14" t="s">
        <v>300</v>
      </c>
      <c r="K14">
        <v>39</v>
      </c>
      <c r="L14">
        <v>66</v>
      </c>
      <c r="M14" s="10" t="s">
        <v>201</v>
      </c>
      <c r="N14" t="s">
        <v>214</v>
      </c>
      <c r="O14" s="7" t="s">
        <v>204</v>
      </c>
      <c r="P14" s="7" t="s">
        <v>204</v>
      </c>
      <c r="Q14" t="s">
        <v>7</v>
      </c>
      <c r="R14" s="8" t="str">
        <f t="shared" si="0"/>
        <v>miércoles</v>
      </c>
      <c r="S14" s="1">
        <v>43110</v>
      </c>
      <c r="T14">
        <v>12</v>
      </c>
      <c r="U14" t="s">
        <v>9</v>
      </c>
      <c r="V14" t="s">
        <v>2</v>
      </c>
      <c r="W14" t="s">
        <v>3</v>
      </c>
      <c r="X14" t="s">
        <v>4</v>
      </c>
      <c r="Y14" t="s">
        <v>11</v>
      </c>
      <c r="Z14" t="s">
        <v>17</v>
      </c>
      <c r="AA14" t="s">
        <v>13</v>
      </c>
      <c r="AB14" t="s">
        <v>13</v>
      </c>
      <c r="AC14" t="str">
        <f t="shared" ref="AC14" si="2">IF(AA14=AB14,AA14,"SI")</f>
        <v>No</v>
      </c>
      <c r="AD14" t="s">
        <v>30</v>
      </c>
    </row>
    <row r="15" spans="1:30" x14ac:dyDescent="0.25">
      <c r="A15">
        <v>18</v>
      </c>
      <c r="B15">
        <v>18</v>
      </c>
      <c r="C15">
        <v>4</v>
      </c>
      <c r="D15" t="s">
        <v>206</v>
      </c>
      <c r="E15" t="s">
        <v>210</v>
      </c>
      <c r="F15" t="s">
        <v>211</v>
      </c>
      <c r="G15" t="s">
        <v>268</v>
      </c>
      <c r="H15" t="s">
        <v>301</v>
      </c>
      <c r="I15" t="s">
        <v>302</v>
      </c>
      <c r="J15" t="s">
        <v>303</v>
      </c>
      <c r="K15">
        <v>45</v>
      </c>
      <c r="L15">
        <v>38</v>
      </c>
      <c r="M15" s="10" t="s">
        <v>200</v>
      </c>
      <c r="N15" t="s">
        <v>213</v>
      </c>
      <c r="O15" s="7" t="s">
        <v>203</v>
      </c>
      <c r="P15" s="7" t="s">
        <v>209</v>
      </c>
      <c r="Q15" t="s">
        <v>13</v>
      </c>
      <c r="R15" s="8" t="str">
        <f t="shared" si="0"/>
        <v>jueves</v>
      </c>
      <c r="S15" s="1">
        <v>43111</v>
      </c>
      <c r="T15">
        <v>2</v>
      </c>
      <c r="U15" t="s">
        <v>9</v>
      </c>
      <c r="V15" t="s">
        <v>2</v>
      </c>
      <c r="W15" t="s">
        <v>3</v>
      </c>
      <c r="X15" t="s">
        <v>10</v>
      </c>
      <c r="Y15" t="s">
        <v>5</v>
      </c>
      <c r="Z15" t="s">
        <v>17</v>
      </c>
      <c r="AA15" t="s">
        <v>13</v>
      </c>
      <c r="AB15" t="s">
        <v>13</v>
      </c>
      <c r="AC15" t="str">
        <f t="shared" ref="AC15" si="3">IF(AA15=AB15,AA15,"SI")</f>
        <v>No</v>
      </c>
    </row>
    <row r="16" spans="1:30" x14ac:dyDescent="0.25">
      <c r="A16">
        <v>19</v>
      </c>
      <c r="B16">
        <v>19</v>
      </c>
      <c r="C16">
        <v>2</v>
      </c>
      <c r="D16" t="s">
        <v>304</v>
      </c>
      <c r="E16" t="s">
        <v>211</v>
      </c>
      <c r="F16" t="s">
        <v>210</v>
      </c>
      <c r="G16" t="s">
        <v>305</v>
      </c>
      <c r="H16" t="s">
        <v>268</v>
      </c>
      <c r="I16" t="s">
        <v>306</v>
      </c>
      <c r="J16" t="s">
        <v>302</v>
      </c>
      <c r="K16">
        <v>48</v>
      </c>
      <c r="L16">
        <v>38</v>
      </c>
      <c r="M16" s="10" t="s">
        <v>201</v>
      </c>
      <c r="N16" t="s">
        <v>213</v>
      </c>
      <c r="O16" s="7" t="s">
        <v>205</v>
      </c>
      <c r="P16" s="7" t="s">
        <v>205</v>
      </c>
      <c r="Q16" t="s">
        <v>13</v>
      </c>
      <c r="R16" s="8" t="str">
        <f t="shared" si="0"/>
        <v>jueves</v>
      </c>
      <c r="S16" s="1">
        <v>43111</v>
      </c>
      <c r="T16">
        <v>10</v>
      </c>
      <c r="U16" t="s">
        <v>9</v>
      </c>
      <c r="V16" t="s">
        <v>2</v>
      </c>
      <c r="W16" t="s">
        <v>3</v>
      </c>
      <c r="X16" t="s">
        <v>4</v>
      </c>
      <c r="Y16" t="s">
        <v>11</v>
      </c>
      <c r="Z16" t="s">
        <v>17</v>
      </c>
      <c r="AA16" t="s">
        <v>13</v>
      </c>
      <c r="AB16" t="s">
        <v>13</v>
      </c>
      <c r="AC16" t="str">
        <f t="shared" si="1"/>
        <v>No</v>
      </c>
      <c r="AD16" s="3" t="s">
        <v>159</v>
      </c>
    </row>
    <row r="17" spans="1:30" x14ac:dyDescent="0.25">
      <c r="A17">
        <v>20</v>
      </c>
      <c r="B17">
        <v>20</v>
      </c>
      <c r="C17" t="s">
        <v>307</v>
      </c>
      <c r="D17" t="s">
        <v>284</v>
      </c>
      <c r="E17" t="s">
        <v>211</v>
      </c>
      <c r="F17" t="s">
        <v>239</v>
      </c>
      <c r="G17" t="s">
        <v>308</v>
      </c>
      <c r="H17" t="s">
        <v>309</v>
      </c>
      <c r="I17" t="s">
        <v>310</v>
      </c>
      <c r="J17" t="s">
        <v>311</v>
      </c>
      <c r="K17">
        <v>21</v>
      </c>
      <c r="L17">
        <v>32</v>
      </c>
      <c r="M17" s="10" t="s">
        <v>200</v>
      </c>
      <c r="N17" t="s">
        <v>217</v>
      </c>
      <c r="O17" s="7" t="s">
        <v>203</v>
      </c>
      <c r="P17" s="7" t="s">
        <v>203</v>
      </c>
      <c r="Q17" t="s">
        <v>13</v>
      </c>
      <c r="R17" s="8" t="str">
        <f t="shared" si="0"/>
        <v>jueves</v>
      </c>
      <c r="S17" s="1">
        <v>43111</v>
      </c>
      <c r="T17">
        <v>16</v>
      </c>
      <c r="U17" t="s">
        <v>9</v>
      </c>
      <c r="V17" t="s">
        <v>2</v>
      </c>
      <c r="W17" t="s">
        <v>3</v>
      </c>
      <c r="X17" t="s">
        <v>4</v>
      </c>
      <c r="Y17" t="s">
        <v>32</v>
      </c>
      <c r="Z17" t="s">
        <v>33</v>
      </c>
      <c r="AA17" t="s">
        <v>13</v>
      </c>
      <c r="AB17" t="s">
        <v>13</v>
      </c>
      <c r="AC17" t="str">
        <f t="shared" si="1"/>
        <v>No</v>
      </c>
      <c r="AD17" s="3" t="s">
        <v>160</v>
      </c>
    </row>
    <row r="18" spans="1:30" x14ac:dyDescent="0.25">
      <c r="A18">
        <v>21</v>
      </c>
      <c r="M18" s="10" t="s">
        <v>200</v>
      </c>
      <c r="N18" t="s">
        <v>218</v>
      </c>
      <c r="O18" s="7" t="s">
        <v>203</v>
      </c>
      <c r="P18" s="7" t="s">
        <v>209</v>
      </c>
      <c r="Q18" t="s">
        <v>7</v>
      </c>
      <c r="R18" s="8" t="str">
        <f t="shared" si="0"/>
        <v>jueves</v>
      </c>
      <c r="S18" s="1">
        <v>43111</v>
      </c>
      <c r="T18">
        <v>17</v>
      </c>
      <c r="U18" t="s">
        <v>9</v>
      </c>
      <c r="V18" t="s">
        <v>2</v>
      </c>
      <c r="W18" t="s">
        <v>3</v>
      </c>
      <c r="X18" t="s">
        <v>4</v>
      </c>
      <c r="Y18" t="s">
        <v>11</v>
      </c>
      <c r="Z18" t="s">
        <v>17</v>
      </c>
      <c r="AA18" t="s">
        <v>7</v>
      </c>
      <c r="AB18" t="s">
        <v>13</v>
      </c>
      <c r="AC18" t="str">
        <f t="shared" si="1"/>
        <v>SI</v>
      </c>
      <c r="AD18" t="s">
        <v>34</v>
      </c>
    </row>
    <row r="19" spans="1:30" x14ac:dyDescent="0.25">
      <c r="A19">
        <v>30</v>
      </c>
      <c r="B19">
        <v>30</v>
      </c>
      <c r="C19">
        <v>2</v>
      </c>
      <c r="D19" t="s">
        <v>206</v>
      </c>
      <c r="E19" t="s">
        <v>227</v>
      </c>
      <c r="F19" t="s">
        <v>210</v>
      </c>
      <c r="G19" t="s">
        <v>312</v>
      </c>
      <c r="H19" t="s">
        <v>276</v>
      </c>
      <c r="I19" t="s">
        <v>313</v>
      </c>
      <c r="J19" t="s">
        <v>314</v>
      </c>
      <c r="K19">
        <v>21</v>
      </c>
      <c r="L19">
        <v>30</v>
      </c>
      <c r="M19" s="10" t="s">
        <v>200</v>
      </c>
      <c r="N19" t="s">
        <v>219</v>
      </c>
      <c r="O19" s="7" t="s">
        <v>204</v>
      </c>
      <c r="P19" s="7" t="s">
        <v>204</v>
      </c>
      <c r="Q19" t="s">
        <v>7</v>
      </c>
      <c r="R19" s="8" t="str">
        <f t="shared" si="0"/>
        <v>lunes</v>
      </c>
      <c r="S19" s="1">
        <v>43115</v>
      </c>
      <c r="T19">
        <v>17</v>
      </c>
      <c r="U19" t="s">
        <v>9</v>
      </c>
      <c r="V19" t="s">
        <v>2</v>
      </c>
      <c r="W19" t="s">
        <v>3</v>
      </c>
      <c r="X19" t="s">
        <v>4</v>
      </c>
      <c r="Y19" t="s">
        <v>11</v>
      </c>
      <c r="Z19" t="s">
        <v>17</v>
      </c>
      <c r="AA19" t="s">
        <v>13</v>
      </c>
      <c r="AB19" t="s">
        <v>13</v>
      </c>
      <c r="AC19" t="str">
        <f t="shared" ref="AC19:AC20" si="4">IF(AA19=AB19,AA19,"SI")</f>
        <v>No</v>
      </c>
    </row>
    <row r="20" spans="1:30" x14ac:dyDescent="0.25">
      <c r="A20">
        <v>31</v>
      </c>
      <c r="B20">
        <v>31</v>
      </c>
      <c r="C20">
        <v>4</v>
      </c>
      <c r="D20" t="s">
        <v>206</v>
      </c>
      <c r="E20" t="s">
        <v>211</v>
      </c>
      <c r="F20" t="s">
        <v>215</v>
      </c>
      <c r="G20" t="s">
        <v>315</v>
      </c>
      <c r="H20" t="s">
        <v>316</v>
      </c>
      <c r="I20" t="s">
        <v>317</v>
      </c>
      <c r="J20" t="s">
        <v>318</v>
      </c>
      <c r="K20">
        <v>16</v>
      </c>
      <c r="L20">
        <v>30</v>
      </c>
      <c r="M20" s="10" t="s">
        <v>200</v>
      </c>
      <c r="N20" t="s">
        <v>212</v>
      </c>
      <c r="O20" s="7" t="s">
        <v>204</v>
      </c>
      <c r="P20" s="7" t="s">
        <v>204</v>
      </c>
      <c r="Q20" t="s">
        <v>7</v>
      </c>
      <c r="R20" s="8" t="str">
        <f t="shared" si="0"/>
        <v>martes</v>
      </c>
      <c r="S20" s="1">
        <v>43116</v>
      </c>
      <c r="T20">
        <v>15</v>
      </c>
      <c r="U20" t="s">
        <v>9</v>
      </c>
      <c r="V20" t="s">
        <v>2</v>
      </c>
      <c r="W20" t="s">
        <v>3</v>
      </c>
      <c r="X20" t="s">
        <v>4</v>
      </c>
      <c r="Y20" t="s">
        <v>11</v>
      </c>
      <c r="Z20" t="s">
        <v>17</v>
      </c>
      <c r="AA20" t="s">
        <v>13</v>
      </c>
      <c r="AB20" t="s">
        <v>13</v>
      </c>
      <c r="AC20" t="str">
        <f t="shared" si="4"/>
        <v>No</v>
      </c>
      <c r="AD20" t="s">
        <v>39</v>
      </c>
    </row>
    <row r="21" spans="1:30" x14ac:dyDescent="0.25">
      <c r="A21">
        <v>32</v>
      </c>
      <c r="B21">
        <v>32</v>
      </c>
      <c r="C21">
        <v>2</v>
      </c>
      <c r="D21" t="s">
        <v>319</v>
      </c>
      <c r="E21" t="s">
        <v>211</v>
      </c>
      <c r="F21" t="s">
        <v>211</v>
      </c>
      <c r="G21" t="s">
        <v>277</v>
      </c>
      <c r="H21" t="s">
        <v>289</v>
      </c>
      <c r="I21" t="s">
        <v>320</v>
      </c>
      <c r="J21" t="s">
        <v>321</v>
      </c>
      <c r="K21">
        <v>51</v>
      </c>
      <c r="L21">
        <v>27</v>
      </c>
      <c r="M21" s="10" t="s">
        <v>200</v>
      </c>
      <c r="N21" t="s">
        <v>214</v>
      </c>
      <c r="O21" s="7" t="s">
        <v>204</v>
      </c>
      <c r="P21" s="7" t="s">
        <v>204</v>
      </c>
      <c r="Q21" t="s">
        <v>13</v>
      </c>
      <c r="R21" s="8" t="str">
        <f t="shared" si="0"/>
        <v>miércoles</v>
      </c>
      <c r="S21" s="1">
        <v>43117</v>
      </c>
      <c r="T21">
        <v>14</v>
      </c>
      <c r="U21" t="s">
        <v>1</v>
      </c>
      <c r="V21" t="s">
        <v>2</v>
      </c>
      <c r="W21" t="s">
        <v>3</v>
      </c>
      <c r="X21" t="s">
        <v>4</v>
      </c>
      <c r="Y21" t="s">
        <v>11</v>
      </c>
      <c r="Z21" t="s">
        <v>17</v>
      </c>
      <c r="AA21" t="s">
        <v>13</v>
      </c>
      <c r="AB21" t="s">
        <v>13</v>
      </c>
      <c r="AC21" t="str">
        <f t="shared" si="1"/>
        <v>No</v>
      </c>
      <c r="AD21" t="s">
        <v>40</v>
      </c>
    </row>
    <row r="22" spans="1:30" x14ac:dyDescent="0.25">
      <c r="A22">
        <v>33</v>
      </c>
      <c r="B22">
        <v>33</v>
      </c>
      <c r="C22">
        <v>2</v>
      </c>
      <c r="D22" t="s">
        <v>322</v>
      </c>
      <c r="E22" t="s">
        <v>210</v>
      </c>
      <c r="F22" t="s">
        <v>210</v>
      </c>
      <c r="G22" t="s">
        <v>316</v>
      </c>
      <c r="H22" t="s">
        <v>276</v>
      </c>
      <c r="I22" t="s">
        <v>323</v>
      </c>
      <c r="J22" t="s">
        <v>294</v>
      </c>
      <c r="K22">
        <v>33</v>
      </c>
      <c r="L22">
        <v>58</v>
      </c>
      <c r="M22" s="10" t="s">
        <v>201</v>
      </c>
      <c r="N22" t="s">
        <v>220</v>
      </c>
      <c r="O22" s="7" t="s">
        <v>204</v>
      </c>
      <c r="P22" s="7" t="s">
        <v>204</v>
      </c>
      <c r="Q22" t="s">
        <v>13</v>
      </c>
      <c r="R22" s="8" t="str">
        <f t="shared" si="0"/>
        <v>jueves</v>
      </c>
      <c r="S22" s="1">
        <v>43118</v>
      </c>
      <c r="T22">
        <v>16</v>
      </c>
      <c r="U22" t="s">
        <v>9</v>
      </c>
      <c r="V22" t="s">
        <v>2</v>
      </c>
      <c r="W22" t="s">
        <v>3</v>
      </c>
      <c r="X22" t="s">
        <v>4</v>
      </c>
      <c r="Y22" t="s">
        <v>11</v>
      </c>
      <c r="Z22" t="s">
        <v>17</v>
      </c>
      <c r="AA22" t="s">
        <v>13</v>
      </c>
      <c r="AB22" t="s">
        <v>13</v>
      </c>
      <c r="AC22" t="str">
        <f t="shared" ref="AC22:AC24" si="5">IF(AA22=AB22,AA22,"SI")</f>
        <v>No</v>
      </c>
    </row>
    <row r="23" spans="1:30" x14ac:dyDescent="0.25">
      <c r="A23">
        <v>34</v>
      </c>
      <c r="B23">
        <v>34</v>
      </c>
      <c r="C23" t="s">
        <v>324</v>
      </c>
      <c r="D23" t="s">
        <v>275</v>
      </c>
      <c r="E23" t="s">
        <v>215</v>
      </c>
      <c r="F23" t="s">
        <v>215</v>
      </c>
      <c r="G23" t="s">
        <v>260</v>
      </c>
      <c r="H23" t="s">
        <v>260</v>
      </c>
      <c r="I23" t="s">
        <v>325</v>
      </c>
      <c r="J23" t="s">
        <v>326</v>
      </c>
      <c r="K23">
        <v>40</v>
      </c>
      <c r="L23">
        <v>37</v>
      </c>
      <c r="M23" s="10" t="s">
        <v>201</v>
      </c>
      <c r="N23" t="s">
        <v>221</v>
      </c>
      <c r="O23" s="7" t="s">
        <v>205</v>
      </c>
      <c r="P23" s="7" t="s">
        <v>205</v>
      </c>
      <c r="Q23" t="s">
        <v>13</v>
      </c>
      <c r="R23" s="8" t="str">
        <f t="shared" si="0"/>
        <v>jueves</v>
      </c>
      <c r="S23" s="1">
        <v>43118</v>
      </c>
      <c r="T23">
        <v>19</v>
      </c>
      <c r="U23" t="s">
        <v>9</v>
      </c>
      <c r="V23" t="s">
        <v>2</v>
      </c>
      <c r="W23" t="s">
        <v>3</v>
      </c>
      <c r="X23" t="s">
        <v>10</v>
      </c>
      <c r="Y23" t="s">
        <v>11</v>
      </c>
      <c r="Z23" t="s">
        <v>6</v>
      </c>
      <c r="AA23" t="s">
        <v>13</v>
      </c>
      <c r="AB23" t="s">
        <v>13</v>
      </c>
      <c r="AC23" t="str">
        <f t="shared" si="5"/>
        <v>No</v>
      </c>
    </row>
    <row r="24" spans="1:30" x14ac:dyDescent="0.25">
      <c r="A24">
        <v>35</v>
      </c>
      <c r="B24">
        <v>35</v>
      </c>
      <c r="C24">
        <v>6</v>
      </c>
      <c r="D24" t="s">
        <v>327</v>
      </c>
      <c r="E24" t="s">
        <v>211</v>
      </c>
      <c r="G24" t="s">
        <v>315</v>
      </c>
      <c r="I24" t="s">
        <v>328</v>
      </c>
      <c r="K24">
        <v>16</v>
      </c>
      <c r="M24" s="10" t="s">
        <v>200</v>
      </c>
      <c r="N24" t="s">
        <v>211</v>
      </c>
      <c r="O24" s="7" t="s">
        <v>203</v>
      </c>
      <c r="P24" s="7" t="s">
        <v>203</v>
      </c>
      <c r="Q24" t="s">
        <v>13</v>
      </c>
      <c r="R24" s="8" t="str">
        <f t="shared" si="0"/>
        <v>jueves</v>
      </c>
      <c r="S24" s="1">
        <v>43118</v>
      </c>
      <c r="T24">
        <v>22</v>
      </c>
      <c r="U24" t="s">
        <v>9</v>
      </c>
      <c r="V24" t="s">
        <v>2</v>
      </c>
      <c r="W24" t="s">
        <v>3</v>
      </c>
      <c r="X24" t="s">
        <v>10</v>
      </c>
      <c r="Y24" t="s">
        <v>11</v>
      </c>
      <c r="Z24" t="s">
        <v>17</v>
      </c>
      <c r="AA24" t="s">
        <v>13</v>
      </c>
      <c r="AB24" t="s">
        <v>13</v>
      </c>
      <c r="AC24" t="str">
        <f t="shared" si="5"/>
        <v>No</v>
      </c>
    </row>
    <row r="25" spans="1:30" x14ac:dyDescent="0.25">
      <c r="A25">
        <v>37</v>
      </c>
      <c r="B25">
        <v>37</v>
      </c>
      <c r="C25">
        <v>4</v>
      </c>
      <c r="D25" t="s">
        <v>284</v>
      </c>
      <c r="E25" t="s">
        <v>211</v>
      </c>
      <c r="F25" t="s">
        <v>266</v>
      </c>
      <c r="G25" t="s">
        <v>277</v>
      </c>
      <c r="H25" t="s">
        <v>260</v>
      </c>
      <c r="I25" t="s">
        <v>329</v>
      </c>
      <c r="J25" t="s">
        <v>330</v>
      </c>
      <c r="K25">
        <v>33</v>
      </c>
      <c r="L25">
        <v>28</v>
      </c>
      <c r="M25" s="10" t="s">
        <v>200</v>
      </c>
      <c r="N25" t="s">
        <v>228</v>
      </c>
      <c r="O25" s="7" t="s">
        <v>204</v>
      </c>
      <c r="P25" s="7" t="s">
        <v>204</v>
      </c>
      <c r="Q25" t="s">
        <v>7</v>
      </c>
      <c r="R25" s="8" t="str">
        <f t="shared" si="0"/>
        <v>sábado</v>
      </c>
      <c r="S25" s="1">
        <v>43120</v>
      </c>
      <c r="T25">
        <v>11</v>
      </c>
      <c r="U25" t="s">
        <v>9</v>
      </c>
      <c r="V25" t="s">
        <v>2</v>
      </c>
      <c r="W25" t="s">
        <v>3</v>
      </c>
      <c r="X25" t="s">
        <v>4</v>
      </c>
      <c r="Y25" t="s">
        <v>11</v>
      </c>
      <c r="Z25" t="s">
        <v>17</v>
      </c>
      <c r="AA25" t="s">
        <v>7</v>
      </c>
      <c r="AB25" t="s">
        <v>13</v>
      </c>
      <c r="AC25" t="str">
        <f t="shared" si="1"/>
        <v>SI</v>
      </c>
      <c r="AD25" t="s">
        <v>42</v>
      </c>
    </row>
    <row r="26" spans="1:30" x14ac:dyDescent="0.25">
      <c r="A26">
        <v>38</v>
      </c>
      <c r="B26">
        <v>38</v>
      </c>
      <c r="C26">
        <v>15</v>
      </c>
      <c r="D26" t="s">
        <v>322</v>
      </c>
      <c r="E26" t="s">
        <v>210</v>
      </c>
      <c r="F26" t="s">
        <v>239</v>
      </c>
      <c r="G26" t="s">
        <v>260</v>
      </c>
      <c r="H26" t="s">
        <v>276</v>
      </c>
      <c r="I26" t="s">
        <v>331</v>
      </c>
      <c r="J26" t="s">
        <v>332</v>
      </c>
      <c r="K26">
        <v>77</v>
      </c>
      <c r="L26">
        <v>35</v>
      </c>
      <c r="M26" s="10" t="s">
        <v>200</v>
      </c>
      <c r="N26" t="s">
        <v>218</v>
      </c>
      <c r="O26" s="7" t="s">
        <v>204</v>
      </c>
      <c r="P26" s="7" t="s">
        <v>204</v>
      </c>
      <c r="Q26" t="s">
        <v>13</v>
      </c>
      <c r="R26" s="8" t="str">
        <f t="shared" si="0"/>
        <v>sábado</v>
      </c>
      <c r="S26" s="1">
        <v>43120</v>
      </c>
      <c r="T26">
        <v>17</v>
      </c>
      <c r="U26" t="s">
        <v>1</v>
      </c>
      <c r="V26" t="s">
        <v>2</v>
      </c>
      <c r="W26" t="s">
        <v>3</v>
      </c>
      <c r="X26" t="s">
        <v>4</v>
      </c>
      <c r="Y26" t="s">
        <v>11</v>
      </c>
      <c r="Z26" t="s">
        <v>17</v>
      </c>
      <c r="AA26" t="s">
        <v>7</v>
      </c>
      <c r="AB26" t="s">
        <v>13</v>
      </c>
      <c r="AC26" t="str">
        <f t="shared" si="1"/>
        <v>SI</v>
      </c>
      <c r="AD26" t="s">
        <v>43</v>
      </c>
    </row>
    <row r="27" spans="1:30" x14ac:dyDescent="0.25">
      <c r="A27">
        <v>39</v>
      </c>
      <c r="B27">
        <v>39</v>
      </c>
      <c r="C27">
        <v>1</v>
      </c>
      <c r="D27" t="s">
        <v>295</v>
      </c>
      <c r="E27" t="s">
        <v>211</v>
      </c>
      <c r="F27" t="s">
        <v>211</v>
      </c>
      <c r="G27" t="s">
        <v>289</v>
      </c>
      <c r="H27" t="s">
        <v>289</v>
      </c>
      <c r="I27" t="s">
        <v>333</v>
      </c>
      <c r="J27" t="s">
        <v>333</v>
      </c>
      <c r="K27">
        <v>28</v>
      </c>
      <c r="L27">
        <v>28</v>
      </c>
      <c r="M27" s="10" t="s">
        <v>200</v>
      </c>
      <c r="N27" t="s">
        <v>214</v>
      </c>
      <c r="O27" s="7" t="s">
        <v>205</v>
      </c>
      <c r="P27" s="7" t="s">
        <v>205</v>
      </c>
      <c r="Q27" t="s">
        <v>13</v>
      </c>
      <c r="R27" s="8" t="str">
        <f t="shared" si="0"/>
        <v>domingo</v>
      </c>
      <c r="S27" s="1">
        <v>43121</v>
      </c>
      <c r="T27">
        <v>2</v>
      </c>
      <c r="U27" t="s">
        <v>1</v>
      </c>
      <c r="V27" t="s">
        <v>2</v>
      </c>
      <c r="W27" t="s">
        <v>3</v>
      </c>
      <c r="X27" t="s">
        <v>10</v>
      </c>
      <c r="Z27" t="s">
        <v>17</v>
      </c>
      <c r="AA27" t="s">
        <v>13</v>
      </c>
      <c r="AB27" t="s">
        <v>13</v>
      </c>
      <c r="AC27" t="str">
        <f t="shared" si="1"/>
        <v>No</v>
      </c>
    </row>
    <row r="28" spans="1:30" x14ac:dyDescent="0.25">
      <c r="A28">
        <v>40</v>
      </c>
      <c r="B28">
        <v>40</v>
      </c>
      <c r="C28" t="s">
        <v>334</v>
      </c>
      <c r="D28" t="s">
        <v>288</v>
      </c>
      <c r="E28" t="s">
        <v>211</v>
      </c>
      <c r="F28" t="s">
        <v>211</v>
      </c>
      <c r="G28" t="s">
        <v>272</v>
      </c>
      <c r="H28" t="s">
        <v>272</v>
      </c>
      <c r="I28" t="s">
        <v>335</v>
      </c>
      <c r="J28" t="s">
        <v>336</v>
      </c>
      <c r="K28">
        <v>22</v>
      </c>
      <c r="L28">
        <v>22</v>
      </c>
      <c r="M28" s="10" t="s">
        <v>201</v>
      </c>
      <c r="N28" t="s">
        <v>214</v>
      </c>
      <c r="O28" s="7" t="s">
        <v>203</v>
      </c>
      <c r="P28" s="7" t="s">
        <v>203</v>
      </c>
      <c r="Q28" t="s">
        <v>13</v>
      </c>
      <c r="R28" s="8" t="str">
        <f t="shared" si="0"/>
        <v>domingo</v>
      </c>
      <c r="S28" s="1">
        <v>43121</v>
      </c>
      <c r="T28">
        <v>5</v>
      </c>
      <c r="U28" t="s">
        <v>9</v>
      </c>
      <c r="V28" t="s">
        <v>2</v>
      </c>
      <c r="W28" t="s">
        <v>3</v>
      </c>
      <c r="X28" t="s">
        <v>4</v>
      </c>
      <c r="Y28" t="s">
        <v>5</v>
      </c>
      <c r="Z28" t="s">
        <v>17</v>
      </c>
      <c r="AA28" t="s">
        <v>13</v>
      </c>
      <c r="AB28" t="s">
        <v>13</v>
      </c>
      <c r="AC28" t="str">
        <f t="shared" si="1"/>
        <v>No</v>
      </c>
      <c r="AD28" t="s">
        <v>44</v>
      </c>
    </row>
    <row r="29" spans="1:30" x14ac:dyDescent="0.25">
      <c r="A29">
        <v>41</v>
      </c>
      <c r="B29">
        <v>41</v>
      </c>
      <c r="C29">
        <v>1</v>
      </c>
      <c r="D29" t="s">
        <v>206</v>
      </c>
      <c r="E29" t="s">
        <v>211</v>
      </c>
      <c r="F29" t="s">
        <v>210</v>
      </c>
      <c r="G29" t="s">
        <v>261</v>
      </c>
      <c r="H29" t="s">
        <v>268</v>
      </c>
      <c r="I29" t="s">
        <v>337</v>
      </c>
      <c r="J29" t="s">
        <v>338</v>
      </c>
      <c r="K29">
        <v>24</v>
      </c>
      <c r="L29">
        <v>35</v>
      </c>
      <c r="M29" s="10" t="s">
        <v>200</v>
      </c>
      <c r="N29" t="s">
        <v>213</v>
      </c>
      <c r="O29" s="7" t="s">
        <v>204</v>
      </c>
      <c r="P29" s="7" t="s">
        <v>204</v>
      </c>
      <c r="Q29" t="s">
        <v>7</v>
      </c>
      <c r="R29" s="8" t="str">
        <f t="shared" si="0"/>
        <v>lunes</v>
      </c>
      <c r="S29" s="1">
        <v>43122</v>
      </c>
      <c r="T29">
        <v>12</v>
      </c>
      <c r="U29" t="s">
        <v>9</v>
      </c>
      <c r="V29" t="s">
        <v>2</v>
      </c>
      <c r="W29" t="s">
        <v>3</v>
      </c>
      <c r="X29" t="s">
        <v>4</v>
      </c>
      <c r="Y29" t="s">
        <v>11</v>
      </c>
      <c r="Z29" t="s">
        <v>17</v>
      </c>
      <c r="AA29" t="s">
        <v>13</v>
      </c>
      <c r="AB29" t="s">
        <v>13</v>
      </c>
      <c r="AC29" t="str">
        <f t="shared" si="1"/>
        <v>No</v>
      </c>
    </row>
    <row r="30" spans="1:30" x14ac:dyDescent="0.25">
      <c r="A30">
        <v>42</v>
      </c>
      <c r="B30">
        <v>42</v>
      </c>
      <c r="C30" t="s">
        <v>264</v>
      </c>
      <c r="D30" t="s">
        <v>206</v>
      </c>
      <c r="E30" t="s">
        <v>210</v>
      </c>
      <c r="G30" t="s">
        <v>276</v>
      </c>
      <c r="I30" t="s">
        <v>339</v>
      </c>
      <c r="K30">
        <v>37</v>
      </c>
      <c r="M30" s="10" t="s">
        <v>200</v>
      </c>
      <c r="N30" t="s">
        <v>210</v>
      </c>
      <c r="O30" s="7" t="s">
        <v>203</v>
      </c>
      <c r="P30" s="7" t="s">
        <v>203</v>
      </c>
      <c r="Q30" t="s">
        <v>7</v>
      </c>
      <c r="R30" s="8" t="str">
        <f t="shared" si="0"/>
        <v>martes</v>
      </c>
      <c r="S30" s="1">
        <v>43123</v>
      </c>
      <c r="T30">
        <v>3</v>
      </c>
      <c r="U30" t="s">
        <v>9</v>
      </c>
      <c r="V30" t="s">
        <v>2</v>
      </c>
      <c r="W30" t="s">
        <v>3</v>
      </c>
      <c r="X30" t="s">
        <v>4</v>
      </c>
      <c r="Y30" t="s">
        <v>11</v>
      </c>
      <c r="Z30" t="s">
        <v>33</v>
      </c>
      <c r="AA30" t="s">
        <v>13</v>
      </c>
      <c r="AB30" t="s">
        <v>13</v>
      </c>
      <c r="AC30" t="str">
        <f t="shared" si="1"/>
        <v>No</v>
      </c>
      <c r="AD30" t="s">
        <v>154</v>
      </c>
    </row>
    <row r="31" spans="1:30" x14ac:dyDescent="0.25">
      <c r="A31">
        <v>43</v>
      </c>
      <c r="B31">
        <v>43</v>
      </c>
      <c r="C31">
        <v>15</v>
      </c>
      <c r="D31" t="s">
        <v>340</v>
      </c>
      <c r="E31" t="s">
        <v>211</v>
      </c>
      <c r="F31" t="s">
        <v>211</v>
      </c>
      <c r="G31" t="s">
        <v>272</v>
      </c>
      <c r="H31" t="s">
        <v>289</v>
      </c>
      <c r="I31" t="s">
        <v>341</v>
      </c>
      <c r="J31" t="s">
        <v>342</v>
      </c>
      <c r="K31">
        <v>30</v>
      </c>
      <c r="L31">
        <v>22</v>
      </c>
      <c r="M31" s="10" t="s">
        <v>200</v>
      </c>
      <c r="N31" t="s">
        <v>214</v>
      </c>
      <c r="O31" s="7" t="s">
        <v>204</v>
      </c>
      <c r="P31" s="7" t="s">
        <v>204</v>
      </c>
      <c r="Q31" t="s">
        <v>13</v>
      </c>
      <c r="R31" s="8" t="str">
        <f t="shared" si="0"/>
        <v>martes</v>
      </c>
      <c r="S31" s="1">
        <v>43123</v>
      </c>
      <c r="T31">
        <v>8</v>
      </c>
      <c r="U31" t="s">
        <v>1</v>
      </c>
      <c r="V31" t="s">
        <v>2</v>
      </c>
      <c r="W31" t="s">
        <v>3</v>
      </c>
      <c r="X31" t="s">
        <v>4</v>
      </c>
      <c r="Y31" t="s">
        <v>11</v>
      </c>
      <c r="Z31" t="s">
        <v>17</v>
      </c>
      <c r="AA31" t="s">
        <v>7</v>
      </c>
      <c r="AB31" t="s">
        <v>13</v>
      </c>
      <c r="AC31" t="str">
        <f t="shared" si="1"/>
        <v>SI</v>
      </c>
      <c r="AD31" t="s">
        <v>46</v>
      </c>
    </row>
    <row r="32" spans="1:30" x14ac:dyDescent="0.25">
      <c r="A32">
        <v>45</v>
      </c>
      <c r="B32">
        <v>45</v>
      </c>
      <c r="C32">
        <v>4</v>
      </c>
      <c r="D32" t="s">
        <v>255</v>
      </c>
      <c r="E32" t="s">
        <v>211</v>
      </c>
      <c r="F32" t="s">
        <v>210</v>
      </c>
      <c r="G32" t="s">
        <v>261</v>
      </c>
      <c r="H32" t="s">
        <v>267</v>
      </c>
      <c r="I32" t="s">
        <v>343</v>
      </c>
      <c r="J32" t="s">
        <v>344</v>
      </c>
      <c r="K32">
        <v>57</v>
      </c>
      <c r="L32">
        <v>41</v>
      </c>
      <c r="M32" s="10" t="s">
        <v>200</v>
      </c>
      <c r="N32" t="s">
        <v>213</v>
      </c>
      <c r="O32" s="7" t="s">
        <v>203</v>
      </c>
      <c r="P32" s="7" t="s">
        <v>203</v>
      </c>
      <c r="Q32" t="s">
        <v>7</v>
      </c>
      <c r="R32" s="8" t="str">
        <f t="shared" si="0"/>
        <v>jueves</v>
      </c>
      <c r="S32" s="1">
        <v>43125</v>
      </c>
      <c r="T32">
        <v>18</v>
      </c>
      <c r="U32" t="s">
        <v>9</v>
      </c>
      <c r="V32" t="s">
        <v>2</v>
      </c>
      <c r="W32" t="s">
        <v>3</v>
      </c>
      <c r="X32" t="s">
        <v>4</v>
      </c>
      <c r="Y32" t="s">
        <v>11</v>
      </c>
      <c r="Z32" t="s">
        <v>17</v>
      </c>
      <c r="AA32" t="s">
        <v>7</v>
      </c>
      <c r="AB32" t="s">
        <v>7</v>
      </c>
      <c r="AC32" t="str">
        <f t="shared" si="1"/>
        <v>Si</v>
      </c>
      <c r="AD32" t="s">
        <v>47</v>
      </c>
    </row>
    <row r="33" spans="1:30" x14ac:dyDescent="0.25">
      <c r="A33">
        <v>46</v>
      </c>
      <c r="B33">
        <v>46</v>
      </c>
      <c r="C33">
        <v>15</v>
      </c>
      <c r="D33" t="s">
        <v>275</v>
      </c>
      <c r="E33" t="s">
        <v>211</v>
      </c>
      <c r="F33" t="s">
        <v>227</v>
      </c>
      <c r="G33" t="s">
        <v>261</v>
      </c>
      <c r="H33" t="s">
        <v>345</v>
      </c>
      <c r="I33" t="s">
        <v>346</v>
      </c>
      <c r="J33" t="s">
        <v>347</v>
      </c>
      <c r="K33">
        <v>19</v>
      </c>
      <c r="L33">
        <v>55</v>
      </c>
      <c r="M33" s="10" t="s">
        <v>200</v>
      </c>
      <c r="N33" t="s">
        <v>222</v>
      </c>
      <c r="O33" s="7" t="s">
        <v>203</v>
      </c>
      <c r="P33" s="7" t="s">
        <v>203</v>
      </c>
      <c r="Q33" t="s">
        <v>7</v>
      </c>
      <c r="R33" s="8" t="str">
        <f t="shared" si="0"/>
        <v>jueves</v>
      </c>
      <c r="S33" s="1">
        <v>43125</v>
      </c>
      <c r="T33">
        <v>21</v>
      </c>
      <c r="U33" t="s">
        <v>9</v>
      </c>
      <c r="V33" t="s">
        <v>2</v>
      </c>
      <c r="W33" t="s">
        <v>3</v>
      </c>
      <c r="X33" t="s">
        <v>10</v>
      </c>
      <c r="Y33" t="s">
        <v>11</v>
      </c>
      <c r="Z33" t="s">
        <v>17</v>
      </c>
      <c r="AA33" t="s">
        <v>13</v>
      </c>
      <c r="AB33" t="s">
        <v>13</v>
      </c>
      <c r="AC33" t="str">
        <f t="shared" ref="AC33:AC34" si="6">IF(AA33=AB33,AA33,"SI")</f>
        <v>No</v>
      </c>
    </row>
    <row r="34" spans="1:30" x14ac:dyDescent="0.25">
      <c r="A34">
        <v>47</v>
      </c>
      <c r="B34">
        <v>47</v>
      </c>
      <c r="C34">
        <v>2</v>
      </c>
      <c r="D34" t="s">
        <v>255</v>
      </c>
      <c r="E34" t="s">
        <v>210</v>
      </c>
      <c r="F34" t="s">
        <v>211</v>
      </c>
      <c r="G34" t="s">
        <v>256</v>
      </c>
      <c r="H34" t="s">
        <v>301</v>
      </c>
      <c r="I34" t="s">
        <v>348</v>
      </c>
      <c r="J34" t="s">
        <v>349</v>
      </c>
      <c r="K34">
        <v>52</v>
      </c>
      <c r="L34">
        <v>54</v>
      </c>
      <c r="M34" s="10" t="s">
        <v>200</v>
      </c>
      <c r="N34" t="s">
        <v>213</v>
      </c>
      <c r="O34" s="7" t="s">
        <v>203</v>
      </c>
      <c r="P34" s="7" t="s">
        <v>203</v>
      </c>
      <c r="Q34" t="s">
        <v>7</v>
      </c>
      <c r="R34" s="8" t="str">
        <f t="shared" si="0"/>
        <v>viernes</v>
      </c>
      <c r="S34" s="1">
        <v>43126</v>
      </c>
      <c r="T34">
        <v>8</v>
      </c>
      <c r="U34" t="s">
        <v>9</v>
      </c>
      <c r="V34" t="s">
        <v>37</v>
      </c>
      <c r="W34" t="s">
        <v>3</v>
      </c>
      <c r="X34" t="s">
        <v>4</v>
      </c>
      <c r="Y34" t="s">
        <v>11</v>
      </c>
      <c r="Z34" t="s">
        <v>6</v>
      </c>
      <c r="AA34" t="s">
        <v>13</v>
      </c>
      <c r="AB34" t="s">
        <v>13</v>
      </c>
      <c r="AC34" t="str">
        <f t="shared" si="6"/>
        <v>No</v>
      </c>
    </row>
    <row r="35" spans="1:30" x14ac:dyDescent="0.25">
      <c r="A35">
        <v>48</v>
      </c>
      <c r="B35">
        <v>48</v>
      </c>
      <c r="C35">
        <v>16</v>
      </c>
      <c r="D35" t="s">
        <v>350</v>
      </c>
      <c r="E35" t="s">
        <v>210</v>
      </c>
      <c r="F35" t="s">
        <v>210</v>
      </c>
      <c r="G35" t="s">
        <v>268</v>
      </c>
      <c r="H35" t="s">
        <v>316</v>
      </c>
      <c r="I35" t="s">
        <v>302</v>
      </c>
      <c r="J35" t="s">
        <v>318</v>
      </c>
      <c r="K35">
        <v>39</v>
      </c>
      <c r="L35">
        <v>33</v>
      </c>
      <c r="M35" s="10" t="s">
        <v>200</v>
      </c>
      <c r="N35" t="s">
        <v>220</v>
      </c>
      <c r="O35" s="7" t="s">
        <v>204</v>
      </c>
      <c r="P35" s="7" t="s">
        <v>204</v>
      </c>
      <c r="Q35" t="s">
        <v>13</v>
      </c>
      <c r="R35" s="8" t="str">
        <f t="shared" si="0"/>
        <v>viernes</v>
      </c>
      <c r="S35" s="1">
        <v>43126</v>
      </c>
      <c r="T35">
        <v>18</v>
      </c>
      <c r="U35" t="s">
        <v>9</v>
      </c>
      <c r="V35" t="s">
        <v>2</v>
      </c>
      <c r="W35" t="s">
        <v>3</v>
      </c>
      <c r="X35" t="s">
        <v>4</v>
      </c>
      <c r="Y35" t="s">
        <v>5</v>
      </c>
      <c r="Z35" t="s">
        <v>6</v>
      </c>
      <c r="AA35" t="s">
        <v>13</v>
      </c>
      <c r="AB35" t="s">
        <v>13</v>
      </c>
      <c r="AC35" t="str">
        <f t="shared" si="1"/>
        <v>No</v>
      </c>
      <c r="AD35" t="s">
        <v>48</v>
      </c>
    </row>
    <row r="36" spans="1:30" x14ac:dyDescent="0.25">
      <c r="A36">
        <v>49</v>
      </c>
      <c r="B36">
        <v>49</v>
      </c>
      <c r="C36">
        <v>1</v>
      </c>
      <c r="D36" t="s">
        <v>351</v>
      </c>
      <c r="E36" t="s">
        <v>210</v>
      </c>
      <c r="F36" t="s">
        <v>210</v>
      </c>
      <c r="G36" t="s">
        <v>316</v>
      </c>
      <c r="H36" t="s">
        <v>289</v>
      </c>
      <c r="I36" t="s">
        <v>352</v>
      </c>
      <c r="J36" t="s">
        <v>353</v>
      </c>
      <c r="K36">
        <v>36</v>
      </c>
      <c r="L36">
        <v>24</v>
      </c>
      <c r="M36" s="10" t="s">
        <v>201</v>
      </c>
      <c r="N36" t="s">
        <v>220</v>
      </c>
      <c r="O36" s="7" t="s">
        <v>205</v>
      </c>
      <c r="P36" s="7" t="s">
        <v>205</v>
      </c>
      <c r="Q36" t="s">
        <v>13</v>
      </c>
      <c r="R36" s="8" t="str">
        <f t="shared" si="0"/>
        <v>sábado</v>
      </c>
      <c r="S36" s="1">
        <v>43127</v>
      </c>
      <c r="T36">
        <v>2</v>
      </c>
      <c r="U36" t="s">
        <v>9</v>
      </c>
      <c r="V36" t="s">
        <v>2</v>
      </c>
      <c r="W36" t="s">
        <v>3</v>
      </c>
      <c r="X36" t="s">
        <v>10</v>
      </c>
      <c r="Y36" t="s">
        <v>11</v>
      </c>
      <c r="Z36" t="s">
        <v>17</v>
      </c>
      <c r="AA36" t="s">
        <v>13</v>
      </c>
      <c r="AB36" t="s">
        <v>13</v>
      </c>
      <c r="AC36" t="str">
        <f t="shared" ref="AC36:AC37" si="7">IF(AA36=AB36,AA36,"SI")</f>
        <v>No</v>
      </c>
    </row>
    <row r="37" spans="1:30" x14ac:dyDescent="0.25">
      <c r="A37">
        <v>50</v>
      </c>
      <c r="B37">
        <v>50</v>
      </c>
      <c r="C37">
        <v>4</v>
      </c>
      <c r="D37" t="s">
        <v>319</v>
      </c>
      <c r="E37" t="s">
        <v>210</v>
      </c>
      <c r="F37" t="s">
        <v>211</v>
      </c>
      <c r="G37" t="s">
        <v>256</v>
      </c>
      <c r="H37" t="s">
        <v>301</v>
      </c>
      <c r="I37" t="s">
        <v>354</v>
      </c>
      <c r="J37" t="s">
        <v>355</v>
      </c>
      <c r="K37">
        <v>50</v>
      </c>
      <c r="L37">
        <v>19</v>
      </c>
      <c r="M37" s="10" t="s">
        <v>200</v>
      </c>
      <c r="N37" t="s">
        <v>213</v>
      </c>
      <c r="O37" s="7" t="s">
        <v>204</v>
      </c>
      <c r="P37" s="7" t="s">
        <v>204</v>
      </c>
      <c r="Q37" t="s">
        <v>13</v>
      </c>
      <c r="R37" s="8" t="str">
        <f t="shared" si="0"/>
        <v>sábado</v>
      </c>
      <c r="S37" s="1">
        <v>43127</v>
      </c>
      <c r="T37">
        <v>12</v>
      </c>
      <c r="U37" t="s">
        <v>1</v>
      </c>
      <c r="V37" t="s">
        <v>2</v>
      </c>
      <c r="W37" t="s">
        <v>3</v>
      </c>
      <c r="X37" t="s">
        <v>4</v>
      </c>
      <c r="Y37" t="s">
        <v>5</v>
      </c>
      <c r="Z37" t="s">
        <v>17</v>
      </c>
      <c r="AA37" t="s">
        <v>13</v>
      </c>
      <c r="AB37" t="s">
        <v>13</v>
      </c>
      <c r="AC37" t="str">
        <f t="shared" si="7"/>
        <v>No</v>
      </c>
    </row>
    <row r="38" spans="1:30" x14ac:dyDescent="0.25">
      <c r="A38">
        <v>51</v>
      </c>
      <c r="M38" s="10" t="s">
        <v>201</v>
      </c>
      <c r="N38" t="s">
        <v>211</v>
      </c>
      <c r="O38" s="7" t="s">
        <v>204</v>
      </c>
      <c r="P38" s="7" t="s">
        <v>204</v>
      </c>
      <c r="Q38" t="s">
        <v>13</v>
      </c>
      <c r="R38" s="8" t="str">
        <f t="shared" si="0"/>
        <v>domingo</v>
      </c>
      <c r="S38" s="1">
        <v>43128</v>
      </c>
      <c r="T38">
        <v>4</v>
      </c>
      <c r="U38" t="s">
        <v>9</v>
      </c>
      <c r="V38" t="s">
        <v>2</v>
      </c>
      <c r="W38" t="s">
        <v>3</v>
      </c>
      <c r="X38" t="s">
        <v>10</v>
      </c>
      <c r="Y38" t="s">
        <v>11</v>
      </c>
      <c r="Z38" t="s">
        <v>17</v>
      </c>
      <c r="AA38" t="s">
        <v>7</v>
      </c>
      <c r="AB38" t="s">
        <v>13</v>
      </c>
      <c r="AC38" t="str">
        <f t="shared" si="1"/>
        <v>SI</v>
      </c>
      <c r="AD38" t="s">
        <v>49</v>
      </c>
    </row>
    <row r="39" spans="1:30" x14ac:dyDescent="0.25">
      <c r="A39">
        <v>52</v>
      </c>
      <c r="B39">
        <v>52</v>
      </c>
      <c r="C39">
        <v>11</v>
      </c>
      <c r="D39" t="s">
        <v>350</v>
      </c>
      <c r="E39" t="s">
        <v>215</v>
      </c>
      <c r="F39" t="s">
        <v>210</v>
      </c>
      <c r="G39" t="s">
        <v>316</v>
      </c>
      <c r="H39" t="s">
        <v>356</v>
      </c>
      <c r="I39" t="s">
        <v>318</v>
      </c>
      <c r="J39" t="s">
        <v>357</v>
      </c>
      <c r="K39">
        <v>48</v>
      </c>
      <c r="L39">
        <v>55</v>
      </c>
      <c r="M39" s="10" t="s">
        <v>200</v>
      </c>
      <c r="N39" t="s">
        <v>223</v>
      </c>
      <c r="O39" s="7" t="s">
        <v>205</v>
      </c>
      <c r="P39" s="7" t="s">
        <v>205</v>
      </c>
      <c r="Q39" t="s">
        <v>7</v>
      </c>
      <c r="R39" s="8" t="str">
        <f t="shared" si="0"/>
        <v>domingo</v>
      </c>
      <c r="S39" s="1">
        <v>43128</v>
      </c>
      <c r="T39">
        <v>20</v>
      </c>
      <c r="U39" t="s">
        <v>9</v>
      </c>
      <c r="V39" t="s">
        <v>2</v>
      </c>
      <c r="W39" t="s">
        <v>3</v>
      </c>
      <c r="X39" t="s">
        <v>4</v>
      </c>
      <c r="Y39" t="s">
        <v>11</v>
      </c>
      <c r="Z39" t="s">
        <v>17</v>
      </c>
      <c r="AA39" t="s">
        <v>13</v>
      </c>
      <c r="AB39" t="s">
        <v>13</v>
      </c>
      <c r="AC39" t="str">
        <f t="shared" ref="AC39" si="8">IF(AA39=AB39,AA39,"SI")</f>
        <v>No</v>
      </c>
      <c r="AD39" t="s">
        <v>50</v>
      </c>
    </row>
    <row r="40" spans="1:30" x14ac:dyDescent="0.25">
      <c r="A40">
        <v>53</v>
      </c>
      <c r="B40">
        <v>53</v>
      </c>
      <c r="C40">
        <v>4</v>
      </c>
      <c r="D40" t="s">
        <v>284</v>
      </c>
      <c r="E40" t="s">
        <v>210</v>
      </c>
      <c r="F40" t="s">
        <v>211</v>
      </c>
      <c r="G40" t="s">
        <v>316</v>
      </c>
      <c r="H40" t="s">
        <v>301</v>
      </c>
      <c r="I40" t="s">
        <v>358</v>
      </c>
      <c r="J40" t="s">
        <v>359</v>
      </c>
      <c r="K40">
        <v>75</v>
      </c>
      <c r="L40">
        <v>47</v>
      </c>
      <c r="M40" s="10" t="s">
        <v>201</v>
      </c>
      <c r="N40" t="s">
        <v>213</v>
      </c>
      <c r="O40" s="7" t="s">
        <v>204</v>
      </c>
      <c r="P40" s="7" t="s">
        <v>204</v>
      </c>
      <c r="Q40" t="s">
        <v>7</v>
      </c>
      <c r="R40" s="8" t="str">
        <f t="shared" si="0"/>
        <v>lunes</v>
      </c>
      <c r="S40" s="1">
        <v>43129</v>
      </c>
      <c r="T40">
        <v>0</v>
      </c>
      <c r="U40" t="s">
        <v>9</v>
      </c>
      <c r="V40" t="s">
        <v>2</v>
      </c>
      <c r="W40" t="s">
        <v>3</v>
      </c>
      <c r="X40" t="s">
        <v>10</v>
      </c>
      <c r="Y40" t="s">
        <v>11</v>
      </c>
      <c r="Z40" t="s">
        <v>17</v>
      </c>
      <c r="AA40" t="s">
        <v>13</v>
      </c>
      <c r="AB40" t="s">
        <v>13</v>
      </c>
      <c r="AC40" t="str">
        <f t="shared" si="1"/>
        <v>No</v>
      </c>
      <c r="AD40" t="s">
        <v>51</v>
      </c>
    </row>
    <row r="41" spans="1:30" x14ac:dyDescent="0.25">
      <c r="A41">
        <v>54</v>
      </c>
      <c r="B41">
        <v>54</v>
      </c>
      <c r="C41">
        <v>8</v>
      </c>
      <c r="D41" t="s">
        <v>288</v>
      </c>
      <c r="E41" t="s">
        <v>211</v>
      </c>
      <c r="G41" t="s">
        <v>289</v>
      </c>
      <c r="I41" t="s">
        <v>360</v>
      </c>
      <c r="K41">
        <v>25</v>
      </c>
      <c r="M41" s="10" t="s">
        <v>200</v>
      </c>
      <c r="N41" t="s">
        <v>211</v>
      </c>
      <c r="O41" s="7" t="s">
        <v>204</v>
      </c>
      <c r="P41" s="7" t="s">
        <v>204</v>
      </c>
      <c r="Q41" t="s">
        <v>7</v>
      </c>
      <c r="R41" s="8" t="str">
        <f t="shared" si="0"/>
        <v>lunes</v>
      </c>
      <c r="S41" s="1">
        <v>43129</v>
      </c>
      <c r="T41">
        <v>7</v>
      </c>
      <c r="U41" t="s">
        <v>9</v>
      </c>
      <c r="V41" t="s">
        <v>2</v>
      </c>
      <c r="W41" t="s">
        <v>3</v>
      </c>
      <c r="X41" t="s">
        <v>4</v>
      </c>
      <c r="Y41" t="s">
        <v>11</v>
      </c>
      <c r="Z41" t="s">
        <v>17</v>
      </c>
      <c r="AA41" t="s">
        <v>13</v>
      </c>
      <c r="AB41" t="s">
        <v>13</v>
      </c>
      <c r="AC41" t="str">
        <f t="shared" ref="AC41:AC42" si="9">IF(AA41=AB41,AA41,"SI")</f>
        <v>No</v>
      </c>
    </row>
    <row r="42" spans="1:30" x14ac:dyDescent="0.25">
      <c r="A42">
        <v>55</v>
      </c>
      <c r="B42">
        <v>55</v>
      </c>
      <c r="C42" t="s">
        <v>361</v>
      </c>
      <c r="D42" t="s">
        <v>322</v>
      </c>
      <c r="E42" t="s">
        <v>211</v>
      </c>
      <c r="F42" t="s">
        <v>210</v>
      </c>
      <c r="G42" t="s">
        <v>261</v>
      </c>
      <c r="H42" t="s">
        <v>356</v>
      </c>
      <c r="I42" t="s">
        <v>362</v>
      </c>
      <c r="K42">
        <v>38</v>
      </c>
      <c r="L42">
        <v>51</v>
      </c>
      <c r="M42" s="10" t="s">
        <v>200</v>
      </c>
      <c r="N42" t="s">
        <v>213</v>
      </c>
      <c r="O42" s="7" t="s">
        <v>203</v>
      </c>
      <c r="P42" s="7" t="s">
        <v>203</v>
      </c>
      <c r="Q42" t="s">
        <v>7</v>
      </c>
      <c r="R42" s="8" t="str">
        <f t="shared" si="0"/>
        <v>martes</v>
      </c>
      <c r="S42" s="1">
        <v>43130</v>
      </c>
      <c r="T42">
        <v>14</v>
      </c>
      <c r="U42" t="s">
        <v>9</v>
      </c>
      <c r="V42" t="s">
        <v>2</v>
      </c>
      <c r="W42" t="s">
        <v>3</v>
      </c>
      <c r="X42" t="s">
        <v>4</v>
      </c>
      <c r="Y42" t="s">
        <v>11</v>
      </c>
      <c r="Z42" t="s">
        <v>17</v>
      </c>
      <c r="AA42" t="s">
        <v>13</v>
      </c>
      <c r="AB42" t="s">
        <v>13</v>
      </c>
      <c r="AC42" t="str">
        <f t="shared" si="9"/>
        <v>No</v>
      </c>
    </row>
    <row r="43" spans="1:30" x14ac:dyDescent="0.25">
      <c r="A43">
        <v>56</v>
      </c>
      <c r="B43">
        <v>56</v>
      </c>
      <c r="C43">
        <v>15</v>
      </c>
      <c r="D43" t="s">
        <v>284</v>
      </c>
      <c r="E43" t="s">
        <v>210</v>
      </c>
      <c r="F43" t="s">
        <v>211</v>
      </c>
      <c r="G43" t="s">
        <v>267</v>
      </c>
      <c r="H43" t="s">
        <v>289</v>
      </c>
      <c r="I43" t="s">
        <v>363</v>
      </c>
      <c r="J43" t="s">
        <v>364</v>
      </c>
      <c r="K43">
        <v>78</v>
      </c>
      <c r="L43">
        <v>20</v>
      </c>
      <c r="M43" s="10" t="s">
        <v>200</v>
      </c>
      <c r="N43" t="s">
        <v>213</v>
      </c>
      <c r="O43" s="7" t="s">
        <v>204</v>
      </c>
      <c r="P43" s="7" t="s">
        <v>204</v>
      </c>
      <c r="Q43" t="s">
        <v>13</v>
      </c>
      <c r="R43" s="8" t="str">
        <f t="shared" si="0"/>
        <v>miércoles</v>
      </c>
      <c r="S43" s="1">
        <v>43131</v>
      </c>
      <c r="T43">
        <v>17</v>
      </c>
      <c r="U43" t="s">
        <v>9</v>
      </c>
      <c r="V43" t="s">
        <v>2</v>
      </c>
      <c r="W43" t="s">
        <v>3</v>
      </c>
      <c r="X43" t="s">
        <v>4</v>
      </c>
      <c r="Y43" t="s">
        <v>5</v>
      </c>
      <c r="Z43" t="s">
        <v>17</v>
      </c>
      <c r="AA43" t="s">
        <v>13</v>
      </c>
      <c r="AB43" t="s">
        <v>13</v>
      </c>
      <c r="AC43" t="str">
        <f t="shared" si="1"/>
        <v>No</v>
      </c>
      <c r="AD43" t="s">
        <v>52</v>
      </c>
    </row>
    <row r="44" spans="1:30" x14ac:dyDescent="0.25">
      <c r="A44">
        <v>57</v>
      </c>
      <c r="B44">
        <v>57</v>
      </c>
      <c r="C44" t="s">
        <v>365</v>
      </c>
      <c r="D44" t="s">
        <v>288</v>
      </c>
      <c r="E44" t="s">
        <v>215</v>
      </c>
      <c r="G44" t="s">
        <v>285</v>
      </c>
      <c r="I44" t="s">
        <v>286</v>
      </c>
      <c r="K44">
        <v>35</v>
      </c>
      <c r="M44" s="10" t="s">
        <v>201</v>
      </c>
      <c r="N44" t="s">
        <v>215</v>
      </c>
      <c r="O44" s="7" t="s">
        <v>203</v>
      </c>
      <c r="P44" s="7" t="s">
        <v>209</v>
      </c>
      <c r="Q44" t="s">
        <v>13</v>
      </c>
      <c r="R44" s="8" t="str">
        <f t="shared" si="0"/>
        <v>jueves</v>
      </c>
      <c r="S44" s="1">
        <v>43132</v>
      </c>
      <c r="T44">
        <v>0</v>
      </c>
      <c r="U44" t="s">
        <v>9</v>
      </c>
      <c r="V44" t="s">
        <v>2</v>
      </c>
      <c r="X44" t="s">
        <v>53</v>
      </c>
      <c r="Y44" t="s">
        <v>11</v>
      </c>
      <c r="Z44" t="s">
        <v>17</v>
      </c>
      <c r="AA44" t="s">
        <v>7</v>
      </c>
      <c r="AB44" t="s">
        <v>13</v>
      </c>
      <c r="AC44" t="str">
        <f t="shared" si="1"/>
        <v>SI</v>
      </c>
      <c r="AD44" t="s">
        <v>54</v>
      </c>
    </row>
    <row r="45" spans="1:30" x14ac:dyDescent="0.25">
      <c r="A45">
        <v>59</v>
      </c>
      <c r="B45">
        <v>59</v>
      </c>
      <c r="C45">
        <v>13</v>
      </c>
      <c r="D45" t="s">
        <v>284</v>
      </c>
      <c r="E45" t="s">
        <v>210</v>
      </c>
      <c r="F45" t="s">
        <v>211</v>
      </c>
      <c r="G45" t="s">
        <v>366</v>
      </c>
      <c r="H45" t="s">
        <v>261</v>
      </c>
      <c r="I45" t="s">
        <v>367</v>
      </c>
      <c r="J45" t="s">
        <v>368</v>
      </c>
      <c r="K45">
        <v>45</v>
      </c>
      <c r="L45">
        <v>39</v>
      </c>
      <c r="M45" s="10" t="s">
        <v>200</v>
      </c>
      <c r="N45" t="s">
        <v>213</v>
      </c>
      <c r="O45" s="7" t="s">
        <v>204</v>
      </c>
      <c r="P45" s="7" t="s">
        <v>204</v>
      </c>
      <c r="Q45" t="s">
        <v>13</v>
      </c>
      <c r="R45" s="8" t="str">
        <f t="shared" si="0"/>
        <v>jueves</v>
      </c>
      <c r="S45" s="1">
        <v>43132</v>
      </c>
      <c r="T45">
        <v>21</v>
      </c>
      <c r="U45" t="s">
        <v>9</v>
      </c>
      <c r="V45" t="s">
        <v>2</v>
      </c>
      <c r="W45" t="s">
        <v>55</v>
      </c>
      <c r="X45" t="s">
        <v>10</v>
      </c>
      <c r="Y45" t="s">
        <v>35</v>
      </c>
      <c r="Z45" t="s">
        <v>33</v>
      </c>
      <c r="AA45" t="s">
        <v>7</v>
      </c>
      <c r="AB45" t="s">
        <v>13</v>
      </c>
      <c r="AC45" t="str">
        <f t="shared" si="1"/>
        <v>SI</v>
      </c>
      <c r="AD45" s="3" t="s">
        <v>161</v>
      </c>
    </row>
    <row r="46" spans="1:30" x14ac:dyDescent="0.25">
      <c r="A46">
        <v>60</v>
      </c>
      <c r="B46">
        <v>60</v>
      </c>
      <c r="C46" t="s">
        <v>369</v>
      </c>
      <c r="D46" t="s">
        <v>284</v>
      </c>
      <c r="E46" t="s">
        <v>210</v>
      </c>
      <c r="F46" t="s">
        <v>370</v>
      </c>
      <c r="G46" t="s">
        <v>371</v>
      </c>
      <c r="H46" t="s">
        <v>289</v>
      </c>
      <c r="I46" t="s">
        <v>372</v>
      </c>
      <c r="J46" t="s">
        <v>373</v>
      </c>
      <c r="K46">
        <v>31</v>
      </c>
      <c r="L46">
        <v>31</v>
      </c>
      <c r="M46" s="10" t="s">
        <v>200</v>
      </c>
      <c r="N46" t="s">
        <v>213</v>
      </c>
      <c r="O46" s="7" t="s">
        <v>204</v>
      </c>
      <c r="P46" s="7" t="s">
        <v>204</v>
      </c>
      <c r="Q46" t="s">
        <v>13</v>
      </c>
      <c r="R46" s="8" t="str">
        <f t="shared" si="0"/>
        <v>jueves</v>
      </c>
      <c r="S46" s="1">
        <v>43132</v>
      </c>
      <c r="T46">
        <v>21</v>
      </c>
      <c r="AA46" t="s">
        <v>13</v>
      </c>
      <c r="AB46" t="s">
        <v>13</v>
      </c>
      <c r="AC46" t="str">
        <f t="shared" ref="AC46:AC47" si="10">IF(AA46=AB46,AA46,"SI")</f>
        <v>No</v>
      </c>
      <c r="AD46" s="3" t="s">
        <v>162</v>
      </c>
    </row>
    <row r="47" spans="1:30" x14ac:dyDescent="0.25">
      <c r="A47">
        <v>61</v>
      </c>
      <c r="M47" s="10" t="s">
        <v>200</v>
      </c>
      <c r="N47" t="s">
        <v>224</v>
      </c>
      <c r="O47" s="7" t="s">
        <v>203</v>
      </c>
      <c r="P47" s="7" t="s">
        <v>209</v>
      </c>
      <c r="Q47" t="s">
        <v>13</v>
      </c>
      <c r="R47" s="8" t="str">
        <f t="shared" si="0"/>
        <v>viernes</v>
      </c>
      <c r="S47" s="1">
        <v>43133</v>
      </c>
      <c r="T47">
        <v>0</v>
      </c>
      <c r="U47" t="s">
        <v>9</v>
      </c>
      <c r="V47" t="s">
        <v>2</v>
      </c>
      <c r="W47" t="s">
        <v>55</v>
      </c>
      <c r="X47" t="s">
        <v>57</v>
      </c>
      <c r="Y47" t="s">
        <v>11</v>
      </c>
      <c r="Z47" t="s">
        <v>17</v>
      </c>
      <c r="AA47" t="s">
        <v>13</v>
      </c>
      <c r="AB47" t="s">
        <v>13</v>
      </c>
      <c r="AC47" t="str">
        <f t="shared" si="10"/>
        <v>No</v>
      </c>
    </row>
    <row r="48" spans="1:30" x14ac:dyDescent="0.25">
      <c r="A48">
        <v>62</v>
      </c>
      <c r="B48">
        <v>62</v>
      </c>
      <c r="C48">
        <v>1</v>
      </c>
      <c r="D48" t="s">
        <v>319</v>
      </c>
      <c r="E48" t="s">
        <v>211</v>
      </c>
      <c r="F48" t="s">
        <v>210</v>
      </c>
      <c r="G48" t="s">
        <v>261</v>
      </c>
      <c r="H48" t="s">
        <v>316</v>
      </c>
      <c r="I48" t="s">
        <v>374</v>
      </c>
      <c r="J48" t="s">
        <v>358</v>
      </c>
      <c r="K48">
        <v>33</v>
      </c>
      <c r="L48">
        <v>45</v>
      </c>
      <c r="M48" s="10" t="s">
        <v>200</v>
      </c>
      <c r="N48" t="s">
        <v>213</v>
      </c>
      <c r="O48" s="7" t="s">
        <v>204</v>
      </c>
      <c r="P48" s="7" t="s">
        <v>204</v>
      </c>
      <c r="Q48" t="s">
        <v>13</v>
      </c>
      <c r="R48" s="8" t="str">
        <f t="shared" si="0"/>
        <v>viernes</v>
      </c>
      <c r="S48" s="1">
        <v>43133</v>
      </c>
      <c r="T48">
        <v>17</v>
      </c>
      <c r="U48" t="s">
        <v>9</v>
      </c>
      <c r="V48" t="s">
        <v>2</v>
      </c>
      <c r="W48" t="s">
        <v>3</v>
      </c>
      <c r="X48" t="s">
        <v>4</v>
      </c>
      <c r="Y48" t="s">
        <v>11</v>
      </c>
      <c r="Z48" t="s">
        <v>17</v>
      </c>
      <c r="AA48" t="s">
        <v>13</v>
      </c>
      <c r="AB48" t="s">
        <v>13</v>
      </c>
      <c r="AC48" t="str">
        <f t="shared" si="1"/>
        <v>No</v>
      </c>
      <c r="AD48" t="s">
        <v>58</v>
      </c>
    </row>
    <row r="49" spans="1:30" x14ac:dyDescent="0.25">
      <c r="A49">
        <v>64</v>
      </c>
      <c r="B49">
        <v>64</v>
      </c>
      <c r="C49" t="s">
        <v>375</v>
      </c>
      <c r="D49" t="s">
        <v>288</v>
      </c>
      <c r="E49" t="s">
        <v>210</v>
      </c>
      <c r="G49" t="s">
        <v>316</v>
      </c>
      <c r="I49" t="s">
        <v>298</v>
      </c>
      <c r="K49">
        <v>33</v>
      </c>
      <c r="M49" s="10" t="s">
        <v>200</v>
      </c>
      <c r="N49" t="s">
        <v>210</v>
      </c>
      <c r="O49" s="7" t="s">
        <v>204</v>
      </c>
      <c r="P49" s="7" t="s">
        <v>204</v>
      </c>
      <c r="Q49" t="s">
        <v>13</v>
      </c>
      <c r="R49" s="8" t="str">
        <f t="shared" si="0"/>
        <v>sábado</v>
      </c>
      <c r="S49" s="1">
        <v>43134</v>
      </c>
      <c r="T49">
        <v>14</v>
      </c>
      <c r="U49" t="s">
        <v>9</v>
      </c>
      <c r="V49" t="s">
        <v>2</v>
      </c>
      <c r="W49" t="s">
        <v>3</v>
      </c>
      <c r="X49" t="s">
        <v>4</v>
      </c>
      <c r="Y49" t="s">
        <v>11</v>
      </c>
      <c r="Z49" t="s">
        <v>17</v>
      </c>
      <c r="AA49" t="s">
        <v>7</v>
      </c>
      <c r="AB49" t="s">
        <v>13</v>
      </c>
      <c r="AC49" t="str">
        <f t="shared" si="1"/>
        <v>SI</v>
      </c>
      <c r="AD49" s="3" t="s">
        <v>163</v>
      </c>
    </row>
    <row r="50" spans="1:30" x14ac:dyDescent="0.25">
      <c r="A50">
        <v>65</v>
      </c>
      <c r="B50">
        <v>65</v>
      </c>
      <c r="C50">
        <v>3</v>
      </c>
      <c r="D50" t="s">
        <v>376</v>
      </c>
      <c r="E50" t="s">
        <v>211</v>
      </c>
      <c r="F50" t="s">
        <v>210</v>
      </c>
      <c r="G50" t="s">
        <v>272</v>
      </c>
      <c r="H50" t="s">
        <v>276</v>
      </c>
      <c r="I50" t="s">
        <v>377</v>
      </c>
      <c r="J50" t="s">
        <v>378</v>
      </c>
      <c r="K50">
        <v>19</v>
      </c>
      <c r="L50">
        <v>41</v>
      </c>
      <c r="M50" s="10" t="s">
        <v>200</v>
      </c>
      <c r="N50" t="s">
        <v>213</v>
      </c>
      <c r="O50" s="7" t="s">
        <v>204</v>
      </c>
      <c r="P50" s="7" t="s">
        <v>204</v>
      </c>
      <c r="Q50" t="s">
        <v>7</v>
      </c>
      <c r="R50" s="8" t="str">
        <f t="shared" si="0"/>
        <v>miércoles</v>
      </c>
      <c r="S50" s="1">
        <v>43103</v>
      </c>
      <c r="U50" t="s">
        <v>9</v>
      </c>
      <c r="V50" t="s">
        <v>2</v>
      </c>
      <c r="W50" t="s">
        <v>3</v>
      </c>
      <c r="X50" t="s">
        <v>10</v>
      </c>
      <c r="Y50" t="s">
        <v>11</v>
      </c>
      <c r="Z50" t="s">
        <v>17</v>
      </c>
      <c r="AA50" t="s">
        <v>7</v>
      </c>
      <c r="AB50" t="s">
        <v>13</v>
      </c>
      <c r="AC50" t="str">
        <f t="shared" si="1"/>
        <v>SI</v>
      </c>
      <c r="AD50" s="3" t="s">
        <v>164</v>
      </c>
    </row>
    <row r="51" spans="1:30" x14ac:dyDescent="0.25">
      <c r="A51">
        <v>66</v>
      </c>
      <c r="B51">
        <v>66</v>
      </c>
      <c r="C51" t="s">
        <v>324</v>
      </c>
      <c r="D51" t="s">
        <v>322</v>
      </c>
      <c r="E51" t="s">
        <v>210</v>
      </c>
      <c r="F51" t="s">
        <v>211</v>
      </c>
      <c r="G51" t="s">
        <v>356</v>
      </c>
      <c r="H51" t="s">
        <v>277</v>
      </c>
      <c r="I51" t="s">
        <v>379</v>
      </c>
      <c r="J51" t="s">
        <v>279</v>
      </c>
      <c r="K51">
        <v>21</v>
      </c>
      <c r="L51">
        <v>24</v>
      </c>
      <c r="M51" s="10" t="s">
        <v>200</v>
      </c>
      <c r="N51" t="s">
        <v>213</v>
      </c>
      <c r="O51" s="7" t="s">
        <v>203</v>
      </c>
      <c r="P51" s="7" t="s">
        <v>203</v>
      </c>
      <c r="Q51" t="s">
        <v>13</v>
      </c>
      <c r="R51" s="8" t="str">
        <f t="shared" si="0"/>
        <v>domingo</v>
      </c>
      <c r="S51" s="1">
        <v>43135</v>
      </c>
      <c r="T51">
        <v>18</v>
      </c>
      <c r="U51" t="s">
        <v>9</v>
      </c>
      <c r="V51" t="s">
        <v>2</v>
      </c>
      <c r="W51" t="s">
        <v>3</v>
      </c>
      <c r="X51" t="s">
        <v>4</v>
      </c>
      <c r="Y51" t="s">
        <v>11</v>
      </c>
      <c r="Z51" t="s">
        <v>6</v>
      </c>
      <c r="AA51" t="s">
        <v>13</v>
      </c>
      <c r="AB51" t="s">
        <v>13</v>
      </c>
      <c r="AC51" t="str">
        <f t="shared" si="1"/>
        <v>No</v>
      </c>
      <c r="AD51" s="3" t="s">
        <v>165</v>
      </c>
    </row>
    <row r="52" spans="1:30" x14ac:dyDescent="0.25">
      <c r="A52">
        <v>67</v>
      </c>
      <c r="B52">
        <v>67</v>
      </c>
      <c r="C52" t="s">
        <v>380</v>
      </c>
      <c r="D52" t="s">
        <v>288</v>
      </c>
      <c r="E52" t="s">
        <v>210</v>
      </c>
      <c r="G52" t="s">
        <v>267</v>
      </c>
      <c r="I52" t="s">
        <v>381</v>
      </c>
      <c r="K52">
        <v>44</v>
      </c>
      <c r="L52">
        <v>21</v>
      </c>
      <c r="M52" s="10" t="s">
        <v>200</v>
      </c>
      <c r="N52" t="s">
        <v>210</v>
      </c>
      <c r="O52" s="7" t="s">
        <v>204</v>
      </c>
      <c r="P52" s="7" t="s">
        <v>204</v>
      </c>
      <c r="Q52" t="s">
        <v>7</v>
      </c>
      <c r="R52" s="8" t="str">
        <f t="shared" si="0"/>
        <v>domingo</v>
      </c>
      <c r="S52" s="1">
        <v>43135</v>
      </c>
      <c r="T52">
        <v>19</v>
      </c>
      <c r="U52" t="s">
        <v>9</v>
      </c>
      <c r="V52" t="s">
        <v>2</v>
      </c>
      <c r="W52" t="s">
        <v>3</v>
      </c>
      <c r="X52" t="s">
        <v>4</v>
      </c>
      <c r="Y52" t="s">
        <v>11</v>
      </c>
      <c r="Z52" t="s">
        <v>17</v>
      </c>
      <c r="AA52" t="s">
        <v>7</v>
      </c>
      <c r="AB52" t="s">
        <v>13</v>
      </c>
      <c r="AC52" t="str">
        <f t="shared" si="1"/>
        <v>SI</v>
      </c>
      <c r="AD52" s="3" t="s">
        <v>166</v>
      </c>
    </row>
    <row r="53" spans="1:30" x14ac:dyDescent="0.25">
      <c r="A53">
        <v>70</v>
      </c>
      <c r="B53">
        <v>70</v>
      </c>
      <c r="C53">
        <v>13</v>
      </c>
      <c r="D53" t="s">
        <v>319</v>
      </c>
      <c r="E53" t="s">
        <v>215</v>
      </c>
      <c r="F53" t="s">
        <v>211</v>
      </c>
      <c r="G53" t="s">
        <v>260</v>
      </c>
      <c r="H53" t="s">
        <v>261</v>
      </c>
      <c r="I53" t="s">
        <v>383</v>
      </c>
      <c r="J53" t="s">
        <v>384</v>
      </c>
      <c r="K53">
        <v>36</v>
      </c>
      <c r="L53">
        <v>35</v>
      </c>
      <c r="M53" s="10" t="s">
        <v>200</v>
      </c>
      <c r="N53" t="s">
        <v>212</v>
      </c>
      <c r="O53" s="7" t="s">
        <v>204</v>
      </c>
      <c r="P53" s="7" t="s">
        <v>204</v>
      </c>
      <c r="Q53" t="s">
        <v>7</v>
      </c>
      <c r="R53" s="8" t="str">
        <f t="shared" si="0"/>
        <v>lunes</v>
      </c>
      <c r="S53" s="1">
        <v>43136</v>
      </c>
      <c r="T53">
        <v>12</v>
      </c>
      <c r="U53" t="s">
        <v>9</v>
      </c>
      <c r="V53" t="s">
        <v>2</v>
      </c>
      <c r="W53" t="s">
        <v>3</v>
      </c>
      <c r="X53" t="s">
        <v>4</v>
      </c>
      <c r="Y53" t="s">
        <v>11</v>
      </c>
      <c r="Z53" t="s">
        <v>17</v>
      </c>
      <c r="AA53" t="s">
        <v>13</v>
      </c>
      <c r="AB53" t="s">
        <v>13</v>
      </c>
      <c r="AC53" t="str">
        <f t="shared" si="1"/>
        <v>No</v>
      </c>
      <c r="AD53" t="s">
        <v>59</v>
      </c>
    </row>
    <row r="54" spans="1:30" x14ac:dyDescent="0.25">
      <c r="A54">
        <v>71</v>
      </c>
      <c r="B54">
        <v>71</v>
      </c>
      <c r="C54">
        <v>13</v>
      </c>
      <c r="D54" t="s">
        <v>284</v>
      </c>
      <c r="E54" t="s">
        <v>211</v>
      </c>
      <c r="F54" t="s">
        <v>210</v>
      </c>
      <c r="G54" t="s">
        <v>272</v>
      </c>
      <c r="H54" t="s">
        <v>276</v>
      </c>
      <c r="I54" t="s">
        <v>385</v>
      </c>
      <c r="J54" t="s">
        <v>294</v>
      </c>
      <c r="K54">
        <v>35</v>
      </c>
      <c r="L54">
        <v>51</v>
      </c>
      <c r="M54" s="10" t="s">
        <v>201</v>
      </c>
      <c r="N54" t="s">
        <v>213</v>
      </c>
      <c r="O54" s="7" t="s">
        <v>203</v>
      </c>
      <c r="P54" s="7" t="s">
        <v>203</v>
      </c>
      <c r="Q54" t="s">
        <v>13</v>
      </c>
      <c r="R54" s="8" t="str">
        <f t="shared" si="0"/>
        <v>miércoles</v>
      </c>
      <c r="S54" s="1">
        <v>43138</v>
      </c>
      <c r="T54">
        <v>16</v>
      </c>
      <c r="U54" t="s">
        <v>9</v>
      </c>
      <c r="V54" t="s">
        <v>2</v>
      </c>
      <c r="W54" t="s">
        <v>3</v>
      </c>
      <c r="X54" t="s">
        <v>4</v>
      </c>
      <c r="Y54" t="s">
        <v>11</v>
      </c>
      <c r="Z54" t="s">
        <v>6</v>
      </c>
      <c r="AA54" t="s">
        <v>13</v>
      </c>
      <c r="AB54" t="s">
        <v>13</v>
      </c>
      <c r="AC54" t="str">
        <f t="shared" ref="AC54" si="11">IF(AA54=AB54,AA54,"SI")</f>
        <v>No</v>
      </c>
    </row>
    <row r="55" spans="1:30" ht="25.5" x14ac:dyDescent="0.25">
      <c r="A55">
        <v>72</v>
      </c>
      <c r="B55">
        <v>72</v>
      </c>
      <c r="C55">
        <v>8</v>
      </c>
      <c r="D55" t="s">
        <v>386</v>
      </c>
      <c r="E55" t="s">
        <v>210</v>
      </c>
      <c r="F55" t="s">
        <v>211</v>
      </c>
      <c r="G55" t="s">
        <v>371</v>
      </c>
      <c r="H55" t="s">
        <v>272</v>
      </c>
      <c r="I55" t="s">
        <v>387</v>
      </c>
      <c r="J55" t="s">
        <v>388</v>
      </c>
      <c r="K55">
        <v>34</v>
      </c>
      <c r="L55">
        <v>33</v>
      </c>
      <c r="M55" s="10" t="s">
        <v>200</v>
      </c>
      <c r="N55" t="s">
        <v>213</v>
      </c>
      <c r="O55" s="7" t="s">
        <v>204</v>
      </c>
      <c r="P55" s="7" t="s">
        <v>204</v>
      </c>
      <c r="Q55" t="s">
        <v>7</v>
      </c>
      <c r="R55" s="8" t="str">
        <f t="shared" si="0"/>
        <v>miércoles</v>
      </c>
      <c r="S55" s="1">
        <v>43138</v>
      </c>
      <c r="T55">
        <v>21</v>
      </c>
      <c r="U55" t="s">
        <v>36</v>
      </c>
      <c r="V55" t="s">
        <v>37</v>
      </c>
      <c r="W55" t="s">
        <v>3</v>
      </c>
      <c r="X55" t="s">
        <v>10</v>
      </c>
      <c r="Y55" t="s">
        <v>11</v>
      </c>
      <c r="Z55" t="s">
        <v>17</v>
      </c>
      <c r="AA55" t="s">
        <v>13</v>
      </c>
      <c r="AB55" t="s">
        <v>13</v>
      </c>
      <c r="AC55" t="str">
        <f t="shared" si="1"/>
        <v>No</v>
      </c>
      <c r="AD55" s="5" t="s">
        <v>167</v>
      </c>
    </row>
    <row r="56" spans="1:30" x14ac:dyDescent="0.25">
      <c r="A56">
        <v>73</v>
      </c>
      <c r="B56">
        <v>73</v>
      </c>
      <c r="C56">
        <v>13</v>
      </c>
      <c r="D56" t="s">
        <v>389</v>
      </c>
      <c r="E56" t="s">
        <v>215</v>
      </c>
      <c r="F56" t="s">
        <v>211</v>
      </c>
      <c r="G56" t="s">
        <v>285</v>
      </c>
      <c r="H56" t="s">
        <v>277</v>
      </c>
      <c r="I56" t="s">
        <v>286</v>
      </c>
      <c r="K56">
        <v>58</v>
      </c>
      <c r="L56">
        <v>19</v>
      </c>
      <c r="M56" s="10" t="s">
        <v>201</v>
      </c>
      <c r="N56" t="s">
        <v>212</v>
      </c>
      <c r="O56" s="7" t="s">
        <v>203</v>
      </c>
      <c r="P56" s="7" t="s">
        <v>203</v>
      </c>
      <c r="Q56" t="s">
        <v>13</v>
      </c>
      <c r="R56" s="8" t="str">
        <f t="shared" si="0"/>
        <v>miércoles</v>
      </c>
      <c r="S56" s="1">
        <v>43138</v>
      </c>
      <c r="T56">
        <v>21</v>
      </c>
      <c r="V56" t="s">
        <v>2</v>
      </c>
      <c r="W56" t="s">
        <v>3</v>
      </c>
      <c r="X56" t="s">
        <v>10</v>
      </c>
      <c r="Y56" t="s">
        <v>11</v>
      </c>
      <c r="Z56" t="s">
        <v>17</v>
      </c>
      <c r="AA56" t="s">
        <v>7</v>
      </c>
      <c r="AB56" t="s">
        <v>13</v>
      </c>
      <c r="AC56" t="str">
        <f t="shared" si="1"/>
        <v>SI</v>
      </c>
      <c r="AD56" t="s">
        <v>60</v>
      </c>
    </row>
    <row r="57" spans="1:30" x14ac:dyDescent="0.25">
      <c r="A57">
        <v>74</v>
      </c>
      <c r="B57">
        <v>74</v>
      </c>
      <c r="C57">
        <v>13</v>
      </c>
      <c r="D57" t="s">
        <v>275</v>
      </c>
      <c r="E57" t="s">
        <v>211</v>
      </c>
      <c r="F57" t="s">
        <v>215</v>
      </c>
      <c r="G57" t="s">
        <v>289</v>
      </c>
      <c r="H57" t="s">
        <v>260</v>
      </c>
      <c r="I57" t="s">
        <v>390</v>
      </c>
      <c r="J57" t="s">
        <v>391</v>
      </c>
      <c r="K57">
        <v>25</v>
      </c>
      <c r="L57">
        <v>74</v>
      </c>
      <c r="M57" s="10" t="s">
        <v>201</v>
      </c>
      <c r="N57" t="s">
        <v>212</v>
      </c>
      <c r="O57" s="7" t="s">
        <v>204</v>
      </c>
      <c r="P57" s="7" t="s">
        <v>204</v>
      </c>
      <c r="Q57" t="s">
        <v>13</v>
      </c>
      <c r="R57" s="8" t="str">
        <f t="shared" si="0"/>
        <v>miércoles</v>
      </c>
      <c r="S57" s="1">
        <v>43138</v>
      </c>
      <c r="T57">
        <v>23</v>
      </c>
      <c r="AA57" t="s">
        <v>13</v>
      </c>
      <c r="AB57" t="s">
        <v>13</v>
      </c>
      <c r="AC57" t="str">
        <f t="shared" ref="AC57" si="12">IF(AA57=AB57,AA57,"SI")</f>
        <v>No</v>
      </c>
      <c r="AD57" t="s">
        <v>61</v>
      </c>
    </row>
    <row r="58" spans="1:30" x14ac:dyDescent="0.25">
      <c r="A58">
        <v>75</v>
      </c>
      <c r="B58">
        <v>75</v>
      </c>
      <c r="C58" t="s">
        <v>382</v>
      </c>
      <c r="D58" t="s">
        <v>255</v>
      </c>
      <c r="E58" t="s">
        <v>210</v>
      </c>
      <c r="F58" t="s">
        <v>392</v>
      </c>
      <c r="G58" t="s">
        <v>356</v>
      </c>
      <c r="H58" t="s">
        <v>309</v>
      </c>
      <c r="I58" t="s">
        <v>302</v>
      </c>
      <c r="K58">
        <v>30</v>
      </c>
      <c r="L58">
        <v>40</v>
      </c>
      <c r="M58" s="10" t="s">
        <v>201</v>
      </c>
      <c r="N58" t="s">
        <v>225</v>
      </c>
      <c r="O58" s="7" t="s">
        <v>204</v>
      </c>
      <c r="P58" s="7" t="s">
        <v>204</v>
      </c>
      <c r="Q58" t="s">
        <v>7</v>
      </c>
      <c r="R58" s="8" t="str">
        <f t="shared" si="0"/>
        <v>jueves</v>
      </c>
      <c r="S58" s="1">
        <v>43139</v>
      </c>
      <c r="T58">
        <v>17</v>
      </c>
      <c r="U58" t="s">
        <v>9</v>
      </c>
      <c r="V58" t="s">
        <v>2</v>
      </c>
      <c r="W58" t="s">
        <v>3</v>
      </c>
      <c r="X58" t="s">
        <v>4</v>
      </c>
      <c r="Y58" t="s">
        <v>11</v>
      </c>
      <c r="Z58" t="s">
        <v>17</v>
      </c>
      <c r="AA58" t="s">
        <v>7</v>
      </c>
      <c r="AB58" t="s">
        <v>7</v>
      </c>
      <c r="AC58" t="str">
        <f t="shared" si="1"/>
        <v>Si</v>
      </c>
      <c r="AD58" t="s">
        <v>62</v>
      </c>
    </row>
    <row r="59" spans="1:30" x14ac:dyDescent="0.25">
      <c r="A59">
        <v>76</v>
      </c>
      <c r="B59">
        <v>76</v>
      </c>
      <c r="C59" t="s">
        <v>393</v>
      </c>
      <c r="D59" t="s">
        <v>351</v>
      </c>
      <c r="E59" t="s">
        <v>215</v>
      </c>
      <c r="F59" t="s">
        <v>239</v>
      </c>
      <c r="G59" t="s">
        <v>260</v>
      </c>
      <c r="H59" t="s">
        <v>276</v>
      </c>
      <c r="I59" t="s">
        <v>326</v>
      </c>
      <c r="J59" t="s">
        <v>394</v>
      </c>
      <c r="K59">
        <v>68</v>
      </c>
      <c r="L59">
        <v>42</v>
      </c>
      <c r="M59" s="10" t="s">
        <v>200</v>
      </c>
      <c r="N59" t="s">
        <v>226</v>
      </c>
      <c r="O59" s="7" t="s">
        <v>204</v>
      </c>
      <c r="P59" s="7" t="s">
        <v>204</v>
      </c>
      <c r="Q59" t="s">
        <v>13</v>
      </c>
      <c r="R59" s="8" t="str">
        <f t="shared" ref="R59:R113" si="13">TEXT((S59), "dddd")</f>
        <v>jueves</v>
      </c>
      <c r="S59" s="1">
        <v>43139</v>
      </c>
      <c r="T59">
        <v>20</v>
      </c>
      <c r="U59" t="s">
        <v>9</v>
      </c>
      <c r="V59" t="s">
        <v>2</v>
      </c>
      <c r="W59" t="s">
        <v>3</v>
      </c>
      <c r="X59" t="s">
        <v>57</v>
      </c>
      <c r="Y59" t="s">
        <v>11</v>
      </c>
      <c r="Z59" t="s">
        <v>17</v>
      </c>
      <c r="AA59" t="s">
        <v>7</v>
      </c>
      <c r="AB59" t="s">
        <v>13</v>
      </c>
      <c r="AC59" t="str">
        <f t="shared" si="1"/>
        <v>SI</v>
      </c>
      <c r="AD59" t="s">
        <v>63</v>
      </c>
    </row>
    <row r="60" spans="1:30" x14ac:dyDescent="0.25">
      <c r="A60">
        <v>77</v>
      </c>
      <c r="B60">
        <v>77</v>
      </c>
      <c r="C60" t="s">
        <v>382</v>
      </c>
      <c r="D60" t="s">
        <v>295</v>
      </c>
      <c r="E60" t="s">
        <v>215</v>
      </c>
      <c r="G60" t="s">
        <v>268</v>
      </c>
      <c r="I60" t="s">
        <v>395</v>
      </c>
      <c r="K60">
        <v>43</v>
      </c>
      <c r="M60" s="10" t="s">
        <v>201</v>
      </c>
      <c r="N60" t="s">
        <v>215</v>
      </c>
      <c r="O60" s="7" t="s">
        <v>205</v>
      </c>
      <c r="P60" s="7" t="s">
        <v>205</v>
      </c>
      <c r="Q60" t="s">
        <v>13</v>
      </c>
      <c r="R60" s="8" t="str">
        <f t="shared" si="13"/>
        <v>jueves</v>
      </c>
      <c r="S60" s="1">
        <v>43139</v>
      </c>
      <c r="T60">
        <v>0</v>
      </c>
      <c r="U60" t="s">
        <v>9</v>
      </c>
      <c r="V60" t="s">
        <v>2</v>
      </c>
      <c r="W60" t="s">
        <v>55</v>
      </c>
      <c r="Z60" t="s">
        <v>17</v>
      </c>
      <c r="AA60" t="s">
        <v>7</v>
      </c>
      <c r="AB60" t="s">
        <v>13</v>
      </c>
      <c r="AC60" t="str">
        <f t="shared" si="1"/>
        <v>SI</v>
      </c>
      <c r="AD60" t="s">
        <v>64</v>
      </c>
    </row>
    <row r="61" spans="1:30" x14ac:dyDescent="0.25">
      <c r="A61">
        <v>79</v>
      </c>
      <c r="B61">
        <v>79</v>
      </c>
      <c r="C61" t="s">
        <v>334</v>
      </c>
      <c r="D61" t="s">
        <v>340</v>
      </c>
      <c r="E61" t="s">
        <v>211</v>
      </c>
      <c r="F61" t="s">
        <v>297</v>
      </c>
      <c r="G61" t="s">
        <v>305</v>
      </c>
      <c r="H61" t="s">
        <v>256</v>
      </c>
      <c r="I61" t="s">
        <v>396</v>
      </c>
      <c r="J61" t="s">
        <v>348</v>
      </c>
      <c r="K61">
        <v>36</v>
      </c>
      <c r="L61">
        <v>65</v>
      </c>
      <c r="M61" s="10" t="s">
        <v>200</v>
      </c>
      <c r="N61" t="s">
        <v>235</v>
      </c>
      <c r="O61" s="7" t="s">
        <v>203</v>
      </c>
      <c r="P61" s="7" t="s">
        <v>203</v>
      </c>
      <c r="Q61" t="s">
        <v>13</v>
      </c>
      <c r="R61" s="8" t="str">
        <f t="shared" si="13"/>
        <v>viernes</v>
      </c>
      <c r="S61" s="1">
        <v>43140</v>
      </c>
      <c r="T61">
        <v>13</v>
      </c>
      <c r="U61" t="s">
        <v>9</v>
      </c>
      <c r="V61" t="s">
        <v>2</v>
      </c>
      <c r="W61" t="s">
        <v>3</v>
      </c>
      <c r="X61" t="s">
        <v>4</v>
      </c>
      <c r="Y61" t="s">
        <v>5</v>
      </c>
      <c r="Z61" t="s">
        <v>17</v>
      </c>
      <c r="AA61" t="s">
        <v>7</v>
      </c>
      <c r="AB61" t="s">
        <v>13</v>
      </c>
      <c r="AC61" t="str">
        <f t="shared" si="1"/>
        <v>SI</v>
      </c>
      <c r="AD61" t="s">
        <v>65</v>
      </c>
    </row>
    <row r="62" spans="1:30" x14ac:dyDescent="0.25">
      <c r="A62">
        <v>81</v>
      </c>
      <c r="B62">
        <v>81</v>
      </c>
      <c r="C62">
        <v>1</v>
      </c>
      <c r="D62" t="s">
        <v>288</v>
      </c>
      <c r="E62" t="s">
        <v>210</v>
      </c>
      <c r="G62" t="s">
        <v>260</v>
      </c>
      <c r="I62" t="s">
        <v>298</v>
      </c>
      <c r="K62">
        <v>23</v>
      </c>
      <c r="M62" s="10" t="s">
        <v>200</v>
      </c>
      <c r="N62" t="s">
        <v>210</v>
      </c>
      <c r="O62" s="7" t="s">
        <v>204</v>
      </c>
      <c r="P62" s="7" t="s">
        <v>204</v>
      </c>
      <c r="Q62" t="s">
        <v>7</v>
      </c>
      <c r="R62" s="8" t="str">
        <f t="shared" si="13"/>
        <v>viernes</v>
      </c>
      <c r="S62" s="1">
        <v>43140</v>
      </c>
      <c r="T62">
        <v>18</v>
      </c>
      <c r="U62" t="s">
        <v>9</v>
      </c>
      <c r="V62" t="s">
        <v>2</v>
      </c>
      <c r="W62" t="s">
        <v>3</v>
      </c>
      <c r="X62" t="s">
        <v>4</v>
      </c>
      <c r="Y62" t="s">
        <v>11</v>
      </c>
      <c r="Z62" t="s">
        <v>17</v>
      </c>
      <c r="AA62" t="s">
        <v>13</v>
      </c>
      <c r="AB62" t="s">
        <v>13</v>
      </c>
      <c r="AC62" t="str">
        <f t="shared" si="1"/>
        <v>No</v>
      </c>
      <c r="AD62" s="3" t="s">
        <v>168</v>
      </c>
    </row>
    <row r="63" spans="1:30" x14ac:dyDescent="0.25">
      <c r="A63">
        <v>85</v>
      </c>
      <c r="B63">
        <v>85</v>
      </c>
      <c r="C63">
        <v>9</v>
      </c>
      <c r="D63" t="s">
        <v>351</v>
      </c>
      <c r="E63" t="s">
        <v>210</v>
      </c>
      <c r="F63" t="s">
        <v>210</v>
      </c>
      <c r="G63" t="s">
        <v>260</v>
      </c>
      <c r="H63" t="s">
        <v>276</v>
      </c>
      <c r="I63" t="s">
        <v>398</v>
      </c>
      <c r="J63" t="s">
        <v>294</v>
      </c>
      <c r="K63">
        <v>31</v>
      </c>
      <c r="L63">
        <v>39</v>
      </c>
      <c r="M63" s="10" t="s">
        <v>200</v>
      </c>
      <c r="N63" t="s">
        <v>220</v>
      </c>
      <c r="O63" s="7" t="s">
        <v>204</v>
      </c>
      <c r="P63" s="7" t="s">
        <v>204</v>
      </c>
      <c r="Q63" t="s">
        <v>13</v>
      </c>
      <c r="R63" s="8" t="str">
        <f t="shared" si="13"/>
        <v>domingo</v>
      </c>
      <c r="S63" s="1">
        <v>43142</v>
      </c>
      <c r="T63">
        <v>7</v>
      </c>
      <c r="U63" t="s">
        <v>66</v>
      </c>
      <c r="V63" t="s">
        <v>2</v>
      </c>
      <c r="W63" t="s">
        <v>3</v>
      </c>
      <c r="X63" t="s">
        <v>4</v>
      </c>
      <c r="Y63" t="s">
        <v>11</v>
      </c>
      <c r="Z63" t="s">
        <v>17</v>
      </c>
      <c r="AA63" t="s">
        <v>13</v>
      </c>
      <c r="AB63" t="s">
        <v>13</v>
      </c>
      <c r="AC63" t="str">
        <f t="shared" si="1"/>
        <v>No</v>
      </c>
      <c r="AD63" t="s">
        <v>67</v>
      </c>
    </row>
    <row r="64" spans="1:30" x14ac:dyDescent="0.25">
      <c r="A64">
        <v>86</v>
      </c>
      <c r="B64">
        <v>86</v>
      </c>
      <c r="C64">
        <v>2</v>
      </c>
      <c r="D64" t="s">
        <v>284</v>
      </c>
      <c r="E64" t="s">
        <v>210</v>
      </c>
      <c r="F64" t="s">
        <v>211</v>
      </c>
      <c r="G64" t="s">
        <v>256</v>
      </c>
      <c r="H64" t="s">
        <v>289</v>
      </c>
      <c r="I64" t="s">
        <v>399</v>
      </c>
      <c r="K64">
        <v>24</v>
      </c>
      <c r="L64">
        <v>26</v>
      </c>
      <c r="M64" s="10" t="s">
        <v>201</v>
      </c>
      <c r="N64" t="s">
        <v>213</v>
      </c>
      <c r="O64" s="7" t="s">
        <v>204</v>
      </c>
      <c r="P64" s="7" t="s">
        <v>204</v>
      </c>
      <c r="Q64" t="s">
        <v>7</v>
      </c>
      <c r="R64" s="8" t="str">
        <f t="shared" si="13"/>
        <v>domingo</v>
      </c>
      <c r="S64" s="1">
        <v>43142</v>
      </c>
      <c r="T64">
        <v>8</v>
      </c>
      <c r="U64" t="s">
        <v>36</v>
      </c>
      <c r="V64" t="s">
        <v>2</v>
      </c>
      <c r="W64" t="s">
        <v>3</v>
      </c>
      <c r="X64" t="s">
        <v>4</v>
      </c>
      <c r="AA64" t="s">
        <v>13</v>
      </c>
      <c r="AB64" t="s">
        <v>13</v>
      </c>
      <c r="AC64" t="str">
        <f t="shared" si="1"/>
        <v>No</v>
      </c>
      <c r="AD64" t="s">
        <v>68</v>
      </c>
    </row>
    <row r="65" spans="1:30" x14ac:dyDescent="0.25">
      <c r="A65">
        <v>87</v>
      </c>
      <c r="B65">
        <v>87</v>
      </c>
      <c r="C65">
        <v>8</v>
      </c>
      <c r="D65" t="s">
        <v>284</v>
      </c>
      <c r="E65" t="s">
        <v>210</v>
      </c>
      <c r="F65" t="s">
        <v>211</v>
      </c>
      <c r="G65" t="s">
        <v>400</v>
      </c>
      <c r="H65" t="s">
        <v>277</v>
      </c>
      <c r="I65" t="s">
        <v>401</v>
      </c>
      <c r="J65" t="s">
        <v>402</v>
      </c>
      <c r="K65">
        <v>72</v>
      </c>
      <c r="L65">
        <v>53</v>
      </c>
      <c r="M65" s="10" t="s">
        <v>200</v>
      </c>
      <c r="N65" t="s">
        <v>213</v>
      </c>
      <c r="O65" s="7" t="s">
        <v>204</v>
      </c>
      <c r="P65" s="7" t="s">
        <v>204</v>
      </c>
      <c r="Q65" t="s">
        <v>13</v>
      </c>
      <c r="R65" s="8" t="str">
        <f t="shared" si="13"/>
        <v>domingo</v>
      </c>
      <c r="S65" s="1">
        <v>43142</v>
      </c>
      <c r="T65">
        <v>18</v>
      </c>
      <c r="U65" t="s">
        <v>1</v>
      </c>
      <c r="V65" t="s">
        <v>2</v>
      </c>
      <c r="W65" t="s">
        <v>3</v>
      </c>
      <c r="X65" t="s">
        <v>10</v>
      </c>
      <c r="Y65" t="s">
        <v>11</v>
      </c>
      <c r="Z65" t="s">
        <v>17</v>
      </c>
      <c r="AA65" t="s">
        <v>13</v>
      </c>
      <c r="AB65" t="s">
        <v>13</v>
      </c>
      <c r="AC65" t="str">
        <f t="shared" ref="AC65" si="14">IF(AA65=AB65,AA65,"SI")</f>
        <v>No</v>
      </c>
    </row>
    <row r="66" spans="1:30" x14ac:dyDescent="0.25">
      <c r="A66">
        <v>88</v>
      </c>
      <c r="B66">
        <v>88</v>
      </c>
      <c r="C66" t="s">
        <v>361</v>
      </c>
      <c r="D66" t="s">
        <v>322</v>
      </c>
      <c r="E66" t="s">
        <v>210</v>
      </c>
      <c r="F66" t="s">
        <v>211</v>
      </c>
      <c r="G66" t="s">
        <v>268</v>
      </c>
      <c r="I66" t="s">
        <v>302</v>
      </c>
      <c r="J66" t="s">
        <v>403</v>
      </c>
      <c r="K66">
        <v>70</v>
      </c>
      <c r="L66">
        <v>18</v>
      </c>
      <c r="M66" s="10" t="s">
        <v>200</v>
      </c>
      <c r="N66" t="s">
        <v>213</v>
      </c>
      <c r="O66" s="7" t="s">
        <v>203</v>
      </c>
      <c r="P66" s="7" t="s">
        <v>203</v>
      </c>
      <c r="Q66" t="s">
        <v>13</v>
      </c>
      <c r="R66" s="8" t="str">
        <f t="shared" si="13"/>
        <v>lunes</v>
      </c>
      <c r="S66" s="1">
        <v>43143</v>
      </c>
      <c r="T66">
        <v>18</v>
      </c>
      <c r="U66" t="s">
        <v>9</v>
      </c>
      <c r="V66" t="s">
        <v>2</v>
      </c>
      <c r="W66" t="s">
        <v>3</v>
      </c>
      <c r="X66" t="s">
        <v>4</v>
      </c>
      <c r="Y66" t="s">
        <v>5</v>
      </c>
      <c r="Z66" t="s">
        <v>17</v>
      </c>
      <c r="AA66" t="s">
        <v>13</v>
      </c>
      <c r="AB66" t="s">
        <v>13</v>
      </c>
      <c r="AC66" t="str">
        <f t="shared" si="1"/>
        <v>No</v>
      </c>
      <c r="AD66" t="s">
        <v>69</v>
      </c>
    </row>
    <row r="67" spans="1:30" x14ac:dyDescent="0.25">
      <c r="A67">
        <v>89</v>
      </c>
      <c r="B67">
        <v>89</v>
      </c>
      <c r="C67">
        <v>6</v>
      </c>
      <c r="D67" t="s">
        <v>322</v>
      </c>
      <c r="E67" t="s">
        <v>211</v>
      </c>
      <c r="F67" t="s">
        <v>211</v>
      </c>
      <c r="G67" t="s">
        <v>289</v>
      </c>
      <c r="H67" t="s">
        <v>257</v>
      </c>
      <c r="I67" t="s">
        <v>298</v>
      </c>
      <c r="K67">
        <v>19</v>
      </c>
      <c r="L67">
        <v>23</v>
      </c>
      <c r="M67" s="10" t="s">
        <v>201</v>
      </c>
      <c r="N67" t="s">
        <v>214</v>
      </c>
      <c r="O67" s="7" t="s">
        <v>204</v>
      </c>
      <c r="P67" s="7" t="s">
        <v>204</v>
      </c>
      <c r="Q67" t="s">
        <v>13</v>
      </c>
      <c r="R67" s="8" t="str">
        <f t="shared" si="13"/>
        <v>martes</v>
      </c>
      <c r="S67" s="1">
        <v>43144</v>
      </c>
      <c r="T67">
        <v>20</v>
      </c>
      <c r="U67" t="s">
        <v>9</v>
      </c>
      <c r="V67" t="s">
        <v>2</v>
      </c>
      <c r="W67" t="s">
        <v>3</v>
      </c>
      <c r="X67" t="s">
        <v>10</v>
      </c>
      <c r="Y67" t="s">
        <v>5</v>
      </c>
      <c r="Z67" t="s">
        <v>6</v>
      </c>
      <c r="AA67" t="s">
        <v>13</v>
      </c>
      <c r="AB67" t="s">
        <v>13</v>
      </c>
      <c r="AC67" t="str">
        <f t="shared" si="1"/>
        <v>No</v>
      </c>
      <c r="AD67" t="s">
        <v>70</v>
      </c>
    </row>
    <row r="68" spans="1:30" x14ac:dyDescent="0.25">
      <c r="A68">
        <v>90</v>
      </c>
      <c r="B68">
        <v>90</v>
      </c>
      <c r="C68" t="s">
        <v>369</v>
      </c>
      <c r="D68" t="s">
        <v>288</v>
      </c>
      <c r="E68" t="s">
        <v>227</v>
      </c>
      <c r="G68" t="s">
        <v>298</v>
      </c>
      <c r="I68" t="s">
        <v>298</v>
      </c>
      <c r="K68">
        <v>69</v>
      </c>
      <c r="M68" s="10" t="s">
        <v>200</v>
      </c>
      <c r="N68" t="s">
        <v>227</v>
      </c>
      <c r="O68" s="7" t="s">
        <v>203</v>
      </c>
      <c r="P68" s="7" t="s">
        <v>203</v>
      </c>
      <c r="Q68" t="s">
        <v>13</v>
      </c>
      <c r="R68" s="8" t="str">
        <f t="shared" si="13"/>
        <v>martes</v>
      </c>
      <c r="S68" s="1">
        <v>43144</v>
      </c>
      <c r="T68">
        <v>0</v>
      </c>
      <c r="U68" t="s">
        <v>9</v>
      </c>
      <c r="V68" t="s">
        <v>2</v>
      </c>
      <c r="W68" t="s">
        <v>3</v>
      </c>
      <c r="X68" t="s">
        <v>10</v>
      </c>
      <c r="Y68" t="s">
        <v>5</v>
      </c>
      <c r="Z68" t="s">
        <v>6</v>
      </c>
      <c r="AA68" t="s">
        <v>7</v>
      </c>
      <c r="AB68" t="s">
        <v>13</v>
      </c>
      <c r="AC68" t="str">
        <f t="shared" ref="AC68:AC131" si="15">IF(AA68=AB68,AA68,"SI")</f>
        <v>SI</v>
      </c>
      <c r="AD68" t="s">
        <v>71</v>
      </c>
    </row>
    <row r="69" spans="1:30" x14ac:dyDescent="0.25">
      <c r="A69">
        <v>91</v>
      </c>
      <c r="B69">
        <v>91</v>
      </c>
      <c r="C69">
        <v>16</v>
      </c>
      <c r="D69" t="s">
        <v>404</v>
      </c>
      <c r="E69" t="s">
        <v>211</v>
      </c>
      <c r="F69" t="s">
        <v>210</v>
      </c>
      <c r="G69" t="s">
        <v>289</v>
      </c>
      <c r="H69" t="s">
        <v>316</v>
      </c>
      <c r="I69" t="s">
        <v>298</v>
      </c>
      <c r="J69" t="s">
        <v>405</v>
      </c>
      <c r="K69">
        <v>28</v>
      </c>
      <c r="L69">
        <v>29</v>
      </c>
      <c r="M69" s="10" t="s">
        <v>200</v>
      </c>
      <c r="N69" t="s">
        <v>213</v>
      </c>
      <c r="O69" s="7" t="s">
        <v>204</v>
      </c>
      <c r="P69" s="7" t="s">
        <v>204</v>
      </c>
      <c r="Q69" t="s">
        <v>7</v>
      </c>
      <c r="R69" s="8" t="str">
        <f t="shared" si="13"/>
        <v>miércoles</v>
      </c>
      <c r="S69" s="1">
        <v>43145</v>
      </c>
      <c r="T69">
        <v>10</v>
      </c>
      <c r="U69" t="s">
        <v>9</v>
      </c>
      <c r="V69" t="s">
        <v>2</v>
      </c>
      <c r="W69" t="s">
        <v>3</v>
      </c>
      <c r="X69" t="s">
        <v>4</v>
      </c>
      <c r="Y69" t="s">
        <v>11</v>
      </c>
      <c r="Z69" t="s">
        <v>17</v>
      </c>
      <c r="AA69" t="s">
        <v>13</v>
      </c>
      <c r="AB69" t="s">
        <v>13</v>
      </c>
      <c r="AC69" t="str">
        <f t="shared" si="15"/>
        <v>No</v>
      </c>
      <c r="AD69" s="3" t="s">
        <v>169</v>
      </c>
    </row>
    <row r="70" spans="1:30" x14ac:dyDescent="0.25">
      <c r="A70">
        <v>92</v>
      </c>
      <c r="B70">
        <v>92</v>
      </c>
      <c r="C70">
        <v>13</v>
      </c>
      <c r="D70" t="s">
        <v>288</v>
      </c>
      <c r="E70" t="s">
        <v>211</v>
      </c>
      <c r="G70" t="s">
        <v>301</v>
      </c>
      <c r="I70" t="s">
        <v>406</v>
      </c>
      <c r="K70">
        <v>20</v>
      </c>
      <c r="M70" s="10" t="s">
        <v>200</v>
      </c>
      <c r="N70" t="s">
        <v>211</v>
      </c>
      <c r="O70" s="7" t="s">
        <v>203</v>
      </c>
      <c r="P70" s="7" t="s">
        <v>203</v>
      </c>
      <c r="Q70" t="s">
        <v>13</v>
      </c>
      <c r="R70" s="8" t="str">
        <f t="shared" si="13"/>
        <v>miércoles</v>
      </c>
      <c r="S70" s="1">
        <v>43145</v>
      </c>
      <c r="T70">
        <v>21</v>
      </c>
      <c r="U70" t="s">
        <v>9</v>
      </c>
      <c r="V70" t="s">
        <v>2</v>
      </c>
      <c r="W70" t="s">
        <v>3</v>
      </c>
      <c r="X70" t="s">
        <v>10</v>
      </c>
      <c r="Y70" t="s">
        <v>11</v>
      </c>
      <c r="Z70" t="s">
        <v>17</v>
      </c>
      <c r="AA70" t="s">
        <v>13</v>
      </c>
      <c r="AB70" t="s">
        <v>13</v>
      </c>
      <c r="AC70" t="str">
        <f t="shared" si="15"/>
        <v>No</v>
      </c>
      <c r="AD70" s="3" t="s">
        <v>170</v>
      </c>
    </row>
    <row r="71" spans="1:30" x14ac:dyDescent="0.25">
      <c r="A71" t="s">
        <v>72</v>
      </c>
      <c r="B71" t="s">
        <v>567</v>
      </c>
      <c r="C71" t="s">
        <v>380</v>
      </c>
      <c r="D71" t="s">
        <v>288</v>
      </c>
      <c r="E71" t="s">
        <v>211</v>
      </c>
      <c r="G71" t="s">
        <v>289</v>
      </c>
      <c r="I71" t="s">
        <v>436</v>
      </c>
      <c r="K71">
        <v>30</v>
      </c>
      <c r="M71" s="10" t="s">
        <v>201</v>
      </c>
      <c r="N71" t="s">
        <v>211</v>
      </c>
      <c r="O71" s="7" t="s">
        <v>203</v>
      </c>
      <c r="P71" s="7" t="s">
        <v>203</v>
      </c>
      <c r="Q71" t="s">
        <v>13</v>
      </c>
      <c r="R71" s="8" t="str">
        <f t="shared" si="13"/>
        <v>sábado</v>
      </c>
      <c r="S71" s="1">
        <v>43148</v>
      </c>
      <c r="T71">
        <v>4</v>
      </c>
      <c r="U71" t="s">
        <v>9</v>
      </c>
      <c r="V71" t="s">
        <v>2</v>
      </c>
      <c r="W71" t="s">
        <v>3</v>
      </c>
      <c r="X71" t="s">
        <v>4</v>
      </c>
      <c r="Y71" t="s">
        <v>11</v>
      </c>
      <c r="Z71" t="s">
        <v>17</v>
      </c>
      <c r="AA71" t="s">
        <v>7</v>
      </c>
      <c r="AB71" t="s">
        <v>13</v>
      </c>
      <c r="AC71" t="str">
        <f t="shared" si="15"/>
        <v>SI</v>
      </c>
      <c r="AD71" t="s">
        <v>73</v>
      </c>
    </row>
    <row r="72" spans="1:30" x14ac:dyDescent="0.25">
      <c r="A72">
        <v>93</v>
      </c>
      <c r="B72">
        <v>93</v>
      </c>
      <c r="C72" t="s">
        <v>324</v>
      </c>
      <c r="D72" t="s">
        <v>206</v>
      </c>
      <c r="E72" t="s">
        <v>211</v>
      </c>
      <c r="F72" t="s">
        <v>210</v>
      </c>
      <c r="G72" t="s">
        <v>261</v>
      </c>
      <c r="H72" t="s">
        <v>400</v>
      </c>
      <c r="I72" t="s">
        <v>407</v>
      </c>
      <c r="J72" t="s">
        <v>408</v>
      </c>
      <c r="K72">
        <v>37</v>
      </c>
      <c r="L72">
        <v>72</v>
      </c>
      <c r="M72" s="10" t="s">
        <v>200</v>
      </c>
      <c r="N72" t="s">
        <v>213</v>
      </c>
      <c r="O72" s="7" t="s">
        <v>205</v>
      </c>
      <c r="P72" s="7" t="s">
        <v>205</v>
      </c>
      <c r="Q72" t="s">
        <v>13</v>
      </c>
      <c r="R72" s="8" t="str">
        <f t="shared" si="13"/>
        <v>sábado</v>
      </c>
      <c r="S72" s="1">
        <v>43148</v>
      </c>
      <c r="T72">
        <v>21</v>
      </c>
      <c r="U72" t="s">
        <v>9</v>
      </c>
      <c r="V72" t="s">
        <v>2</v>
      </c>
      <c r="W72" t="s">
        <v>3</v>
      </c>
      <c r="X72" t="s">
        <v>10</v>
      </c>
      <c r="Y72" t="s">
        <v>11</v>
      </c>
      <c r="Z72" t="s">
        <v>17</v>
      </c>
      <c r="AA72" t="s">
        <v>7</v>
      </c>
      <c r="AB72" t="s">
        <v>13</v>
      </c>
      <c r="AC72" t="str">
        <f t="shared" si="15"/>
        <v>SI</v>
      </c>
      <c r="AD72" s="3" t="s">
        <v>171</v>
      </c>
    </row>
    <row r="73" spans="1:30" x14ac:dyDescent="0.25">
      <c r="A73">
        <v>95</v>
      </c>
      <c r="B73">
        <v>95</v>
      </c>
      <c r="C73">
        <v>10</v>
      </c>
      <c r="D73" t="s">
        <v>275</v>
      </c>
      <c r="E73" t="s">
        <v>210</v>
      </c>
      <c r="F73" t="s">
        <v>210</v>
      </c>
      <c r="G73" t="s">
        <v>260</v>
      </c>
      <c r="H73" t="s">
        <v>316</v>
      </c>
      <c r="I73" t="s">
        <v>331</v>
      </c>
      <c r="J73" t="s">
        <v>409</v>
      </c>
      <c r="K73">
        <v>59</v>
      </c>
      <c r="L73">
        <v>30</v>
      </c>
      <c r="M73" s="10" t="s">
        <v>200</v>
      </c>
      <c r="N73" t="s">
        <v>220</v>
      </c>
      <c r="O73" s="7" t="s">
        <v>204</v>
      </c>
      <c r="P73" s="7" t="s">
        <v>204</v>
      </c>
      <c r="Q73" t="s">
        <v>13</v>
      </c>
      <c r="R73" s="8" t="str">
        <f t="shared" si="13"/>
        <v>domingo</v>
      </c>
      <c r="S73" s="1">
        <v>43149</v>
      </c>
      <c r="T73">
        <v>5</v>
      </c>
      <c r="U73" t="s">
        <v>9</v>
      </c>
      <c r="V73" t="s">
        <v>2</v>
      </c>
      <c r="W73" t="s">
        <v>3</v>
      </c>
      <c r="X73" t="s">
        <v>4</v>
      </c>
      <c r="Y73" t="s">
        <v>11</v>
      </c>
      <c r="Z73" t="s">
        <v>17</v>
      </c>
      <c r="AA73" t="s">
        <v>7</v>
      </c>
      <c r="AB73" t="s">
        <v>13</v>
      </c>
      <c r="AC73" t="str">
        <f t="shared" si="15"/>
        <v>SI</v>
      </c>
      <c r="AD73" s="3" t="s">
        <v>172</v>
      </c>
    </row>
    <row r="74" spans="1:30" x14ac:dyDescent="0.25">
      <c r="A74">
        <v>96</v>
      </c>
      <c r="B74">
        <v>96</v>
      </c>
      <c r="C74">
        <v>2</v>
      </c>
      <c r="D74" t="s">
        <v>206</v>
      </c>
      <c r="E74" t="s">
        <v>210</v>
      </c>
      <c r="F74" t="s">
        <v>211</v>
      </c>
      <c r="G74" t="s">
        <v>410</v>
      </c>
      <c r="H74" t="s">
        <v>301</v>
      </c>
      <c r="I74" t="s">
        <v>411</v>
      </c>
      <c r="K74">
        <v>46</v>
      </c>
      <c r="L74">
        <v>28</v>
      </c>
      <c r="M74" s="10" t="s">
        <v>201</v>
      </c>
      <c r="N74" t="s">
        <v>213</v>
      </c>
      <c r="O74" s="7" t="s">
        <v>205</v>
      </c>
      <c r="P74" s="7" t="s">
        <v>205</v>
      </c>
      <c r="Q74" t="s">
        <v>7</v>
      </c>
      <c r="R74" s="8" t="str">
        <f t="shared" si="13"/>
        <v>domingo</v>
      </c>
      <c r="S74" s="1">
        <v>43149</v>
      </c>
      <c r="T74">
        <v>4</v>
      </c>
      <c r="U74" t="s">
        <v>9</v>
      </c>
      <c r="V74" t="s">
        <v>2</v>
      </c>
      <c r="W74" t="s">
        <v>3</v>
      </c>
      <c r="Y74" t="s">
        <v>155</v>
      </c>
      <c r="Z74" t="s">
        <v>17</v>
      </c>
      <c r="AA74" t="s">
        <v>7</v>
      </c>
      <c r="AB74" t="s">
        <v>7</v>
      </c>
      <c r="AC74" t="str">
        <f t="shared" si="15"/>
        <v>Si</v>
      </c>
      <c r="AD74" s="3" t="s">
        <v>173</v>
      </c>
    </row>
    <row r="75" spans="1:30" x14ac:dyDescent="0.25">
      <c r="A75">
        <v>97</v>
      </c>
      <c r="B75">
        <v>97</v>
      </c>
      <c r="C75">
        <v>12</v>
      </c>
      <c r="D75" t="s">
        <v>412</v>
      </c>
      <c r="E75" t="s">
        <v>210</v>
      </c>
      <c r="F75" t="s">
        <v>211</v>
      </c>
      <c r="G75" t="s">
        <v>267</v>
      </c>
      <c r="H75" t="s">
        <v>261</v>
      </c>
      <c r="I75" t="s">
        <v>413</v>
      </c>
      <c r="K75">
        <v>56</v>
      </c>
      <c r="L75">
        <v>74</v>
      </c>
      <c r="M75" s="10" t="s">
        <v>200</v>
      </c>
      <c r="N75" t="s">
        <v>213</v>
      </c>
      <c r="O75" s="7" t="s">
        <v>203</v>
      </c>
      <c r="P75" s="7" t="s">
        <v>203</v>
      </c>
      <c r="Q75" t="s">
        <v>7</v>
      </c>
      <c r="R75" s="8" t="str">
        <f t="shared" si="13"/>
        <v>domingo</v>
      </c>
      <c r="S75" s="1">
        <v>43149</v>
      </c>
      <c r="T75">
        <v>11</v>
      </c>
      <c r="U75" t="s">
        <v>9</v>
      </c>
      <c r="V75" t="s">
        <v>2</v>
      </c>
      <c r="W75" t="s">
        <v>3</v>
      </c>
      <c r="X75" t="s">
        <v>4</v>
      </c>
      <c r="Y75" t="s">
        <v>11</v>
      </c>
      <c r="Z75" t="s">
        <v>17</v>
      </c>
      <c r="AA75" t="s">
        <v>13</v>
      </c>
      <c r="AB75" t="s">
        <v>7</v>
      </c>
      <c r="AC75" t="str">
        <f t="shared" si="15"/>
        <v>SI</v>
      </c>
      <c r="AD75" s="3" t="s">
        <v>174</v>
      </c>
    </row>
    <row r="76" spans="1:30" x14ac:dyDescent="0.25">
      <c r="A76">
        <v>98</v>
      </c>
      <c r="B76">
        <v>98</v>
      </c>
      <c r="C76">
        <v>15</v>
      </c>
      <c r="D76" t="s">
        <v>275</v>
      </c>
      <c r="E76" t="s">
        <v>211</v>
      </c>
      <c r="F76" t="s">
        <v>210</v>
      </c>
      <c r="G76" t="s">
        <v>261</v>
      </c>
      <c r="H76" t="s">
        <v>256</v>
      </c>
      <c r="I76" t="s">
        <v>414</v>
      </c>
      <c r="J76" t="s">
        <v>415</v>
      </c>
      <c r="K76">
        <v>16</v>
      </c>
      <c r="L76">
        <v>32</v>
      </c>
      <c r="M76" s="10" t="s">
        <v>200</v>
      </c>
      <c r="N76" t="s">
        <v>213</v>
      </c>
      <c r="O76" s="7" t="s">
        <v>204</v>
      </c>
      <c r="P76" s="7" t="s">
        <v>204</v>
      </c>
      <c r="Q76" t="s">
        <v>13</v>
      </c>
      <c r="R76" s="8" t="str">
        <f t="shared" si="13"/>
        <v>lunes</v>
      </c>
      <c r="S76" s="1">
        <v>43150</v>
      </c>
      <c r="T76">
        <v>9</v>
      </c>
      <c r="U76" t="s">
        <v>9</v>
      </c>
      <c r="V76" t="s">
        <v>2</v>
      </c>
      <c r="W76" t="s">
        <v>3</v>
      </c>
      <c r="X76" t="s">
        <v>4</v>
      </c>
      <c r="Y76" t="s">
        <v>11</v>
      </c>
      <c r="Z76" t="s">
        <v>17</v>
      </c>
      <c r="AA76" t="s">
        <v>7</v>
      </c>
      <c r="AB76" t="s">
        <v>13</v>
      </c>
      <c r="AC76" t="str">
        <f t="shared" si="15"/>
        <v>SI</v>
      </c>
      <c r="AD76" s="3" t="s">
        <v>175</v>
      </c>
    </row>
    <row r="77" spans="1:30" x14ac:dyDescent="0.25">
      <c r="A77">
        <v>99</v>
      </c>
      <c r="B77">
        <v>99</v>
      </c>
      <c r="C77">
        <v>8</v>
      </c>
      <c r="D77" t="s">
        <v>288</v>
      </c>
      <c r="E77" t="s">
        <v>211</v>
      </c>
      <c r="G77" t="s">
        <v>315</v>
      </c>
      <c r="I77" t="s">
        <v>328</v>
      </c>
      <c r="K77">
        <v>46</v>
      </c>
      <c r="M77" s="10" t="s">
        <v>200</v>
      </c>
      <c r="N77" t="s">
        <v>211</v>
      </c>
      <c r="O77" s="7" t="s">
        <v>203</v>
      </c>
      <c r="P77" s="7" t="s">
        <v>203</v>
      </c>
      <c r="Q77" t="s">
        <v>7</v>
      </c>
      <c r="R77" s="8" t="str">
        <f t="shared" si="13"/>
        <v>lunes</v>
      </c>
      <c r="S77" s="1">
        <v>43150</v>
      </c>
      <c r="T77">
        <v>18</v>
      </c>
      <c r="U77" t="s">
        <v>36</v>
      </c>
      <c r="V77" t="s">
        <v>37</v>
      </c>
      <c r="W77" t="s">
        <v>3</v>
      </c>
      <c r="X77" t="s">
        <v>4</v>
      </c>
      <c r="Y77" t="s">
        <v>11</v>
      </c>
      <c r="Z77" t="s">
        <v>17</v>
      </c>
      <c r="AA77" t="s">
        <v>7</v>
      </c>
      <c r="AB77" t="s">
        <v>13</v>
      </c>
      <c r="AC77" t="str">
        <f t="shared" si="15"/>
        <v>SI</v>
      </c>
      <c r="AD77" t="s">
        <v>76</v>
      </c>
    </row>
    <row r="78" spans="1:30" x14ac:dyDescent="0.25">
      <c r="A78">
        <v>100</v>
      </c>
      <c r="B78">
        <v>100</v>
      </c>
      <c r="C78">
        <v>8</v>
      </c>
      <c r="D78" t="s">
        <v>319</v>
      </c>
      <c r="E78" t="s">
        <v>210</v>
      </c>
      <c r="F78" t="s">
        <v>211</v>
      </c>
      <c r="G78" t="s">
        <v>276</v>
      </c>
      <c r="H78" t="s">
        <v>261</v>
      </c>
      <c r="I78" t="s">
        <v>416</v>
      </c>
      <c r="J78" t="s">
        <v>407</v>
      </c>
      <c r="K78">
        <v>52</v>
      </c>
      <c r="L78">
        <v>21</v>
      </c>
      <c r="M78" s="10" t="s">
        <v>200</v>
      </c>
      <c r="N78" t="s">
        <v>213</v>
      </c>
      <c r="O78" s="7" t="s">
        <v>204</v>
      </c>
      <c r="P78" s="7" t="s">
        <v>204</v>
      </c>
      <c r="Q78" t="s">
        <v>7</v>
      </c>
      <c r="R78" s="8" t="str">
        <f t="shared" si="13"/>
        <v>martes</v>
      </c>
      <c r="S78" s="1">
        <v>43151</v>
      </c>
      <c r="T78">
        <v>8</v>
      </c>
      <c r="U78" t="s">
        <v>9</v>
      </c>
      <c r="V78" t="s">
        <v>2</v>
      </c>
      <c r="W78" t="s">
        <v>3</v>
      </c>
      <c r="X78" t="s">
        <v>4</v>
      </c>
      <c r="Y78" t="s">
        <v>11</v>
      </c>
      <c r="Z78" t="s">
        <v>17</v>
      </c>
      <c r="AA78" t="s">
        <v>7</v>
      </c>
      <c r="AB78" t="s">
        <v>13</v>
      </c>
      <c r="AC78" t="str">
        <f t="shared" si="15"/>
        <v>SI</v>
      </c>
      <c r="AD78" s="3" t="s">
        <v>176</v>
      </c>
    </row>
    <row r="79" spans="1:30" x14ac:dyDescent="0.25">
      <c r="A79">
        <v>110</v>
      </c>
      <c r="B79">
        <v>110</v>
      </c>
      <c r="C79">
        <v>10</v>
      </c>
      <c r="D79" t="s">
        <v>206</v>
      </c>
      <c r="E79" t="s">
        <v>266</v>
      </c>
      <c r="F79" t="s">
        <v>211</v>
      </c>
      <c r="G79" t="s">
        <v>276</v>
      </c>
      <c r="H79" t="s">
        <v>417</v>
      </c>
      <c r="I79" t="s">
        <v>418</v>
      </c>
      <c r="K79">
        <v>37</v>
      </c>
      <c r="L79">
        <v>25</v>
      </c>
      <c r="M79" s="10" t="s">
        <v>200</v>
      </c>
      <c r="N79" t="s">
        <v>228</v>
      </c>
      <c r="O79" s="7" t="s">
        <v>204</v>
      </c>
      <c r="P79" s="7" t="s">
        <v>204</v>
      </c>
      <c r="Q79" t="s">
        <v>13</v>
      </c>
      <c r="R79" s="8" t="str">
        <f t="shared" si="13"/>
        <v>jueves</v>
      </c>
      <c r="S79" s="1">
        <v>43153</v>
      </c>
      <c r="T79">
        <v>9</v>
      </c>
      <c r="U79" t="s">
        <v>9</v>
      </c>
      <c r="V79" t="s">
        <v>2</v>
      </c>
      <c r="W79" t="s">
        <v>3</v>
      </c>
      <c r="X79" t="s">
        <v>4</v>
      </c>
      <c r="Y79" t="s">
        <v>11</v>
      </c>
      <c r="Z79" t="s">
        <v>17</v>
      </c>
      <c r="AA79" t="s">
        <v>13</v>
      </c>
      <c r="AB79" t="s">
        <v>13</v>
      </c>
      <c r="AC79" t="str">
        <f t="shared" si="15"/>
        <v>No</v>
      </c>
      <c r="AD79" t="s">
        <v>78</v>
      </c>
    </row>
    <row r="80" spans="1:30" x14ac:dyDescent="0.25">
      <c r="A80">
        <v>111</v>
      </c>
      <c r="B80">
        <v>111</v>
      </c>
      <c r="C80">
        <v>8</v>
      </c>
      <c r="D80" t="s">
        <v>350</v>
      </c>
      <c r="E80" t="s">
        <v>210</v>
      </c>
      <c r="F80" t="s">
        <v>419</v>
      </c>
      <c r="G80" t="s">
        <v>316</v>
      </c>
      <c r="H80" t="s">
        <v>420</v>
      </c>
      <c r="I80" t="s">
        <v>421</v>
      </c>
      <c r="J80" t="s">
        <v>422</v>
      </c>
      <c r="K80">
        <v>48</v>
      </c>
      <c r="L80">
        <v>26</v>
      </c>
      <c r="M80" s="10" t="s">
        <v>201</v>
      </c>
      <c r="N80" t="s">
        <v>223</v>
      </c>
      <c r="O80" s="7" t="s">
        <v>205</v>
      </c>
      <c r="P80" s="7" t="s">
        <v>205</v>
      </c>
      <c r="Q80" t="s">
        <v>13</v>
      </c>
      <c r="R80" s="8" t="str">
        <f t="shared" si="13"/>
        <v>jueves</v>
      </c>
      <c r="S80" s="1">
        <v>43153</v>
      </c>
      <c r="T80">
        <v>13</v>
      </c>
      <c r="U80" t="s">
        <v>9</v>
      </c>
      <c r="V80" t="s">
        <v>2</v>
      </c>
      <c r="W80" t="s">
        <v>3</v>
      </c>
      <c r="X80" t="s">
        <v>4</v>
      </c>
      <c r="Y80" t="s">
        <v>11</v>
      </c>
      <c r="Z80" t="s">
        <v>6</v>
      </c>
      <c r="AA80" t="s">
        <v>13</v>
      </c>
      <c r="AB80" t="s">
        <v>13</v>
      </c>
      <c r="AC80" t="str">
        <f t="shared" ref="AC80" si="16">IF(AA80=AB80,AA80,"SI")</f>
        <v>No</v>
      </c>
    </row>
    <row r="81" spans="1:30" x14ac:dyDescent="0.25">
      <c r="A81">
        <v>113</v>
      </c>
      <c r="B81">
        <v>113</v>
      </c>
      <c r="C81">
        <v>2</v>
      </c>
      <c r="D81" t="s">
        <v>389</v>
      </c>
      <c r="E81" t="s">
        <v>211</v>
      </c>
      <c r="F81" t="s">
        <v>210</v>
      </c>
      <c r="G81" t="s">
        <v>423</v>
      </c>
      <c r="H81" t="s">
        <v>316</v>
      </c>
      <c r="I81" t="s">
        <v>298</v>
      </c>
      <c r="J81" t="s">
        <v>424</v>
      </c>
      <c r="K81">
        <v>35</v>
      </c>
      <c r="L81">
        <v>32</v>
      </c>
      <c r="M81" s="10" t="s">
        <v>201</v>
      </c>
      <c r="N81" t="s">
        <v>213</v>
      </c>
      <c r="O81" s="7" t="s">
        <v>204</v>
      </c>
      <c r="P81" s="7" t="s">
        <v>204</v>
      </c>
      <c r="Q81" t="s">
        <v>13</v>
      </c>
      <c r="R81" s="8" t="str">
        <f t="shared" si="13"/>
        <v>jueves</v>
      </c>
      <c r="S81" s="1">
        <v>43153</v>
      </c>
      <c r="T81">
        <v>19</v>
      </c>
      <c r="U81" t="s">
        <v>9</v>
      </c>
      <c r="V81" t="s">
        <v>2</v>
      </c>
      <c r="W81" t="s">
        <v>3</v>
      </c>
      <c r="X81" t="s">
        <v>4</v>
      </c>
      <c r="Y81" t="s">
        <v>11</v>
      </c>
      <c r="Z81" t="s">
        <v>17</v>
      </c>
      <c r="AA81" t="s">
        <v>13</v>
      </c>
      <c r="AB81" t="s">
        <v>13</v>
      </c>
      <c r="AC81" t="str">
        <f t="shared" si="15"/>
        <v>No</v>
      </c>
      <c r="AD81" t="s">
        <v>79</v>
      </c>
    </row>
    <row r="82" spans="1:30" x14ac:dyDescent="0.25">
      <c r="A82">
        <v>114</v>
      </c>
      <c r="B82">
        <v>114</v>
      </c>
      <c r="C82">
        <v>6</v>
      </c>
      <c r="D82" t="s">
        <v>295</v>
      </c>
      <c r="E82" t="s">
        <v>210</v>
      </c>
      <c r="F82" t="s">
        <v>425</v>
      </c>
      <c r="G82" t="s">
        <v>268</v>
      </c>
      <c r="I82" t="s">
        <v>426</v>
      </c>
      <c r="K82">
        <v>25</v>
      </c>
      <c r="L82">
        <v>52</v>
      </c>
      <c r="M82" s="10" t="s">
        <v>200</v>
      </c>
      <c r="N82" t="s">
        <v>229</v>
      </c>
      <c r="O82" s="7" t="s">
        <v>204</v>
      </c>
      <c r="P82" s="7" t="s">
        <v>204</v>
      </c>
      <c r="Q82" t="s">
        <v>7</v>
      </c>
      <c r="R82" s="8" t="str">
        <f t="shared" si="13"/>
        <v>viernes</v>
      </c>
      <c r="S82" s="1">
        <v>43154</v>
      </c>
      <c r="T82">
        <v>10</v>
      </c>
      <c r="U82" t="s">
        <v>9</v>
      </c>
      <c r="V82" t="s">
        <v>2</v>
      </c>
      <c r="W82" t="s">
        <v>3</v>
      </c>
      <c r="X82" t="s">
        <v>4</v>
      </c>
      <c r="Y82" t="s">
        <v>11</v>
      </c>
      <c r="Z82" t="s">
        <v>17</v>
      </c>
      <c r="AA82" t="s">
        <v>7</v>
      </c>
      <c r="AB82" t="s">
        <v>13</v>
      </c>
      <c r="AC82" t="str">
        <f t="shared" si="15"/>
        <v>SI</v>
      </c>
      <c r="AD82" t="s">
        <v>80</v>
      </c>
    </row>
    <row r="83" spans="1:30" x14ac:dyDescent="0.25">
      <c r="A83">
        <v>115</v>
      </c>
      <c r="B83">
        <v>115</v>
      </c>
      <c r="C83">
        <v>4</v>
      </c>
      <c r="D83" t="s">
        <v>284</v>
      </c>
      <c r="E83" t="s">
        <v>210</v>
      </c>
      <c r="F83" t="s">
        <v>211</v>
      </c>
      <c r="G83" t="s">
        <v>268</v>
      </c>
      <c r="H83" t="s">
        <v>427</v>
      </c>
      <c r="I83" t="s">
        <v>428</v>
      </c>
      <c r="J83" t="s">
        <v>429</v>
      </c>
      <c r="K83">
        <v>87</v>
      </c>
      <c r="L83">
        <v>40</v>
      </c>
      <c r="M83" s="10" t="s">
        <v>200</v>
      </c>
      <c r="N83" t="s">
        <v>213</v>
      </c>
      <c r="O83" s="7" t="s">
        <v>203</v>
      </c>
      <c r="P83" s="7" t="s">
        <v>203</v>
      </c>
      <c r="Q83" t="s">
        <v>7</v>
      </c>
      <c r="R83" s="8" t="str">
        <f t="shared" si="13"/>
        <v>viernes</v>
      </c>
      <c r="S83" s="1">
        <v>43154</v>
      </c>
      <c r="T83">
        <v>10</v>
      </c>
      <c r="U83" t="s">
        <v>9</v>
      </c>
      <c r="V83" t="s">
        <v>2</v>
      </c>
      <c r="W83" t="s">
        <v>3</v>
      </c>
      <c r="X83" t="s">
        <v>4</v>
      </c>
      <c r="Y83" t="s">
        <v>11</v>
      </c>
      <c r="Z83" t="s">
        <v>17</v>
      </c>
      <c r="AA83" t="s">
        <v>7</v>
      </c>
      <c r="AB83" t="s">
        <v>7</v>
      </c>
      <c r="AC83" t="str">
        <f t="shared" si="15"/>
        <v>Si</v>
      </c>
      <c r="AD83" t="s">
        <v>81</v>
      </c>
    </row>
    <row r="84" spans="1:30" x14ac:dyDescent="0.25">
      <c r="A84">
        <v>116</v>
      </c>
      <c r="B84">
        <v>116</v>
      </c>
      <c r="C84">
        <v>5</v>
      </c>
      <c r="D84" t="s">
        <v>284</v>
      </c>
      <c r="E84" t="s">
        <v>210</v>
      </c>
      <c r="F84" t="s">
        <v>211</v>
      </c>
      <c r="G84" t="s">
        <v>430</v>
      </c>
      <c r="H84" t="s">
        <v>261</v>
      </c>
      <c r="I84" t="s">
        <v>431</v>
      </c>
      <c r="J84" t="s">
        <v>432</v>
      </c>
      <c r="K84">
        <v>36</v>
      </c>
      <c r="L84">
        <v>42</v>
      </c>
      <c r="M84" s="10" t="s">
        <v>201</v>
      </c>
      <c r="N84" t="s">
        <v>213</v>
      </c>
      <c r="O84" s="7" t="s">
        <v>205</v>
      </c>
      <c r="P84" s="7" t="s">
        <v>205</v>
      </c>
      <c r="Q84" t="s">
        <v>13</v>
      </c>
      <c r="R84" s="8" t="str">
        <f t="shared" si="13"/>
        <v>viernes</v>
      </c>
      <c r="S84" s="1">
        <v>43154</v>
      </c>
      <c r="T84">
        <v>22</v>
      </c>
      <c r="U84" t="s">
        <v>9</v>
      </c>
      <c r="V84" t="s">
        <v>2</v>
      </c>
      <c r="W84" t="s">
        <v>3</v>
      </c>
      <c r="X84" t="s">
        <v>10</v>
      </c>
      <c r="Y84" t="s">
        <v>11</v>
      </c>
      <c r="Z84" t="s">
        <v>17</v>
      </c>
      <c r="AA84" t="s">
        <v>7</v>
      </c>
      <c r="AB84" t="s">
        <v>13</v>
      </c>
      <c r="AC84" t="str">
        <f t="shared" si="15"/>
        <v>SI</v>
      </c>
      <c r="AD84" t="s">
        <v>82</v>
      </c>
    </row>
    <row r="85" spans="1:30" x14ac:dyDescent="0.25">
      <c r="A85">
        <v>117</v>
      </c>
      <c r="B85">
        <v>117</v>
      </c>
      <c r="C85">
        <v>3</v>
      </c>
      <c r="D85" t="s">
        <v>433</v>
      </c>
      <c r="E85" t="s">
        <v>211</v>
      </c>
      <c r="F85" t="s">
        <v>211</v>
      </c>
      <c r="G85" t="s">
        <v>434</v>
      </c>
      <c r="H85" t="s">
        <v>435</v>
      </c>
      <c r="I85" t="s">
        <v>436</v>
      </c>
      <c r="J85" t="s">
        <v>437</v>
      </c>
      <c r="K85">
        <v>46</v>
      </c>
      <c r="L85">
        <v>30</v>
      </c>
      <c r="M85" s="10" t="s">
        <v>200</v>
      </c>
      <c r="N85" t="s">
        <v>214</v>
      </c>
      <c r="O85" s="7" t="s">
        <v>203</v>
      </c>
      <c r="P85" s="7" t="s">
        <v>203</v>
      </c>
      <c r="Q85" t="s">
        <v>7</v>
      </c>
      <c r="R85" s="8" t="str">
        <f t="shared" si="13"/>
        <v>viernes</v>
      </c>
      <c r="S85" s="1">
        <v>43154</v>
      </c>
      <c r="T85">
        <v>23</v>
      </c>
      <c r="U85" t="s">
        <v>9</v>
      </c>
      <c r="V85" t="s">
        <v>2</v>
      </c>
      <c r="W85" t="s">
        <v>3</v>
      </c>
      <c r="X85" t="s">
        <v>10</v>
      </c>
      <c r="Y85" t="s">
        <v>11</v>
      </c>
      <c r="Z85" t="s">
        <v>17</v>
      </c>
      <c r="AA85" t="s">
        <v>13</v>
      </c>
      <c r="AB85" t="s">
        <v>13</v>
      </c>
      <c r="AC85" t="str">
        <f t="shared" ref="AC85" si="17">IF(AA85=AB85,AA85,"SI")</f>
        <v>No</v>
      </c>
    </row>
    <row r="86" spans="1:30" x14ac:dyDescent="0.25">
      <c r="A86">
        <v>118</v>
      </c>
      <c r="B86">
        <v>118</v>
      </c>
      <c r="C86">
        <v>3</v>
      </c>
      <c r="D86" t="s">
        <v>438</v>
      </c>
      <c r="E86" t="s">
        <v>215</v>
      </c>
      <c r="F86" t="s">
        <v>211</v>
      </c>
      <c r="G86" t="s">
        <v>316</v>
      </c>
      <c r="H86" t="s">
        <v>439</v>
      </c>
      <c r="I86" t="s">
        <v>440</v>
      </c>
      <c r="K86">
        <v>30</v>
      </c>
      <c r="L86">
        <v>23</v>
      </c>
      <c r="M86" s="10" t="s">
        <v>200</v>
      </c>
      <c r="N86" t="s">
        <v>212</v>
      </c>
      <c r="O86" s="7" t="s">
        <v>204</v>
      </c>
      <c r="P86" s="7" t="s">
        <v>204</v>
      </c>
      <c r="Q86" t="s">
        <v>13</v>
      </c>
      <c r="R86" s="8" t="str">
        <f t="shared" si="13"/>
        <v>viernes</v>
      </c>
      <c r="S86" s="1">
        <v>43154</v>
      </c>
      <c r="T86">
        <v>22</v>
      </c>
      <c r="U86" t="s">
        <v>9</v>
      </c>
      <c r="V86" t="s">
        <v>2</v>
      </c>
      <c r="W86" t="s">
        <v>3</v>
      </c>
      <c r="X86" t="s">
        <v>10</v>
      </c>
      <c r="Z86" t="s">
        <v>17</v>
      </c>
      <c r="AA86" t="s">
        <v>13</v>
      </c>
      <c r="AB86" t="s">
        <v>13</v>
      </c>
      <c r="AC86" t="str">
        <f t="shared" si="15"/>
        <v>No</v>
      </c>
      <c r="AD86" t="s">
        <v>83</v>
      </c>
    </row>
    <row r="87" spans="1:30" x14ac:dyDescent="0.25">
      <c r="A87">
        <v>119</v>
      </c>
      <c r="M87" s="10" t="s">
        <v>200</v>
      </c>
      <c r="N87" t="s">
        <v>230</v>
      </c>
      <c r="O87" s="7" t="s">
        <v>203</v>
      </c>
      <c r="P87" s="7" t="s">
        <v>203</v>
      </c>
      <c r="Q87" t="s">
        <v>7</v>
      </c>
      <c r="R87" s="8" t="str">
        <f t="shared" si="13"/>
        <v>viernes</v>
      </c>
      <c r="S87" s="1">
        <v>43154</v>
      </c>
      <c r="T87">
        <v>0</v>
      </c>
      <c r="U87" t="s">
        <v>9</v>
      </c>
      <c r="V87" t="s">
        <v>2</v>
      </c>
      <c r="W87" t="s">
        <v>3</v>
      </c>
      <c r="X87" t="s">
        <v>10</v>
      </c>
      <c r="Y87" t="s">
        <v>11</v>
      </c>
      <c r="Z87" t="s">
        <v>17</v>
      </c>
      <c r="AA87" t="s">
        <v>7</v>
      </c>
      <c r="AB87" t="s">
        <v>7</v>
      </c>
      <c r="AC87" t="str">
        <f t="shared" si="15"/>
        <v>Si</v>
      </c>
      <c r="AD87" t="s">
        <v>84</v>
      </c>
    </row>
    <row r="88" spans="1:30" x14ac:dyDescent="0.25">
      <c r="A88">
        <v>120</v>
      </c>
      <c r="B88">
        <v>120</v>
      </c>
      <c r="C88">
        <v>16</v>
      </c>
      <c r="D88" t="s">
        <v>206</v>
      </c>
      <c r="E88" t="s">
        <v>227</v>
      </c>
      <c r="F88" t="s">
        <v>210</v>
      </c>
      <c r="G88" t="s">
        <v>441</v>
      </c>
      <c r="H88" t="s">
        <v>442</v>
      </c>
      <c r="I88" t="s">
        <v>443</v>
      </c>
      <c r="K88">
        <v>15</v>
      </c>
      <c r="L88">
        <v>36</v>
      </c>
      <c r="M88" s="10" t="s">
        <v>200</v>
      </c>
      <c r="N88" t="s">
        <v>219</v>
      </c>
      <c r="O88" s="7" t="s">
        <v>203</v>
      </c>
      <c r="P88" s="7" t="s">
        <v>203</v>
      </c>
      <c r="Q88" t="s">
        <v>7</v>
      </c>
      <c r="R88" s="8" t="str">
        <f t="shared" si="13"/>
        <v>sábado</v>
      </c>
      <c r="S88" s="1">
        <v>43155</v>
      </c>
      <c r="T88">
        <v>4</v>
      </c>
      <c r="U88" t="s">
        <v>9</v>
      </c>
      <c r="V88" t="s">
        <v>2</v>
      </c>
      <c r="W88" t="s">
        <v>3</v>
      </c>
      <c r="X88" t="s">
        <v>10</v>
      </c>
      <c r="Y88" t="s">
        <v>5</v>
      </c>
      <c r="Z88" t="s">
        <v>17</v>
      </c>
      <c r="AA88" t="s">
        <v>13</v>
      </c>
      <c r="AB88" t="s">
        <v>13</v>
      </c>
      <c r="AC88" t="str">
        <f t="shared" si="15"/>
        <v>No</v>
      </c>
      <c r="AD88" t="s">
        <v>85</v>
      </c>
    </row>
    <row r="89" spans="1:30" x14ac:dyDescent="0.25">
      <c r="A89">
        <v>121</v>
      </c>
      <c r="B89">
        <v>121</v>
      </c>
      <c r="C89" t="s">
        <v>382</v>
      </c>
      <c r="D89" t="s">
        <v>322</v>
      </c>
      <c r="E89" t="s">
        <v>215</v>
      </c>
      <c r="F89" t="s">
        <v>210</v>
      </c>
      <c r="G89" t="s">
        <v>444</v>
      </c>
      <c r="H89" t="s">
        <v>445</v>
      </c>
      <c r="I89" t="s">
        <v>298</v>
      </c>
      <c r="K89">
        <v>21</v>
      </c>
      <c r="L89">
        <v>46</v>
      </c>
      <c r="M89" s="10" t="s">
        <v>200</v>
      </c>
      <c r="N89" t="s">
        <v>231</v>
      </c>
      <c r="O89" s="7" t="s">
        <v>203</v>
      </c>
      <c r="P89" s="7" t="s">
        <v>203</v>
      </c>
      <c r="Q89" t="s">
        <v>7</v>
      </c>
      <c r="R89" s="8" t="str">
        <f t="shared" si="13"/>
        <v>sábado</v>
      </c>
      <c r="S89" s="1">
        <v>43155</v>
      </c>
      <c r="T89">
        <v>12</v>
      </c>
      <c r="U89" t="s">
        <v>9</v>
      </c>
      <c r="V89" t="s">
        <v>2</v>
      </c>
      <c r="W89" t="s">
        <v>3</v>
      </c>
      <c r="X89" t="s">
        <v>4</v>
      </c>
      <c r="Y89" t="s">
        <v>11</v>
      </c>
      <c r="Z89" t="s">
        <v>17</v>
      </c>
      <c r="AA89" t="s">
        <v>7</v>
      </c>
      <c r="AB89" t="s">
        <v>13</v>
      </c>
      <c r="AC89" t="str">
        <f t="shared" si="15"/>
        <v>SI</v>
      </c>
      <c r="AD89" t="s">
        <v>86</v>
      </c>
    </row>
    <row r="90" spans="1:30" x14ac:dyDescent="0.25">
      <c r="A90">
        <v>122</v>
      </c>
      <c r="B90">
        <v>122</v>
      </c>
      <c r="C90">
        <v>2</v>
      </c>
      <c r="D90" t="s">
        <v>288</v>
      </c>
      <c r="E90" t="s">
        <v>210</v>
      </c>
      <c r="F90" t="s">
        <v>211</v>
      </c>
      <c r="G90" t="s">
        <v>268</v>
      </c>
      <c r="H90" t="s">
        <v>446</v>
      </c>
      <c r="I90" t="s">
        <v>447</v>
      </c>
      <c r="J90" t="s">
        <v>448</v>
      </c>
      <c r="K90">
        <v>64</v>
      </c>
      <c r="L90">
        <v>35</v>
      </c>
      <c r="M90" s="10" t="s">
        <v>200</v>
      </c>
      <c r="N90" t="s">
        <v>213</v>
      </c>
      <c r="O90" s="7" t="s">
        <v>204</v>
      </c>
      <c r="P90" s="7" t="s">
        <v>204</v>
      </c>
      <c r="Q90" t="s">
        <v>13</v>
      </c>
      <c r="R90" s="8" t="str">
        <f t="shared" si="13"/>
        <v>sábado</v>
      </c>
      <c r="S90" s="1">
        <v>43155</v>
      </c>
      <c r="T90">
        <v>16</v>
      </c>
      <c r="U90" t="s">
        <v>9</v>
      </c>
      <c r="V90" t="s">
        <v>2</v>
      </c>
      <c r="W90" t="s">
        <v>3</v>
      </c>
      <c r="X90" t="s">
        <v>4</v>
      </c>
      <c r="Y90" t="s">
        <v>11</v>
      </c>
      <c r="Z90" t="s">
        <v>17</v>
      </c>
      <c r="AA90" t="s">
        <v>13</v>
      </c>
      <c r="AB90" t="s">
        <v>13</v>
      </c>
      <c r="AC90" t="str">
        <f t="shared" si="15"/>
        <v>No</v>
      </c>
      <c r="AD90" t="s">
        <v>87</v>
      </c>
    </row>
    <row r="91" spans="1:30" x14ac:dyDescent="0.25">
      <c r="A91">
        <v>123</v>
      </c>
      <c r="B91">
        <v>123</v>
      </c>
      <c r="C91">
        <v>2</v>
      </c>
      <c r="D91" t="s">
        <v>284</v>
      </c>
      <c r="E91" t="s">
        <v>211</v>
      </c>
      <c r="G91" t="s">
        <v>449</v>
      </c>
      <c r="I91" t="s">
        <v>298</v>
      </c>
      <c r="K91">
        <v>67</v>
      </c>
      <c r="M91" s="10" t="s">
        <v>201</v>
      </c>
      <c r="N91" t="s">
        <v>211</v>
      </c>
      <c r="O91" s="7" t="s">
        <v>204</v>
      </c>
      <c r="P91" s="7" t="s">
        <v>204</v>
      </c>
      <c r="Q91" t="s">
        <v>13</v>
      </c>
      <c r="R91" s="8" t="str">
        <f t="shared" si="13"/>
        <v>sábado</v>
      </c>
      <c r="S91" s="1">
        <v>43155</v>
      </c>
      <c r="T91">
        <v>19</v>
      </c>
      <c r="U91" t="s">
        <v>9</v>
      </c>
      <c r="V91" t="s">
        <v>2</v>
      </c>
      <c r="W91" t="s">
        <v>3</v>
      </c>
      <c r="X91" t="s">
        <v>10</v>
      </c>
      <c r="Y91" t="s">
        <v>11</v>
      </c>
      <c r="Z91" t="s">
        <v>17</v>
      </c>
      <c r="AA91" t="s">
        <v>7</v>
      </c>
      <c r="AB91" t="s">
        <v>7</v>
      </c>
      <c r="AC91" t="str">
        <f t="shared" si="15"/>
        <v>Si</v>
      </c>
      <c r="AD91" t="s">
        <v>88</v>
      </c>
    </row>
    <row r="92" spans="1:30" x14ac:dyDescent="0.25">
      <c r="A92">
        <v>124</v>
      </c>
      <c r="B92">
        <v>124</v>
      </c>
      <c r="C92" t="s">
        <v>369</v>
      </c>
      <c r="D92" t="s">
        <v>206</v>
      </c>
      <c r="E92" t="s">
        <v>211</v>
      </c>
      <c r="G92" t="s">
        <v>434</v>
      </c>
      <c r="I92" t="s">
        <v>450</v>
      </c>
      <c r="K92">
        <v>30</v>
      </c>
      <c r="M92" s="10" t="s">
        <v>200</v>
      </c>
      <c r="N92" t="s">
        <v>211</v>
      </c>
      <c r="O92" s="7" t="s">
        <v>203</v>
      </c>
      <c r="P92" s="7" t="s">
        <v>203</v>
      </c>
      <c r="Q92" t="s">
        <v>13</v>
      </c>
      <c r="R92" s="8" t="str">
        <f t="shared" si="13"/>
        <v>domingo</v>
      </c>
      <c r="S92" s="1">
        <v>43156</v>
      </c>
      <c r="T92">
        <v>23</v>
      </c>
      <c r="U92" t="s">
        <v>9</v>
      </c>
      <c r="V92" t="s">
        <v>2</v>
      </c>
      <c r="W92" t="s">
        <v>3</v>
      </c>
      <c r="X92" t="s">
        <v>10</v>
      </c>
      <c r="Y92" t="s">
        <v>11</v>
      </c>
      <c r="AA92" t="s">
        <v>7</v>
      </c>
      <c r="AB92" t="s">
        <v>7</v>
      </c>
      <c r="AC92" t="str">
        <f t="shared" si="15"/>
        <v>Si</v>
      </c>
      <c r="AD92" t="s">
        <v>89</v>
      </c>
    </row>
    <row r="93" spans="1:30" x14ac:dyDescent="0.25">
      <c r="A93">
        <v>125</v>
      </c>
      <c r="B93">
        <v>125</v>
      </c>
      <c r="C93">
        <v>10</v>
      </c>
      <c r="D93" t="s">
        <v>295</v>
      </c>
      <c r="E93" t="s">
        <v>215</v>
      </c>
      <c r="F93" t="s">
        <v>425</v>
      </c>
      <c r="G93" t="s">
        <v>260</v>
      </c>
      <c r="I93" t="s">
        <v>422</v>
      </c>
      <c r="K93">
        <v>25</v>
      </c>
      <c r="M93" s="10" t="s">
        <v>201</v>
      </c>
      <c r="N93" t="s">
        <v>232</v>
      </c>
      <c r="O93" s="7" t="s">
        <v>204</v>
      </c>
      <c r="P93" s="7" t="s">
        <v>204</v>
      </c>
      <c r="Q93" t="s">
        <v>7</v>
      </c>
      <c r="R93" s="8" t="str">
        <f t="shared" si="13"/>
        <v>domingo</v>
      </c>
      <c r="S93" s="1">
        <v>43156</v>
      </c>
      <c r="T93">
        <v>12</v>
      </c>
      <c r="U93" t="s">
        <v>9</v>
      </c>
      <c r="V93" t="s">
        <v>2</v>
      </c>
      <c r="W93" t="s">
        <v>3</v>
      </c>
      <c r="X93" t="s">
        <v>4</v>
      </c>
      <c r="Z93" t="s">
        <v>17</v>
      </c>
      <c r="AA93" t="s">
        <v>7</v>
      </c>
      <c r="AB93" t="s">
        <v>13</v>
      </c>
      <c r="AC93" t="str">
        <f t="shared" si="15"/>
        <v>SI</v>
      </c>
      <c r="AD93" t="s">
        <v>90</v>
      </c>
    </row>
    <row r="94" spans="1:30" x14ac:dyDescent="0.25">
      <c r="A94">
        <v>127</v>
      </c>
      <c r="B94">
        <v>127</v>
      </c>
      <c r="C94" t="s">
        <v>451</v>
      </c>
      <c r="D94" t="s">
        <v>351</v>
      </c>
      <c r="E94" t="s">
        <v>210</v>
      </c>
      <c r="F94" t="s">
        <v>211</v>
      </c>
      <c r="G94" t="s">
        <v>289</v>
      </c>
      <c r="H94" t="s">
        <v>289</v>
      </c>
      <c r="I94" t="s">
        <v>397</v>
      </c>
      <c r="J94" t="s">
        <v>452</v>
      </c>
      <c r="K94">
        <v>72</v>
      </c>
      <c r="L94">
        <v>33</v>
      </c>
      <c r="M94" s="10" t="s">
        <v>201</v>
      </c>
      <c r="N94" t="s">
        <v>213</v>
      </c>
      <c r="O94" s="7" t="s">
        <v>203</v>
      </c>
      <c r="P94" s="7" t="s">
        <v>209</v>
      </c>
      <c r="Q94" t="s">
        <v>7</v>
      </c>
      <c r="R94" s="8" t="str">
        <f t="shared" si="13"/>
        <v>lunes</v>
      </c>
      <c r="S94" s="1">
        <v>43157</v>
      </c>
      <c r="T94">
        <v>7</v>
      </c>
      <c r="U94" t="s">
        <v>1</v>
      </c>
      <c r="V94" t="s">
        <v>2</v>
      </c>
      <c r="W94" t="s">
        <v>3</v>
      </c>
      <c r="X94" t="s">
        <v>4</v>
      </c>
      <c r="Z94" t="s">
        <v>17</v>
      </c>
      <c r="AA94" t="s">
        <v>13</v>
      </c>
      <c r="AB94" t="s">
        <v>13</v>
      </c>
      <c r="AC94" t="str">
        <f t="shared" ref="AC94:AC95" si="18">IF(AA94=AB94,AA94,"SI")</f>
        <v>No</v>
      </c>
    </row>
    <row r="95" spans="1:30" x14ac:dyDescent="0.25">
      <c r="A95">
        <v>128</v>
      </c>
      <c r="B95">
        <v>128</v>
      </c>
      <c r="C95">
        <v>2</v>
      </c>
      <c r="D95" t="s">
        <v>275</v>
      </c>
      <c r="E95" t="s">
        <v>211</v>
      </c>
      <c r="F95" t="s">
        <v>210</v>
      </c>
      <c r="G95" t="s">
        <v>277</v>
      </c>
      <c r="H95" t="s">
        <v>260</v>
      </c>
      <c r="I95" t="s">
        <v>453</v>
      </c>
      <c r="J95" t="s">
        <v>454</v>
      </c>
      <c r="K95">
        <v>62</v>
      </c>
      <c r="L95">
        <v>35</v>
      </c>
      <c r="M95" s="10" t="s">
        <v>200</v>
      </c>
      <c r="N95" t="s">
        <v>213</v>
      </c>
      <c r="O95" s="7" t="s">
        <v>204</v>
      </c>
      <c r="P95" s="7" t="s">
        <v>204</v>
      </c>
      <c r="Q95" t="s">
        <v>13</v>
      </c>
      <c r="R95" s="8" t="str">
        <f t="shared" si="13"/>
        <v>lunes</v>
      </c>
      <c r="S95" s="1">
        <v>43157</v>
      </c>
      <c r="T95">
        <v>12</v>
      </c>
      <c r="U95" t="s">
        <v>9</v>
      </c>
      <c r="V95" t="s">
        <v>2</v>
      </c>
      <c r="W95" t="s">
        <v>3</v>
      </c>
      <c r="X95" t="s">
        <v>4</v>
      </c>
      <c r="Y95" t="s">
        <v>11</v>
      </c>
      <c r="Z95" t="s">
        <v>17</v>
      </c>
      <c r="AA95" t="s">
        <v>13</v>
      </c>
      <c r="AB95" t="s">
        <v>13</v>
      </c>
      <c r="AC95" t="str">
        <f t="shared" si="18"/>
        <v>No</v>
      </c>
    </row>
    <row r="96" spans="1:30" x14ac:dyDescent="0.25">
      <c r="A96">
        <v>129</v>
      </c>
      <c r="B96">
        <v>129</v>
      </c>
      <c r="C96">
        <v>8</v>
      </c>
      <c r="D96" t="s">
        <v>438</v>
      </c>
      <c r="E96" t="s">
        <v>211</v>
      </c>
      <c r="G96" t="s">
        <v>455</v>
      </c>
      <c r="I96" t="s">
        <v>298</v>
      </c>
      <c r="K96">
        <v>33</v>
      </c>
      <c r="M96" s="10" t="s">
        <v>200</v>
      </c>
      <c r="N96" t="s">
        <v>211</v>
      </c>
      <c r="O96" s="7" t="s">
        <v>204</v>
      </c>
      <c r="P96" s="7" t="s">
        <v>204</v>
      </c>
      <c r="Q96" t="s">
        <v>13</v>
      </c>
      <c r="R96" s="8" t="str">
        <f t="shared" si="13"/>
        <v>lunes</v>
      </c>
      <c r="S96" s="1">
        <v>43157</v>
      </c>
      <c r="T96">
        <v>16</v>
      </c>
      <c r="U96" t="s">
        <v>9</v>
      </c>
      <c r="V96" t="s">
        <v>2</v>
      </c>
      <c r="W96" t="s">
        <v>3</v>
      </c>
      <c r="X96" t="s">
        <v>4</v>
      </c>
      <c r="Z96" t="s">
        <v>33</v>
      </c>
      <c r="AA96" t="s">
        <v>13</v>
      </c>
      <c r="AB96" t="s">
        <v>13</v>
      </c>
      <c r="AC96" t="str">
        <f t="shared" si="15"/>
        <v>No</v>
      </c>
      <c r="AD96" s="3" t="s">
        <v>177</v>
      </c>
    </row>
    <row r="97" spans="1:30" x14ac:dyDescent="0.25">
      <c r="A97">
        <v>130</v>
      </c>
      <c r="B97">
        <v>130</v>
      </c>
      <c r="C97">
        <v>2</v>
      </c>
      <c r="D97" t="s">
        <v>404</v>
      </c>
      <c r="E97" t="s">
        <v>210</v>
      </c>
      <c r="F97" t="s">
        <v>211</v>
      </c>
      <c r="G97" t="s">
        <v>268</v>
      </c>
      <c r="H97" t="s">
        <v>456</v>
      </c>
      <c r="I97" t="s">
        <v>457</v>
      </c>
      <c r="K97">
        <v>47</v>
      </c>
      <c r="L97">
        <v>42</v>
      </c>
      <c r="M97" s="10" t="s">
        <v>201</v>
      </c>
      <c r="N97" t="s">
        <v>213</v>
      </c>
      <c r="O97" s="7" t="s">
        <v>204</v>
      </c>
      <c r="P97" s="7" t="s">
        <v>204</v>
      </c>
      <c r="Q97" t="s">
        <v>13</v>
      </c>
      <c r="R97" s="8" t="str">
        <f t="shared" si="13"/>
        <v>lunes</v>
      </c>
      <c r="S97" s="1">
        <v>43157</v>
      </c>
      <c r="T97">
        <v>20</v>
      </c>
      <c r="U97" t="s">
        <v>9</v>
      </c>
      <c r="V97" t="s">
        <v>2</v>
      </c>
      <c r="W97" t="s">
        <v>3</v>
      </c>
      <c r="X97" t="s">
        <v>4</v>
      </c>
      <c r="Y97" t="s">
        <v>11</v>
      </c>
      <c r="Z97" t="s">
        <v>17</v>
      </c>
      <c r="AA97" t="s">
        <v>7</v>
      </c>
      <c r="AB97" t="s">
        <v>7</v>
      </c>
      <c r="AC97" t="str">
        <f t="shared" si="15"/>
        <v>Si</v>
      </c>
      <c r="AD97" s="3" t="s">
        <v>178</v>
      </c>
    </row>
    <row r="98" spans="1:30" x14ac:dyDescent="0.25">
      <c r="A98">
        <v>131</v>
      </c>
      <c r="B98">
        <v>131</v>
      </c>
      <c r="C98">
        <v>2</v>
      </c>
      <c r="D98" t="s">
        <v>458</v>
      </c>
      <c r="E98" t="s">
        <v>211</v>
      </c>
      <c r="F98" t="s">
        <v>211</v>
      </c>
      <c r="G98" t="s">
        <v>459</v>
      </c>
      <c r="H98" t="s">
        <v>460</v>
      </c>
      <c r="I98" t="s">
        <v>298</v>
      </c>
      <c r="K98">
        <v>32</v>
      </c>
      <c r="M98" s="10" t="s">
        <v>200</v>
      </c>
      <c r="N98" t="s">
        <v>214</v>
      </c>
      <c r="O98" s="7" t="s">
        <v>204</v>
      </c>
      <c r="P98" s="7" t="s">
        <v>204</v>
      </c>
      <c r="Q98" t="s">
        <v>13</v>
      </c>
      <c r="R98" s="8" t="str">
        <f t="shared" si="13"/>
        <v>lunes</v>
      </c>
      <c r="S98" s="1">
        <v>43157</v>
      </c>
      <c r="T98">
        <v>17</v>
      </c>
      <c r="U98" t="s">
        <v>9</v>
      </c>
      <c r="V98" t="s">
        <v>2</v>
      </c>
      <c r="W98" t="s">
        <v>3</v>
      </c>
      <c r="X98" t="s">
        <v>10</v>
      </c>
      <c r="Y98" t="s">
        <v>11</v>
      </c>
      <c r="Z98" t="s">
        <v>17</v>
      </c>
      <c r="AA98" t="s">
        <v>7</v>
      </c>
      <c r="AB98" t="s">
        <v>13</v>
      </c>
      <c r="AC98" t="str">
        <f t="shared" si="15"/>
        <v>SI</v>
      </c>
      <c r="AD98" s="3" t="s">
        <v>179</v>
      </c>
    </row>
    <row r="99" spans="1:30" x14ac:dyDescent="0.25">
      <c r="A99">
        <v>132</v>
      </c>
      <c r="B99">
        <v>132</v>
      </c>
      <c r="C99">
        <v>15</v>
      </c>
      <c r="D99" t="s">
        <v>376</v>
      </c>
      <c r="E99" t="s">
        <v>210</v>
      </c>
      <c r="F99" t="s">
        <v>211</v>
      </c>
      <c r="G99" t="s">
        <v>268</v>
      </c>
      <c r="H99" t="s">
        <v>277</v>
      </c>
      <c r="I99" t="s">
        <v>461</v>
      </c>
      <c r="J99" t="s">
        <v>462</v>
      </c>
      <c r="K99">
        <v>35</v>
      </c>
      <c r="L99">
        <v>20</v>
      </c>
      <c r="M99" s="10" t="s">
        <v>200</v>
      </c>
      <c r="N99" t="s">
        <v>213</v>
      </c>
      <c r="O99" s="7" t="s">
        <v>203</v>
      </c>
      <c r="P99" s="7" t="s">
        <v>203</v>
      </c>
      <c r="Q99" t="s">
        <v>13</v>
      </c>
      <c r="R99" s="8" t="str">
        <f t="shared" si="13"/>
        <v>martes</v>
      </c>
      <c r="S99" s="1">
        <v>43158</v>
      </c>
      <c r="T99">
        <v>20</v>
      </c>
      <c r="U99" t="s">
        <v>9</v>
      </c>
      <c r="V99" t="s">
        <v>2</v>
      </c>
      <c r="W99" t="s">
        <v>3</v>
      </c>
      <c r="X99" t="s">
        <v>10</v>
      </c>
      <c r="Y99" t="s">
        <v>11</v>
      </c>
      <c r="Z99" t="s">
        <v>6</v>
      </c>
      <c r="AA99" t="s">
        <v>13</v>
      </c>
      <c r="AB99" t="s">
        <v>13</v>
      </c>
      <c r="AC99" t="str">
        <f t="shared" si="15"/>
        <v>No</v>
      </c>
      <c r="AD99" t="s">
        <v>92</v>
      </c>
    </row>
    <row r="100" spans="1:30" x14ac:dyDescent="0.25">
      <c r="A100">
        <v>133</v>
      </c>
      <c r="B100">
        <v>133</v>
      </c>
      <c r="C100">
        <v>3</v>
      </c>
      <c r="D100" t="s">
        <v>295</v>
      </c>
      <c r="E100" t="s">
        <v>211</v>
      </c>
      <c r="F100" t="s">
        <v>425</v>
      </c>
      <c r="G100" t="s">
        <v>463</v>
      </c>
      <c r="I100" t="s">
        <v>298</v>
      </c>
      <c r="K100">
        <v>50</v>
      </c>
      <c r="L100">
        <v>18</v>
      </c>
      <c r="M100" s="10" t="s">
        <v>200</v>
      </c>
      <c r="N100" t="s">
        <v>233</v>
      </c>
      <c r="O100" s="7" t="s">
        <v>203</v>
      </c>
      <c r="P100" s="7" t="s">
        <v>203</v>
      </c>
      <c r="Q100" t="s">
        <v>7</v>
      </c>
      <c r="R100" s="8" t="str">
        <f t="shared" si="13"/>
        <v>martes</v>
      </c>
      <c r="S100" s="1">
        <v>43158</v>
      </c>
      <c r="T100">
        <v>21</v>
      </c>
      <c r="U100" t="s">
        <v>9</v>
      </c>
      <c r="V100" t="s">
        <v>2</v>
      </c>
      <c r="W100" t="s">
        <v>3</v>
      </c>
      <c r="X100" t="s">
        <v>10</v>
      </c>
      <c r="Y100" t="s">
        <v>11</v>
      </c>
      <c r="Z100" t="s">
        <v>17</v>
      </c>
      <c r="AA100" t="s">
        <v>7</v>
      </c>
      <c r="AB100" t="s">
        <v>13</v>
      </c>
      <c r="AC100" t="str">
        <f t="shared" si="15"/>
        <v>SI</v>
      </c>
      <c r="AD100" t="s">
        <v>93</v>
      </c>
    </row>
    <row r="101" spans="1:30" x14ac:dyDescent="0.25">
      <c r="A101">
        <v>134</v>
      </c>
      <c r="B101">
        <v>134</v>
      </c>
      <c r="C101">
        <v>3</v>
      </c>
      <c r="D101" t="s">
        <v>255</v>
      </c>
      <c r="E101" t="s">
        <v>215</v>
      </c>
      <c r="F101" t="s">
        <v>211</v>
      </c>
      <c r="G101" t="s">
        <v>285</v>
      </c>
      <c r="H101" t="s">
        <v>261</v>
      </c>
      <c r="I101" t="s">
        <v>286</v>
      </c>
      <c r="J101" t="s">
        <v>407</v>
      </c>
      <c r="K101">
        <v>50</v>
      </c>
      <c r="L101">
        <v>19</v>
      </c>
      <c r="M101" s="10" t="s">
        <v>200</v>
      </c>
      <c r="N101" t="s">
        <v>212</v>
      </c>
      <c r="O101" s="7" t="s">
        <v>204</v>
      </c>
      <c r="P101" s="7" t="s">
        <v>204</v>
      </c>
      <c r="Q101" t="s">
        <v>13</v>
      </c>
      <c r="R101" s="8" t="str">
        <f t="shared" si="13"/>
        <v>martes</v>
      </c>
      <c r="S101" s="1">
        <v>43158</v>
      </c>
      <c r="T101">
        <v>22</v>
      </c>
      <c r="U101" t="s">
        <v>9</v>
      </c>
      <c r="V101" t="s">
        <v>2</v>
      </c>
      <c r="W101" t="s">
        <v>3</v>
      </c>
      <c r="X101" t="s">
        <v>10</v>
      </c>
      <c r="Y101" t="s">
        <v>11</v>
      </c>
      <c r="Z101" t="s">
        <v>17</v>
      </c>
      <c r="AA101" t="s">
        <v>7</v>
      </c>
      <c r="AB101" t="s">
        <v>7</v>
      </c>
      <c r="AC101" t="str">
        <f t="shared" si="15"/>
        <v>Si</v>
      </c>
      <c r="AD101" t="s">
        <v>94</v>
      </c>
    </row>
    <row r="102" spans="1:30" x14ac:dyDescent="0.25">
      <c r="A102">
        <v>135</v>
      </c>
      <c r="B102">
        <v>135</v>
      </c>
      <c r="C102">
        <v>8</v>
      </c>
      <c r="D102" t="s">
        <v>351</v>
      </c>
      <c r="E102" t="s">
        <v>210</v>
      </c>
      <c r="F102" t="s">
        <v>211</v>
      </c>
      <c r="G102" t="s">
        <v>276</v>
      </c>
      <c r="H102" t="s">
        <v>272</v>
      </c>
      <c r="I102" t="s">
        <v>294</v>
      </c>
      <c r="J102" t="s">
        <v>464</v>
      </c>
      <c r="K102">
        <v>35</v>
      </c>
      <c r="L102">
        <v>36</v>
      </c>
      <c r="M102" s="10" t="s">
        <v>201</v>
      </c>
      <c r="N102" t="s">
        <v>213</v>
      </c>
      <c r="O102" s="7" t="s">
        <v>203</v>
      </c>
      <c r="P102" s="7" t="s">
        <v>203</v>
      </c>
      <c r="Q102" t="s">
        <v>7</v>
      </c>
      <c r="R102" s="8" t="str">
        <f t="shared" si="13"/>
        <v>miércoles</v>
      </c>
      <c r="S102" s="1">
        <v>43159</v>
      </c>
      <c r="T102">
        <v>6</v>
      </c>
      <c r="U102" t="s">
        <v>9</v>
      </c>
      <c r="V102" t="s">
        <v>2</v>
      </c>
      <c r="W102" t="s">
        <v>3</v>
      </c>
      <c r="X102" t="s">
        <v>4</v>
      </c>
      <c r="Y102" t="s">
        <v>11</v>
      </c>
      <c r="Z102" t="s">
        <v>17</v>
      </c>
      <c r="AA102" t="s">
        <v>7</v>
      </c>
      <c r="AB102" t="s">
        <v>13</v>
      </c>
      <c r="AC102" t="str">
        <f t="shared" si="15"/>
        <v>SI</v>
      </c>
      <c r="AD102" t="s">
        <v>96</v>
      </c>
    </row>
    <row r="103" spans="1:30" x14ac:dyDescent="0.25">
      <c r="A103">
        <v>140</v>
      </c>
      <c r="B103">
        <v>140</v>
      </c>
      <c r="C103">
        <v>16</v>
      </c>
      <c r="D103" t="s">
        <v>322</v>
      </c>
      <c r="E103" t="s">
        <v>210</v>
      </c>
      <c r="F103" t="s">
        <v>211</v>
      </c>
      <c r="G103" t="s">
        <v>256</v>
      </c>
      <c r="I103" t="s">
        <v>465</v>
      </c>
      <c r="J103" t="s">
        <v>466</v>
      </c>
      <c r="K103">
        <v>33</v>
      </c>
      <c r="L103">
        <v>26</v>
      </c>
      <c r="M103" s="10" t="s">
        <v>200</v>
      </c>
      <c r="N103" t="s">
        <v>213</v>
      </c>
      <c r="O103" s="7" t="s">
        <v>204</v>
      </c>
      <c r="P103" s="7" t="s">
        <v>204</v>
      </c>
      <c r="Q103" t="s">
        <v>7</v>
      </c>
      <c r="R103" s="8" t="str">
        <f t="shared" si="13"/>
        <v>miércoles</v>
      </c>
      <c r="S103" s="1">
        <v>43159</v>
      </c>
      <c r="T103">
        <v>17</v>
      </c>
      <c r="U103" t="s">
        <v>9</v>
      </c>
      <c r="V103" t="s">
        <v>2</v>
      </c>
      <c r="W103" t="s">
        <v>3</v>
      </c>
      <c r="Y103" t="s">
        <v>5</v>
      </c>
      <c r="Z103" t="s">
        <v>6</v>
      </c>
      <c r="AA103" t="s">
        <v>13</v>
      </c>
      <c r="AB103" t="s">
        <v>13</v>
      </c>
      <c r="AC103" t="str">
        <f t="shared" si="15"/>
        <v>No</v>
      </c>
      <c r="AD103" t="s">
        <v>97</v>
      </c>
    </row>
    <row r="104" spans="1:30" x14ac:dyDescent="0.25">
      <c r="A104">
        <v>145</v>
      </c>
      <c r="B104">
        <v>145</v>
      </c>
      <c r="C104">
        <v>2</v>
      </c>
      <c r="D104" t="s">
        <v>288</v>
      </c>
      <c r="E104" t="s">
        <v>211</v>
      </c>
      <c r="F104" t="s">
        <v>215</v>
      </c>
      <c r="G104" t="s">
        <v>289</v>
      </c>
      <c r="H104" t="s">
        <v>256</v>
      </c>
      <c r="I104" t="s">
        <v>468</v>
      </c>
      <c r="J104" t="s">
        <v>469</v>
      </c>
      <c r="K104">
        <v>33</v>
      </c>
      <c r="L104">
        <v>57</v>
      </c>
      <c r="M104" s="10" t="s">
        <v>201</v>
      </c>
      <c r="N104" t="s">
        <v>214</v>
      </c>
      <c r="O104" s="7" t="s">
        <v>204</v>
      </c>
      <c r="P104" s="7" t="s">
        <v>204</v>
      </c>
      <c r="Q104" t="s">
        <v>13</v>
      </c>
      <c r="R104" s="8" t="str">
        <f t="shared" si="13"/>
        <v>viernes</v>
      </c>
      <c r="S104" s="1">
        <v>43168</v>
      </c>
      <c r="T104">
        <v>23</v>
      </c>
      <c r="U104" t="s">
        <v>9</v>
      </c>
      <c r="V104" t="s">
        <v>2</v>
      </c>
      <c r="W104" t="s">
        <v>3</v>
      </c>
      <c r="X104" t="s">
        <v>10</v>
      </c>
      <c r="Y104" t="s">
        <v>11</v>
      </c>
      <c r="Z104" t="s">
        <v>6</v>
      </c>
      <c r="AA104" t="s">
        <v>13</v>
      </c>
      <c r="AB104" t="s">
        <v>13</v>
      </c>
      <c r="AC104" t="str">
        <f t="shared" si="15"/>
        <v>No</v>
      </c>
      <c r="AD104" s="3" t="s">
        <v>180</v>
      </c>
    </row>
    <row r="105" spans="1:30" x14ac:dyDescent="0.25">
      <c r="A105">
        <v>146</v>
      </c>
      <c r="B105">
        <v>146</v>
      </c>
      <c r="C105">
        <v>13</v>
      </c>
      <c r="D105" t="s">
        <v>284</v>
      </c>
      <c r="E105" t="s">
        <v>211</v>
      </c>
      <c r="F105" t="s">
        <v>239</v>
      </c>
      <c r="G105" t="s">
        <v>434</v>
      </c>
      <c r="H105" t="s">
        <v>260</v>
      </c>
      <c r="I105" t="s">
        <v>470</v>
      </c>
      <c r="J105" t="s">
        <v>471</v>
      </c>
      <c r="K105">
        <v>21</v>
      </c>
      <c r="L105">
        <v>38</v>
      </c>
      <c r="M105" s="10" t="s">
        <v>200</v>
      </c>
      <c r="N105" t="s">
        <v>217</v>
      </c>
      <c r="O105" s="7" t="s">
        <v>203</v>
      </c>
      <c r="P105" s="7" t="s">
        <v>203</v>
      </c>
      <c r="Q105" t="s">
        <v>13</v>
      </c>
      <c r="R105" s="8" t="str">
        <f t="shared" si="13"/>
        <v>viernes</v>
      </c>
      <c r="S105" s="1">
        <v>43161</v>
      </c>
      <c r="T105">
        <v>3</v>
      </c>
      <c r="U105" t="s">
        <v>9</v>
      </c>
      <c r="V105" t="s">
        <v>2</v>
      </c>
      <c r="W105" t="s">
        <v>55</v>
      </c>
      <c r="Y105" t="s">
        <v>11</v>
      </c>
      <c r="Z105" t="s">
        <v>6</v>
      </c>
      <c r="AA105" t="s">
        <v>7</v>
      </c>
      <c r="AB105" t="s">
        <v>13</v>
      </c>
      <c r="AC105" t="str">
        <f t="shared" si="15"/>
        <v>SI</v>
      </c>
      <c r="AD105" s="3" t="s">
        <v>181</v>
      </c>
    </row>
    <row r="106" spans="1:30" x14ac:dyDescent="0.25">
      <c r="A106">
        <v>147</v>
      </c>
      <c r="B106">
        <v>147</v>
      </c>
      <c r="C106">
        <v>10</v>
      </c>
      <c r="D106" t="s">
        <v>319</v>
      </c>
      <c r="E106" t="s">
        <v>210</v>
      </c>
      <c r="F106" t="s">
        <v>211</v>
      </c>
      <c r="G106" t="s">
        <v>268</v>
      </c>
      <c r="H106" t="s">
        <v>472</v>
      </c>
      <c r="I106" t="s">
        <v>302</v>
      </c>
      <c r="J106" t="s">
        <v>473</v>
      </c>
      <c r="K106">
        <v>49</v>
      </c>
      <c r="L106">
        <v>21</v>
      </c>
      <c r="M106" s="10" t="s">
        <v>201</v>
      </c>
      <c r="N106" t="s">
        <v>213</v>
      </c>
      <c r="O106" s="7" t="s">
        <v>204</v>
      </c>
      <c r="P106" s="7" t="s">
        <v>204</v>
      </c>
      <c r="Q106" t="s">
        <v>13</v>
      </c>
      <c r="R106" s="8" t="str">
        <f t="shared" si="13"/>
        <v>viernes</v>
      </c>
      <c r="S106" s="1">
        <v>43161</v>
      </c>
      <c r="T106">
        <v>8</v>
      </c>
      <c r="U106" t="s">
        <v>9</v>
      </c>
      <c r="V106" t="s">
        <v>2</v>
      </c>
      <c r="W106" t="s">
        <v>3</v>
      </c>
      <c r="X106" t="s">
        <v>4</v>
      </c>
      <c r="Y106" t="s">
        <v>11</v>
      </c>
      <c r="Z106" t="s">
        <v>17</v>
      </c>
      <c r="AA106" t="s">
        <v>13</v>
      </c>
      <c r="AB106" t="s">
        <v>13</v>
      </c>
      <c r="AC106" t="str">
        <f t="shared" si="15"/>
        <v>No</v>
      </c>
      <c r="AD106" t="s">
        <v>99</v>
      </c>
    </row>
    <row r="107" spans="1:30" x14ac:dyDescent="0.25">
      <c r="A107">
        <v>148</v>
      </c>
      <c r="B107">
        <v>148</v>
      </c>
      <c r="C107">
        <v>10</v>
      </c>
      <c r="D107" t="s">
        <v>322</v>
      </c>
      <c r="E107" t="s">
        <v>211</v>
      </c>
      <c r="F107" t="s">
        <v>211</v>
      </c>
      <c r="G107" t="s">
        <v>277</v>
      </c>
      <c r="H107" t="s">
        <v>257</v>
      </c>
      <c r="I107" t="s">
        <v>474</v>
      </c>
      <c r="J107" t="s">
        <v>475</v>
      </c>
      <c r="K107">
        <v>22</v>
      </c>
      <c r="L107">
        <v>22</v>
      </c>
      <c r="M107" s="10" t="s">
        <v>200</v>
      </c>
      <c r="N107" t="s">
        <v>214</v>
      </c>
      <c r="O107" s="7" t="s">
        <v>204</v>
      </c>
      <c r="P107" s="7" t="s">
        <v>204</v>
      </c>
      <c r="Q107" t="s">
        <v>13</v>
      </c>
      <c r="R107" s="8" t="str">
        <f t="shared" si="13"/>
        <v>viernes</v>
      </c>
      <c r="S107" s="1">
        <v>43161</v>
      </c>
      <c r="T107">
        <v>12</v>
      </c>
      <c r="U107" t="s">
        <v>1</v>
      </c>
      <c r="V107" t="s">
        <v>2</v>
      </c>
      <c r="W107" t="s">
        <v>3</v>
      </c>
      <c r="X107" t="s">
        <v>4</v>
      </c>
      <c r="Y107" t="s">
        <v>11</v>
      </c>
      <c r="Z107" t="s">
        <v>17</v>
      </c>
      <c r="AA107" t="s">
        <v>13</v>
      </c>
      <c r="AB107" t="s">
        <v>13</v>
      </c>
      <c r="AC107" t="str">
        <f t="shared" si="15"/>
        <v>No</v>
      </c>
      <c r="AD107" t="s">
        <v>100</v>
      </c>
    </row>
    <row r="108" spans="1:30" x14ac:dyDescent="0.25">
      <c r="A108">
        <v>149</v>
      </c>
      <c r="B108">
        <v>149</v>
      </c>
      <c r="C108">
        <v>6</v>
      </c>
      <c r="D108" t="s">
        <v>284</v>
      </c>
      <c r="E108" t="s">
        <v>210</v>
      </c>
      <c r="F108" t="s">
        <v>211</v>
      </c>
      <c r="G108" t="s">
        <v>260</v>
      </c>
      <c r="H108" t="s">
        <v>289</v>
      </c>
      <c r="I108" t="s">
        <v>476</v>
      </c>
      <c r="J108" t="s">
        <v>477</v>
      </c>
      <c r="K108">
        <v>55</v>
      </c>
      <c r="L108">
        <v>60</v>
      </c>
      <c r="M108" s="10" t="s">
        <v>200</v>
      </c>
      <c r="N108" t="s">
        <v>213</v>
      </c>
      <c r="O108" s="7" t="s">
        <v>204</v>
      </c>
      <c r="P108" s="7" t="s">
        <v>204</v>
      </c>
      <c r="Q108" t="s">
        <v>13</v>
      </c>
      <c r="R108" s="8" t="str">
        <f t="shared" si="13"/>
        <v>viernes</v>
      </c>
      <c r="S108" s="1">
        <v>43161</v>
      </c>
      <c r="T108">
        <v>13</v>
      </c>
      <c r="U108" t="s">
        <v>9</v>
      </c>
      <c r="V108" t="s">
        <v>2</v>
      </c>
      <c r="W108" t="s">
        <v>3</v>
      </c>
      <c r="X108" t="s">
        <v>4</v>
      </c>
      <c r="Y108" t="s">
        <v>11</v>
      </c>
      <c r="Z108" t="s">
        <v>17</v>
      </c>
      <c r="AA108" t="s">
        <v>7</v>
      </c>
      <c r="AB108" t="s">
        <v>13</v>
      </c>
      <c r="AC108" t="str">
        <f t="shared" si="15"/>
        <v>SI</v>
      </c>
      <c r="AD108" t="s">
        <v>101</v>
      </c>
    </row>
    <row r="109" spans="1:30" x14ac:dyDescent="0.25">
      <c r="A109">
        <v>150</v>
      </c>
      <c r="B109">
        <v>150</v>
      </c>
      <c r="C109" t="s">
        <v>324</v>
      </c>
      <c r="D109" t="s">
        <v>288</v>
      </c>
      <c r="E109" t="s">
        <v>211</v>
      </c>
      <c r="G109" t="s">
        <v>478</v>
      </c>
      <c r="I109" t="s">
        <v>298</v>
      </c>
      <c r="K109">
        <v>49</v>
      </c>
      <c r="M109" s="10" t="s">
        <v>200</v>
      </c>
      <c r="N109" t="s">
        <v>211</v>
      </c>
      <c r="O109" s="7" t="s">
        <v>203</v>
      </c>
      <c r="P109" s="7" t="s">
        <v>203</v>
      </c>
      <c r="R109" s="8" t="str">
        <f t="shared" si="13"/>
        <v>sábado</v>
      </c>
      <c r="S109" s="1">
        <v>43162</v>
      </c>
      <c r="T109">
        <v>1</v>
      </c>
      <c r="U109" t="s">
        <v>9</v>
      </c>
      <c r="V109" t="s">
        <v>2</v>
      </c>
      <c r="W109" t="s">
        <v>3</v>
      </c>
      <c r="X109" t="s">
        <v>10</v>
      </c>
      <c r="Y109" t="s">
        <v>11</v>
      </c>
      <c r="Z109" t="s">
        <v>17</v>
      </c>
      <c r="AA109" t="s">
        <v>7</v>
      </c>
      <c r="AB109" t="s">
        <v>13</v>
      </c>
      <c r="AC109" t="str">
        <f t="shared" si="15"/>
        <v>SI</v>
      </c>
      <c r="AD109" t="s">
        <v>102</v>
      </c>
    </row>
    <row r="110" spans="1:30" x14ac:dyDescent="0.25">
      <c r="A110">
        <v>151</v>
      </c>
      <c r="B110">
        <v>151</v>
      </c>
      <c r="C110">
        <v>4</v>
      </c>
      <c r="D110" t="s">
        <v>292</v>
      </c>
      <c r="E110" t="s">
        <v>210</v>
      </c>
      <c r="F110" t="s">
        <v>211</v>
      </c>
      <c r="G110" t="s">
        <v>479</v>
      </c>
      <c r="H110" t="s">
        <v>277</v>
      </c>
      <c r="I110" t="s">
        <v>480</v>
      </c>
      <c r="J110" t="s">
        <v>481</v>
      </c>
      <c r="K110">
        <v>25</v>
      </c>
      <c r="L110">
        <v>20</v>
      </c>
      <c r="M110" s="10" t="s">
        <v>200</v>
      </c>
      <c r="N110" t="s">
        <v>213</v>
      </c>
      <c r="O110" s="7" t="s">
        <v>203</v>
      </c>
      <c r="P110" s="7" t="s">
        <v>203</v>
      </c>
      <c r="Q110" t="s">
        <v>13</v>
      </c>
      <c r="R110" s="8" t="str">
        <f t="shared" si="13"/>
        <v>sábado</v>
      </c>
      <c r="S110" s="1">
        <v>43162</v>
      </c>
      <c r="T110">
        <v>4</v>
      </c>
      <c r="U110" t="s">
        <v>9</v>
      </c>
      <c r="V110" t="s">
        <v>2</v>
      </c>
      <c r="W110" t="s">
        <v>3</v>
      </c>
      <c r="X110" t="s">
        <v>10</v>
      </c>
      <c r="Y110" t="s">
        <v>11</v>
      </c>
      <c r="Z110" t="s">
        <v>17</v>
      </c>
      <c r="AA110" t="s">
        <v>7</v>
      </c>
      <c r="AB110" t="s">
        <v>13</v>
      </c>
      <c r="AC110" t="str">
        <f t="shared" si="15"/>
        <v>SI</v>
      </c>
      <c r="AD110" t="s">
        <v>103</v>
      </c>
    </row>
    <row r="111" spans="1:30" x14ac:dyDescent="0.25">
      <c r="A111">
        <v>152</v>
      </c>
      <c r="B111">
        <v>152</v>
      </c>
      <c r="C111" t="s">
        <v>369</v>
      </c>
      <c r="D111" t="s">
        <v>206</v>
      </c>
      <c r="E111" t="s">
        <v>211</v>
      </c>
      <c r="F111" t="s">
        <v>211</v>
      </c>
      <c r="G111" t="s">
        <v>289</v>
      </c>
      <c r="H111" t="s">
        <v>272</v>
      </c>
      <c r="I111" t="s">
        <v>482</v>
      </c>
      <c r="J111" t="s">
        <v>483</v>
      </c>
      <c r="K111">
        <v>34</v>
      </c>
      <c r="L111">
        <v>25</v>
      </c>
      <c r="M111" s="10" t="s">
        <v>200</v>
      </c>
      <c r="N111" t="s">
        <v>214</v>
      </c>
      <c r="O111" s="7" t="s">
        <v>203</v>
      </c>
      <c r="P111" s="7" t="s">
        <v>203</v>
      </c>
      <c r="Q111" t="s">
        <v>7</v>
      </c>
      <c r="R111" s="8" t="str">
        <f t="shared" si="13"/>
        <v>sábado</v>
      </c>
      <c r="S111" s="1">
        <v>43162</v>
      </c>
      <c r="T111">
        <v>15</v>
      </c>
      <c r="U111" t="s">
        <v>9</v>
      </c>
      <c r="V111" t="s">
        <v>2</v>
      </c>
      <c r="W111" t="s">
        <v>3</v>
      </c>
      <c r="X111" t="s">
        <v>4</v>
      </c>
      <c r="Y111" t="s">
        <v>11</v>
      </c>
      <c r="Z111" t="s">
        <v>6</v>
      </c>
      <c r="AA111" t="s">
        <v>13</v>
      </c>
      <c r="AB111" t="s">
        <v>13</v>
      </c>
      <c r="AC111" t="str">
        <f t="shared" si="15"/>
        <v>No</v>
      </c>
      <c r="AD111" s="3" t="s">
        <v>182</v>
      </c>
    </row>
    <row r="112" spans="1:30" x14ac:dyDescent="0.25">
      <c r="A112">
        <v>153</v>
      </c>
      <c r="B112">
        <v>153</v>
      </c>
      <c r="C112" t="s">
        <v>484</v>
      </c>
      <c r="D112" t="s">
        <v>322</v>
      </c>
      <c r="E112" t="s">
        <v>210</v>
      </c>
      <c r="F112" t="s">
        <v>210</v>
      </c>
      <c r="G112" t="s">
        <v>260</v>
      </c>
      <c r="H112" t="s">
        <v>276</v>
      </c>
      <c r="I112" t="s">
        <v>485</v>
      </c>
      <c r="J112" t="s">
        <v>486</v>
      </c>
      <c r="K112">
        <v>77</v>
      </c>
      <c r="L112">
        <v>30</v>
      </c>
      <c r="M112" s="10" t="s">
        <v>200</v>
      </c>
      <c r="N112" t="s">
        <v>220</v>
      </c>
      <c r="O112" s="7" t="s">
        <v>204</v>
      </c>
      <c r="P112" s="7" t="s">
        <v>204</v>
      </c>
      <c r="Q112" t="s">
        <v>7</v>
      </c>
      <c r="R112" s="8" t="str">
        <f t="shared" si="13"/>
        <v>sábado</v>
      </c>
      <c r="S112" s="1">
        <v>43162</v>
      </c>
      <c r="T112">
        <v>21</v>
      </c>
      <c r="U112" t="s">
        <v>9</v>
      </c>
      <c r="V112" t="s">
        <v>2</v>
      </c>
      <c r="W112" t="s">
        <v>3</v>
      </c>
      <c r="AA112" t="s">
        <v>7</v>
      </c>
      <c r="AB112" t="s">
        <v>13</v>
      </c>
      <c r="AC112" t="str">
        <f t="shared" si="15"/>
        <v>SI</v>
      </c>
      <c r="AD112" t="s">
        <v>104</v>
      </c>
    </row>
    <row r="113" spans="1:30" x14ac:dyDescent="0.25">
      <c r="A113">
        <v>154</v>
      </c>
      <c r="B113">
        <v>154</v>
      </c>
      <c r="C113">
        <v>2</v>
      </c>
      <c r="D113" t="s">
        <v>319</v>
      </c>
      <c r="E113" t="s">
        <v>266</v>
      </c>
      <c r="F113" t="s">
        <v>487</v>
      </c>
      <c r="G113" t="s">
        <v>256</v>
      </c>
      <c r="H113" t="s">
        <v>277</v>
      </c>
      <c r="I113" t="s">
        <v>488</v>
      </c>
      <c r="J113" t="s">
        <v>279</v>
      </c>
      <c r="K113">
        <v>57</v>
      </c>
      <c r="L113">
        <v>20</v>
      </c>
      <c r="M113" s="10" t="s">
        <v>200</v>
      </c>
      <c r="N113" t="s">
        <v>228</v>
      </c>
      <c r="O113" s="7" t="s">
        <v>204</v>
      </c>
      <c r="P113" s="7" t="s">
        <v>204</v>
      </c>
      <c r="Q113" t="s">
        <v>13</v>
      </c>
      <c r="R113" s="8" t="str">
        <f t="shared" si="13"/>
        <v>lunes</v>
      </c>
      <c r="S113" s="1">
        <v>43164</v>
      </c>
      <c r="T113">
        <v>8</v>
      </c>
      <c r="U113" t="s">
        <v>1</v>
      </c>
      <c r="V113" t="s">
        <v>2</v>
      </c>
      <c r="W113" t="s">
        <v>3</v>
      </c>
      <c r="X113" t="s">
        <v>4</v>
      </c>
      <c r="Z113" t="s">
        <v>17</v>
      </c>
      <c r="AA113" t="s">
        <v>7</v>
      </c>
      <c r="AB113" t="s">
        <v>13</v>
      </c>
      <c r="AC113" t="str">
        <f t="shared" si="15"/>
        <v>SI</v>
      </c>
      <c r="AD113" t="s">
        <v>105</v>
      </c>
    </row>
    <row r="114" spans="1:30" x14ac:dyDescent="0.25">
      <c r="A114">
        <v>155</v>
      </c>
      <c r="B114">
        <v>155</v>
      </c>
      <c r="C114">
        <v>11</v>
      </c>
      <c r="D114" t="s">
        <v>295</v>
      </c>
      <c r="E114" t="s">
        <v>211</v>
      </c>
      <c r="F114" t="s">
        <v>425</v>
      </c>
      <c r="G114" t="s">
        <v>289</v>
      </c>
      <c r="I114" t="s">
        <v>489</v>
      </c>
      <c r="K114">
        <v>36</v>
      </c>
      <c r="L114">
        <v>14</v>
      </c>
      <c r="M114" s="10" t="s">
        <v>200</v>
      </c>
      <c r="N114" t="s">
        <v>233</v>
      </c>
      <c r="O114" s="7" t="s">
        <v>204</v>
      </c>
      <c r="P114" s="7" t="s">
        <v>204</v>
      </c>
      <c r="Q114" t="s">
        <v>13</v>
      </c>
      <c r="R114" s="8" t="str">
        <f t="shared" ref="R114:R166" si="19">TEXT((S114), "dddd")</f>
        <v>lunes</v>
      </c>
      <c r="S114" s="1">
        <v>43164</v>
      </c>
      <c r="T114">
        <v>21</v>
      </c>
      <c r="U114" t="s">
        <v>9</v>
      </c>
      <c r="V114" t="s">
        <v>2</v>
      </c>
      <c r="W114" t="s">
        <v>3</v>
      </c>
      <c r="X114" t="s">
        <v>10</v>
      </c>
      <c r="Y114" t="s">
        <v>11</v>
      </c>
      <c r="Z114" t="s">
        <v>17</v>
      </c>
      <c r="AA114" t="s">
        <v>7</v>
      </c>
      <c r="AB114" t="s">
        <v>13</v>
      </c>
      <c r="AC114" t="str">
        <f t="shared" si="15"/>
        <v>SI</v>
      </c>
      <c r="AD114" s="3" t="s">
        <v>183</v>
      </c>
    </row>
    <row r="115" spans="1:30" x14ac:dyDescent="0.25">
      <c r="A115">
        <v>156</v>
      </c>
      <c r="B115">
        <v>156</v>
      </c>
      <c r="C115">
        <v>3</v>
      </c>
      <c r="D115" t="s">
        <v>376</v>
      </c>
      <c r="E115" t="s">
        <v>210</v>
      </c>
      <c r="F115" t="s">
        <v>211</v>
      </c>
      <c r="G115" t="s">
        <v>260</v>
      </c>
      <c r="H115" t="s">
        <v>490</v>
      </c>
      <c r="I115" t="s">
        <v>262</v>
      </c>
      <c r="K115">
        <v>68</v>
      </c>
      <c r="L115">
        <v>17</v>
      </c>
      <c r="M115" s="10" t="s">
        <v>200</v>
      </c>
      <c r="N115" t="s">
        <v>213</v>
      </c>
      <c r="O115" s="7" t="s">
        <v>203</v>
      </c>
      <c r="P115" s="7" t="s">
        <v>203</v>
      </c>
      <c r="Q115" t="s">
        <v>7</v>
      </c>
      <c r="R115" s="8" t="str">
        <f t="shared" si="19"/>
        <v>martes</v>
      </c>
      <c r="S115" s="1">
        <v>43165</v>
      </c>
      <c r="T115">
        <v>20</v>
      </c>
      <c r="U115" t="s">
        <v>9</v>
      </c>
      <c r="V115" t="s">
        <v>2</v>
      </c>
      <c r="W115" t="s">
        <v>3</v>
      </c>
      <c r="X115" t="s">
        <v>10</v>
      </c>
      <c r="Y115" t="s">
        <v>11</v>
      </c>
      <c r="Z115" t="s">
        <v>17</v>
      </c>
      <c r="AA115" t="s">
        <v>13</v>
      </c>
      <c r="AB115" t="s">
        <v>13</v>
      </c>
      <c r="AC115" t="str">
        <f t="shared" si="15"/>
        <v>No</v>
      </c>
      <c r="AD115" t="s">
        <v>106</v>
      </c>
    </row>
    <row r="116" spans="1:30" x14ac:dyDescent="0.25">
      <c r="A116">
        <v>157</v>
      </c>
      <c r="B116">
        <v>157</v>
      </c>
      <c r="C116">
        <v>2</v>
      </c>
      <c r="D116" t="s">
        <v>255</v>
      </c>
      <c r="E116" t="s">
        <v>211</v>
      </c>
      <c r="F116" t="s">
        <v>210</v>
      </c>
      <c r="G116" t="s">
        <v>272</v>
      </c>
      <c r="H116" t="s">
        <v>268</v>
      </c>
      <c r="I116" t="s">
        <v>491</v>
      </c>
      <c r="J116" t="s">
        <v>492</v>
      </c>
      <c r="K116">
        <v>30</v>
      </c>
      <c r="L116">
        <v>32</v>
      </c>
      <c r="M116" s="10" t="s">
        <v>200</v>
      </c>
      <c r="N116" t="s">
        <v>213</v>
      </c>
      <c r="O116" s="7" t="s">
        <v>205</v>
      </c>
      <c r="P116" s="7" t="s">
        <v>205</v>
      </c>
      <c r="Q116" t="s">
        <v>7</v>
      </c>
      <c r="R116" s="8" t="str">
        <f t="shared" si="19"/>
        <v>miércoles</v>
      </c>
      <c r="S116" s="1">
        <v>43166</v>
      </c>
      <c r="T116">
        <v>0</v>
      </c>
      <c r="U116" t="s">
        <v>9</v>
      </c>
      <c r="V116" t="s">
        <v>2</v>
      </c>
      <c r="W116" t="s">
        <v>3</v>
      </c>
      <c r="X116" t="s">
        <v>10</v>
      </c>
      <c r="Z116" t="s">
        <v>17</v>
      </c>
      <c r="AA116" t="s">
        <v>13</v>
      </c>
      <c r="AB116" t="s">
        <v>7</v>
      </c>
      <c r="AC116" t="str">
        <f t="shared" si="15"/>
        <v>SI</v>
      </c>
      <c r="AD116" t="s">
        <v>107</v>
      </c>
    </row>
    <row r="117" spans="1:30" x14ac:dyDescent="0.25">
      <c r="A117">
        <v>159</v>
      </c>
      <c r="B117">
        <v>159</v>
      </c>
      <c r="C117">
        <v>1</v>
      </c>
      <c r="D117" t="s">
        <v>206</v>
      </c>
      <c r="E117" t="s">
        <v>493</v>
      </c>
      <c r="G117" t="s">
        <v>298</v>
      </c>
      <c r="I117" t="s">
        <v>298</v>
      </c>
      <c r="K117">
        <v>52</v>
      </c>
      <c r="M117" s="10" t="s">
        <v>200</v>
      </c>
      <c r="N117" t="s">
        <v>227</v>
      </c>
      <c r="O117" s="7" t="s">
        <v>204</v>
      </c>
      <c r="P117" s="7" t="s">
        <v>204</v>
      </c>
      <c r="Q117" t="s">
        <v>13</v>
      </c>
      <c r="R117" s="8" t="str">
        <f t="shared" si="19"/>
        <v>miércoles</v>
      </c>
      <c r="S117" s="1">
        <v>43166</v>
      </c>
      <c r="T117">
        <v>11</v>
      </c>
      <c r="U117" t="s">
        <v>9</v>
      </c>
      <c r="V117" t="s">
        <v>2</v>
      </c>
      <c r="W117" t="s">
        <v>3</v>
      </c>
      <c r="X117" t="s">
        <v>4</v>
      </c>
      <c r="Y117" t="s">
        <v>11</v>
      </c>
      <c r="Z117" t="s">
        <v>17</v>
      </c>
      <c r="AA117" t="s">
        <v>13</v>
      </c>
      <c r="AB117" t="s">
        <v>13</v>
      </c>
      <c r="AC117" t="str">
        <f t="shared" ref="AC117:AC119" si="20">IF(AA117=AB117,AA117,"SI")</f>
        <v>No</v>
      </c>
    </row>
    <row r="118" spans="1:30" x14ac:dyDescent="0.25">
      <c r="A118">
        <v>160</v>
      </c>
      <c r="B118">
        <v>160</v>
      </c>
      <c r="C118">
        <v>15</v>
      </c>
      <c r="D118" t="s">
        <v>284</v>
      </c>
      <c r="E118" t="s">
        <v>211</v>
      </c>
      <c r="F118" t="s">
        <v>210</v>
      </c>
      <c r="G118" t="s">
        <v>494</v>
      </c>
      <c r="H118" t="s">
        <v>289</v>
      </c>
      <c r="I118" t="s">
        <v>298</v>
      </c>
      <c r="J118" t="s">
        <v>495</v>
      </c>
      <c r="L118">
        <v>73</v>
      </c>
      <c r="M118" s="10" t="s">
        <v>201</v>
      </c>
      <c r="N118" t="s">
        <v>213</v>
      </c>
      <c r="O118" s="7" t="s">
        <v>203</v>
      </c>
      <c r="P118" s="7" t="s">
        <v>203</v>
      </c>
      <c r="Q118" t="s">
        <v>7</v>
      </c>
      <c r="R118" s="8" t="str">
        <f t="shared" si="19"/>
        <v>viernes</v>
      </c>
      <c r="S118" s="1">
        <v>43168</v>
      </c>
      <c r="T118">
        <v>20</v>
      </c>
      <c r="U118" t="s">
        <v>9</v>
      </c>
      <c r="V118" t="s">
        <v>2</v>
      </c>
      <c r="W118" t="s">
        <v>3</v>
      </c>
      <c r="X118" t="s">
        <v>10</v>
      </c>
      <c r="Y118" t="s">
        <v>108</v>
      </c>
      <c r="Z118" t="s">
        <v>6</v>
      </c>
      <c r="AA118" t="s">
        <v>13</v>
      </c>
      <c r="AB118" t="s">
        <v>13</v>
      </c>
      <c r="AC118" t="str">
        <f t="shared" si="20"/>
        <v>No</v>
      </c>
    </row>
    <row r="119" spans="1:30" x14ac:dyDescent="0.25">
      <c r="A119">
        <v>161</v>
      </c>
      <c r="B119">
        <v>161</v>
      </c>
      <c r="C119">
        <v>10</v>
      </c>
      <c r="D119" t="s">
        <v>284</v>
      </c>
      <c r="E119" t="s">
        <v>487</v>
      </c>
      <c r="F119" t="s">
        <v>210</v>
      </c>
      <c r="G119" t="s">
        <v>272</v>
      </c>
      <c r="H119" t="s">
        <v>276</v>
      </c>
      <c r="I119" t="s">
        <v>496</v>
      </c>
      <c r="J119" t="s">
        <v>497</v>
      </c>
      <c r="K119">
        <v>34</v>
      </c>
      <c r="L119">
        <v>49</v>
      </c>
      <c r="M119" s="10" t="s">
        <v>201</v>
      </c>
      <c r="N119" t="s">
        <v>213</v>
      </c>
      <c r="O119" s="7" t="s">
        <v>205</v>
      </c>
      <c r="P119" s="7" t="s">
        <v>205</v>
      </c>
      <c r="Q119" t="s">
        <v>13</v>
      </c>
      <c r="R119" s="8" t="str">
        <f t="shared" si="19"/>
        <v>viernes</v>
      </c>
      <c r="S119" s="1">
        <v>43168</v>
      </c>
      <c r="T119">
        <v>8</v>
      </c>
      <c r="U119" t="s">
        <v>9</v>
      </c>
      <c r="V119" t="s">
        <v>2</v>
      </c>
      <c r="W119" t="s">
        <v>3</v>
      </c>
      <c r="X119" t="s">
        <v>4</v>
      </c>
      <c r="Y119" t="s">
        <v>11</v>
      </c>
      <c r="Z119" t="s">
        <v>17</v>
      </c>
      <c r="AA119" t="s">
        <v>13</v>
      </c>
      <c r="AB119" t="s">
        <v>13</v>
      </c>
      <c r="AC119" t="str">
        <f t="shared" si="20"/>
        <v>No</v>
      </c>
    </row>
    <row r="120" spans="1:30" x14ac:dyDescent="0.25">
      <c r="A120">
        <v>162</v>
      </c>
      <c r="B120">
        <v>162</v>
      </c>
      <c r="C120">
        <v>4</v>
      </c>
      <c r="D120" t="s">
        <v>284</v>
      </c>
      <c r="E120" t="s">
        <v>215</v>
      </c>
      <c r="F120" t="s">
        <v>211</v>
      </c>
      <c r="G120" t="s">
        <v>260</v>
      </c>
      <c r="H120" t="s">
        <v>257</v>
      </c>
      <c r="I120" t="s">
        <v>498</v>
      </c>
      <c r="J120" t="s">
        <v>499</v>
      </c>
      <c r="K120">
        <v>57</v>
      </c>
      <c r="L120">
        <v>27</v>
      </c>
      <c r="M120" s="10" t="s">
        <v>200</v>
      </c>
      <c r="N120" t="s">
        <v>212</v>
      </c>
      <c r="O120" s="7" t="s">
        <v>204</v>
      </c>
      <c r="P120" s="7" t="s">
        <v>204</v>
      </c>
      <c r="Q120" t="s">
        <v>13</v>
      </c>
      <c r="R120" s="8" t="str">
        <f t="shared" si="19"/>
        <v>sábado</v>
      </c>
      <c r="S120" s="1">
        <v>43169</v>
      </c>
      <c r="T120">
        <v>11</v>
      </c>
      <c r="U120" t="s">
        <v>9</v>
      </c>
      <c r="V120" t="s">
        <v>2</v>
      </c>
      <c r="W120" t="s">
        <v>3</v>
      </c>
      <c r="X120" t="s">
        <v>4</v>
      </c>
      <c r="Y120" t="s">
        <v>5</v>
      </c>
      <c r="Z120" t="s">
        <v>6</v>
      </c>
      <c r="AA120" t="s">
        <v>13</v>
      </c>
      <c r="AB120" t="s">
        <v>13</v>
      </c>
      <c r="AC120" t="str">
        <f t="shared" si="15"/>
        <v>No</v>
      </c>
      <c r="AD120" s="3" t="s">
        <v>184</v>
      </c>
    </row>
    <row r="121" spans="1:30" x14ac:dyDescent="0.25">
      <c r="A121">
        <v>163</v>
      </c>
      <c r="B121">
        <v>163</v>
      </c>
      <c r="C121">
        <v>5</v>
      </c>
      <c r="D121" t="s">
        <v>295</v>
      </c>
      <c r="E121" t="s">
        <v>211</v>
      </c>
      <c r="F121" t="s">
        <v>425</v>
      </c>
      <c r="G121" t="s">
        <v>277</v>
      </c>
      <c r="I121" t="s">
        <v>500</v>
      </c>
      <c r="K121">
        <v>40</v>
      </c>
      <c r="M121" s="10" t="s">
        <v>200</v>
      </c>
      <c r="N121" t="s">
        <v>233</v>
      </c>
      <c r="O121" s="7" t="s">
        <v>203</v>
      </c>
      <c r="P121" s="7" t="s">
        <v>209</v>
      </c>
      <c r="Q121" t="s">
        <v>7</v>
      </c>
      <c r="R121" s="8" t="str">
        <f t="shared" si="19"/>
        <v>sábado</v>
      </c>
      <c r="S121" s="1">
        <v>43169</v>
      </c>
      <c r="T121">
        <v>11</v>
      </c>
      <c r="U121" t="s">
        <v>9</v>
      </c>
      <c r="V121" t="s">
        <v>2</v>
      </c>
      <c r="W121" t="s">
        <v>3</v>
      </c>
      <c r="X121" t="s">
        <v>4</v>
      </c>
      <c r="Y121" t="s">
        <v>11</v>
      </c>
      <c r="Z121" t="s">
        <v>6</v>
      </c>
      <c r="AA121" t="s">
        <v>13</v>
      </c>
      <c r="AB121" t="s">
        <v>13</v>
      </c>
      <c r="AC121" t="str">
        <f t="shared" ref="AC121" si="21">IF(AA121=AB121,AA121,"SI")</f>
        <v>No</v>
      </c>
    </row>
    <row r="122" spans="1:30" x14ac:dyDescent="0.25">
      <c r="A122">
        <v>164</v>
      </c>
      <c r="B122">
        <v>164</v>
      </c>
      <c r="C122">
        <v>15</v>
      </c>
      <c r="D122" t="s">
        <v>206</v>
      </c>
      <c r="E122" t="s">
        <v>210</v>
      </c>
      <c r="F122" t="s">
        <v>211</v>
      </c>
      <c r="G122" t="s">
        <v>501</v>
      </c>
      <c r="H122" t="s">
        <v>261</v>
      </c>
      <c r="I122" t="s">
        <v>502</v>
      </c>
      <c r="J122" t="s">
        <v>503</v>
      </c>
      <c r="K122">
        <v>38</v>
      </c>
      <c r="L122">
        <v>19</v>
      </c>
      <c r="M122" s="10" t="s">
        <v>200</v>
      </c>
      <c r="N122" t="s">
        <v>213</v>
      </c>
      <c r="O122" s="7" t="s">
        <v>204</v>
      </c>
      <c r="P122" s="7" t="s">
        <v>204</v>
      </c>
      <c r="Q122" t="s">
        <v>13</v>
      </c>
      <c r="R122" s="8" t="str">
        <f t="shared" si="19"/>
        <v>viernes</v>
      </c>
      <c r="S122" s="1">
        <v>43175</v>
      </c>
      <c r="T122">
        <v>20</v>
      </c>
      <c r="U122" t="s">
        <v>9</v>
      </c>
      <c r="V122" t="s">
        <v>2</v>
      </c>
      <c r="W122" t="s">
        <v>3</v>
      </c>
      <c r="X122" t="s">
        <v>10</v>
      </c>
      <c r="Y122" t="s">
        <v>11</v>
      </c>
      <c r="Z122" t="s">
        <v>6</v>
      </c>
      <c r="AA122" t="s">
        <v>13</v>
      </c>
      <c r="AB122" t="s">
        <v>13</v>
      </c>
      <c r="AC122" t="str">
        <f t="shared" si="15"/>
        <v>No</v>
      </c>
      <c r="AD122" s="3" t="s">
        <v>185</v>
      </c>
    </row>
    <row r="123" spans="1:30" x14ac:dyDescent="0.25">
      <c r="A123">
        <v>165</v>
      </c>
      <c r="B123">
        <v>165</v>
      </c>
      <c r="C123">
        <v>14</v>
      </c>
      <c r="D123" t="s">
        <v>206</v>
      </c>
      <c r="E123" t="s">
        <v>210</v>
      </c>
      <c r="F123" t="s">
        <v>215</v>
      </c>
      <c r="G123" t="s">
        <v>260</v>
      </c>
      <c r="H123" t="s">
        <v>504</v>
      </c>
      <c r="I123" t="s">
        <v>505</v>
      </c>
      <c r="K123">
        <v>27</v>
      </c>
      <c r="L123">
        <v>38</v>
      </c>
      <c r="M123" s="10" t="s">
        <v>200</v>
      </c>
      <c r="N123" t="s">
        <v>231</v>
      </c>
      <c r="O123" s="7" t="s">
        <v>204</v>
      </c>
      <c r="P123" s="7" t="s">
        <v>204</v>
      </c>
      <c r="Q123" t="s">
        <v>13</v>
      </c>
      <c r="R123" s="8" t="str">
        <f t="shared" si="19"/>
        <v>lunes</v>
      </c>
      <c r="S123" s="1">
        <v>43171</v>
      </c>
      <c r="T123">
        <v>3</v>
      </c>
      <c r="U123" t="s">
        <v>9</v>
      </c>
      <c r="V123" t="s">
        <v>2</v>
      </c>
      <c r="W123" t="s">
        <v>3</v>
      </c>
      <c r="X123" t="s">
        <v>10</v>
      </c>
      <c r="Y123" t="s">
        <v>11</v>
      </c>
      <c r="Z123" t="s">
        <v>17</v>
      </c>
      <c r="AA123" t="s">
        <v>7</v>
      </c>
      <c r="AB123" t="s">
        <v>13</v>
      </c>
      <c r="AC123" t="str">
        <f t="shared" si="15"/>
        <v>SI</v>
      </c>
      <c r="AD123" s="3" t="s">
        <v>186</v>
      </c>
    </row>
    <row r="124" spans="1:30" ht="17.25" customHeight="1" x14ac:dyDescent="0.25">
      <c r="A124">
        <v>166</v>
      </c>
      <c r="B124">
        <v>166</v>
      </c>
      <c r="C124">
        <v>10</v>
      </c>
      <c r="D124" t="s">
        <v>206</v>
      </c>
      <c r="E124" t="s">
        <v>210</v>
      </c>
      <c r="F124" t="s">
        <v>211</v>
      </c>
      <c r="G124" t="s">
        <v>289</v>
      </c>
      <c r="H124" t="s">
        <v>289</v>
      </c>
      <c r="I124" t="s">
        <v>506</v>
      </c>
      <c r="J124" t="s">
        <v>450</v>
      </c>
      <c r="K124">
        <v>60</v>
      </c>
      <c r="L124">
        <v>19</v>
      </c>
      <c r="M124" s="10" t="s">
        <v>200</v>
      </c>
      <c r="N124" t="s">
        <v>213</v>
      </c>
      <c r="O124" s="7" t="s">
        <v>204</v>
      </c>
      <c r="P124" s="7" t="s">
        <v>204</v>
      </c>
      <c r="Q124" t="s">
        <v>13</v>
      </c>
      <c r="R124" s="8" t="str">
        <f t="shared" si="19"/>
        <v>lunes</v>
      </c>
      <c r="S124" s="1">
        <v>43171</v>
      </c>
      <c r="T124">
        <v>13</v>
      </c>
      <c r="U124" t="s">
        <v>9</v>
      </c>
      <c r="V124" t="s">
        <v>2</v>
      </c>
      <c r="W124" t="s">
        <v>3</v>
      </c>
      <c r="X124" t="s">
        <v>4</v>
      </c>
      <c r="Y124" t="s">
        <v>11</v>
      </c>
      <c r="Z124" t="s">
        <v>17</v>
      </c>
      <c r="AA124" t="s">
        <v>7</v>
      </c>
      <c r="AB124" t="s">
        <v>13</v>
      </c>
      <c r="AC124" t="str">
        <f t="shared" si="15"/>
        <v>SI</v>
      </c>
      <c r="AD124" s="4" t="s">
        <v>187</v>
      </c>
    </row>
    <row r="125" spans="1:30" x14ac:dyDescent="0.25">
      <c r="A125">
        <v>167</v>
      </c>
      <c r="B125">
        <v>167</v>
      </c>
      <c r="C125">
        <v>10</v>
      </c>
      <c r="D125" t="s">
        <v>265</v>
      </c>
      <c r="E125" t="s">
        <v>211</v>
      </c>
      <c r="F125" t="s">
        <v>215</v>
      </c>
      <c r="G125" t="s">
        <v>427</v>
      </c>
      <c r="H125" t="s">
        <v>507</v>
      </c>
      <c r="I125" t="s">
        <v>508</v>
      </c>
      <c r="J125" t="s">
        <v>509</v>
      </c>
      <c r="K125">
        <v>22</v>
      </c>
      <c r="L125">
        <v>66</v>
      </c>
      <c r="M125" s="10" t="s">
        <v>200</v>
      </c>
      <c r="N125" t="s">
        <v>212</v>
      </c>
      <c r="O125" s="7" t="s">
        <v>203</v>
      </c>
      <c r="P125" s="7" t="s">
        <v>203</v>
      </c>
      <c r="Q125" t="s">
        <v>7</v>
      </c>
      <c r="R125" s="8" t="str">
        <f t="shared" si="19"/>
        <v>miércoles</v>
      </c>
      <c r="S125" s="1">
        <v>43446</v>
      </c>
      <c r="T125">
        <v>21</v>
      </c>
      <c r="U125" t="s">
        <v>9</v>
      </c>
      <c r="V125" t="s">
        <v>2</v>
      </c>
      <c r="W125" t="s">
        <v>3</v>
      </c>
      <c r="X125" t="s">
        <v>10</v>
      </c>
      <c r="Y125" t="s">
        <v>11</v>
      </c>
      <c r="AA125" t="s">
        <v>13</v>
      </c>
      <c r="AB125" t="s">
        <v>13</v>
      </c>
      <c r="AC125" t="str">
        <f t="shared" ref="AC125" si="22">IF(AA125=AB125,AA125,"SI")</f>
        <v>No</v>
      </c>
      <c r="AD125" t="s">
        <v>110</v>
      </c>
    </row>
    <row r="126" spans="1:30" x14ac:dyDescent="0.25">
      <c r="A126">
        <v>168</v>
      </c>
      <c r="B126">
        <v>168</v>
      </c>
      <c r="C126">
        <v>4</v>
      </c>
      <c r="D126" t="s">
        <v>295</v>
      </c>
      <c r="E126" t="s">
        <v>210</v>
      </c>
      <c r="F126" t="s">
        <v>425</v>
      </c>
      <c r="G126" t="s">
        <v>371</v>
      </c>
      <c r="I126" t="s">
        <v>510</v>
      </c>
      <c r="K126">
        <v>55</v>
      </c>
      <c r="L126">
        <v>10</v>
      </c>
      <c r="M126" s="10" t="s">
        <v>200</v>
      </c>
      <c r="N126" t="s">
        <v>229</v>
      </c>
      <c r="O126" s="7" t="s">
        <v>205</v>
      </c>
      <c r="P126" s="7" t="s">
        <v>205</v>
      </c>
      <c r="Q126" t="s">
        <v>13</v>
      </c>
      <c r="R126" s="8" t="str">
        <f t="shared" si="19"/>
        <v>martes</v>
      </c>
      <c r="S126" s="1">
        <v>43172</v>
      </c>
      <c r="T126">
        <v>7</v>
      </c>
      <c r="U126" t="s">
        <v>1</v>
      </c>
      <c r="V126" t="s">
        <v>2</v>
      </c>
      <c r="W126" t="s">
        <v>3</v>
      </c>
      <c r="Y126" t="s">
        <v>5</v>
      </c>
      <c r="Z126" t="s">
        <v>6</v>
      </c>
      <c r="AA126" t="s">
        <v>13</v>
      </c>
      <c r="AB126" t="s">
        <v>13</v>
      </c>
      <c r="AC126" t="str">
        <f t="shared" si="15"/>
        <v>No</v>
      </c>
      <c r="AD126" t="s">
        <v>111</v>
      </c>
    </row>
    <row r="127" spans="1:30" x14ac:dyDescent="0.25">
      <c r="A127">
        <v>170</v>
      </c>
      <c r="B127">
        <v>170</v>
      </c>
      <c r="C127">
        <v>2</v>
      </c>
      <c r="D127" t="s">
        <v>295</v>
      </c>
      <c r="E127" t="s">
        <v>210</v>
      </c>
      <c r="F127" t="s">
        <v>425</v>
      </c>
      <c r="G127" t="s">
        <v>256</v>
      </c>
      <c r="I127" t="s">
        <v>511</v>
      </c>
      <c r="K127">
        <v>60</v>
      </c>
      <c r="L127">
        <v>35</v>
      </c>
      <c r="M127" s="10" t="s">
        <v>200</v>
      </c>
      <c r="N127" t="s">
        <v>229</v>
      </c>
      <c r="O127" s="7" t="s">
        <v>204</v>
      </c>
      <c r="P127" s="7" t="s">
        <v>204</v>
      </c>
      <c r="Q127" t="s">
        <v>13</v>
      </c>
      <c r="R127" s="8" t="str">
        <f t="shared" si="19"/>
        <v>martes</v>
      </c>
      <c r="S127" s="1">
        <v>43172</v>
      </c>
      <c r="T127">
        <v>11</v>
      </c>
      <c r="U127" t="s">
        <v>9</v>
      </c>
      <c r="V127" t="s">
        <v>2</v>
      </c>
      <c r="W127" t="s">
        <v>3</v>
      </c>
      <c r="X127" t="s">
        <v>4</v>
      </c>
      <c r="Y127" t="s">
        <v>11</v>
      </c>
      <c r="Z127" t="s">
        <v>17</v>
      </c>
      <c r="AA127" t="s">
        <v>7</v>
      </c>
      <c r="AB127" t="s">
        <v>13</v>
      </c>
      <c r="AC127" t="str">
        <f t="shared" si="15"/>
        <v>SI</v>
      </c>
      <c r="AD127" t="s">
        <v>112</v>
      </c>
    </row>
    <row r="128" spans="1:30" x14ac:dyDescent="0.25">
      <c r="A128">
        <v>171</v>
      </c>
      <c r="B128">
        <v>171</v>
      </c>
      <c r="C128">
        <v>1</v>
      </c>
      <c r="D128" t="s">
        <v>206</v>
      </c>
      <c r="E128" t="s">
        <v>211</v>
      </c>
      <c r="G128" t="s">
        <v>301</v>
      </c>
      <c r="I128" t="s">
        <v>512</v>
      </c>
      <c r="K128">
        <v>21</v>
      </c>
      <c r="M128" s="10" t="s">
        <v>201</v>
      </c>
      <c r="N128" t="s">
        <v>211</v>
      </c>
      <c r="O128" s="7" t="s">
        <v>204</v>
      </c>
      <c r="P128" s="7" t="s">
        <v>204</v>
      </c>
      <c r="Q128" t="s">
        <v>13</v>
      </c>
      <c r="R128" s="8" t="str">
        <f t="shared" si="19"/>
        <v>martes</v>
      </c>
      <c r="S128" s="1">
        <v>43172</v>
      </c>
      <c r="T128">
        <v>17</v>
      </c>
      <c r="U128" t="s">
        <v>1</v>
      </c>
      <c r="V128" t="s">
        <v>2</v>
      </c>
      <c r="W128" t="s">
        <v>3</v>
      </c>
      <c r="X128" t="s">
        <v>4</v>
      </c>
      <c r="Y128" t="s">
        <v>11</v>
      </c>
      <c r="Z128" t="s">
        <v>17</v>
      </c>
      <c r="AA128" t="s">
        <v>13</v>
      </c>
      <c r="AB128" t="s">
        <v>13</v>
      </c>
      <c r="AC128" t="str">
        <f t="shared" ref="AC128:AC129" si="23">IF(AA128=AB128,AA128,"SI")</f>
        <v>No</v>
      </c>
      <c r="AD128" t="s">
        <v>156</v>
      </c>
    </row>
    <row r="129" spans="1:30" x14ac:dyDescent="0.25">
      <c r="A129">
        <v>172</v>
      </c>
      <c r="M129" s="10" t="s">
        <v>200</v>
      </c>
      <c r="N129" t="s">
        <v>234</v>
      </c>
      <c r="O129" s="7" t="s">
        <v>204</v>
      </c>
      <c r="P129" s="7" t="s">
        <v>204</v>
      </c>
      <c r="Q129" t="s">
        <v>13</v>
      </c>
      <c r="R129" s="8" t="str">
        <f t="shared" si="19"/>
        <v>martes</v>
      </c>
      <c r="S129" s="1">
        <v>43172</v>
      </c>
      <c r="T129">
        <v>18</v>
      </c>
      <c r="U129" t="s">
        <v>1</v>
      </c>
      <c r="V129" t="s">
        <v>2</v>
      </c>
      <c r="W129" t="s">
        <v>3</v>
      </c>
      <c r="X129" t="s">
        <v>4</v>
      </c>
      <c r="Y129" t="s">
        <v>5</v>
      </c>
      <c r="Z129" t="s">
        <v>17</v>
      </c>
      <c r="AA129" t="s">
        <v>13</v>
      </c>
      <c r="AB129" t="s">
        <v>13</v>
      </c>
      <c r="AC129" t="str">
        <f t="shared" si="23"/>
        <v>No</v>
      </c>
    </row>
    <row r="130" spans="1:30" x14ac:dyDescent="0.25">
      <c r="A130">
        <v>173</v>
      </c>
      <c r="B130">
        <v>173</v>
      </c>
      <c r="C130">
        <v>10</v>
      </c>
      <c r="D130" t="s">
        <v>295</v>
      </c>
      <c r="E130" t="s">
        <v>425</v>
      </c>
      <c r="F130" t="s">
        <v>210</v>
      </c>
      <c r="G130" t="s">
        <v>260</v>
      </c>
      <c r="I130" t="s">
        <v>513</v>
      </c>
      <c r="K130">
        <v>73</v>
      </c>
      <c r="L130">
        <v>63</v>
      </c>
      <c r="M130" s="10" t="s">
        <v>200</v>
      </c>
      <c r="N130" t="s">
        <v>229</v>
      </c>
      <c r="O130" s="7" t="s">
        <v>204</v>
      </c>
      <c r="P130" s="7" t="s">
        <v>204</v>
      </c>
      <c r="Q130" t="s">
        <v>13</v>
      </c>
      <c r="R130" s="8" t="str">
        <f t="shared" si="19"/>
        <v>miércoles</v>
      </c>
      <c r="S130" s="1">
        <v>43173</v>
      </c>
      <c r="T130">
        <v>21</v>
      </c>
      <c r="U130" t="s">
        <v>9</v>
      </c>
      <c r="V130" t="s">
        <v>2</v>
      </c>
      <c r="W130" t="s">
        <v>3</v>
      </c>
      <c r="X130" t="s">
        <v>10</v>
      </c>
      <c r="Y130" t="s">
        <v>11</v>
      </c>
      <c r="Z130" t="s">
        <v>17</v>
      </c>
      <c r="AA130" t="s">
        <v>7</v>
      </c>
      <c r="AB130" t="s">
        <v>13</v>
      </c>
      <c r="AC130" t="str">
        <f t="shared" si="15"/>
        <v>SI</v>
      </c>
      <c r="AD130" t="s">
        <v>188</v>
      </c>
    </row>
    <row r="131" spans="1:30" x14ac:dyDescent="0.25">
      <c r="A131">
        <v>174</v>
      </c>
      <c r="B131">
        <v>174</v>
      </c>
      <c r="C131">
        <v>2</v>
      </c>
      <c r="D131" t="s">
        <v>275</v>
      </c>
      <c r="E131" t="s">
        <v>297</v>
      </c>
      <c r="F131" t="s">
        <v>211</v>
      </c>
      <c r="G131" t="s">
        <v>256</v>
      </c>
      <c r="H131" t="s">
        <v>257</v>
      </c>
      <c r="I131" t="s">
        <v>348</v>
      </c>
      <c r="J131" t="s">
        <v>514</v>
      </c>
      <c r="K131">
        <v>33</v>
      </c>
      <c r="L131">
        <v>60</v>
      </c>
      <c r="M131" s="10" t="s">
        <v>200</v>
      </c>
      <c r="N131" t="s">
        <v>235</v>
      </c>
      <c r="O131" s="7" t="s">
        <v>203</v>
      </c>
      <c r="P131" s="7" t="s">
        <v>203</v>
      </c>
      <c r="Q131" t="s">
        <v>13</v>
      </c>
      <c r="R131" s="8" t="str">
        <f t="shared" si="19"/>
        <v>jueves</v>
      </c>
      <c r="S131" s="1">
        <v>43174</v>
      </c>
      <c r="T131">
        <v>11</v>
      </c>
      <c r="U131" t="s">
        <v>9</v>
      </c>
      <c r="V131" t="s">
        <v>37</v>
      </c>
      <c r="W131" t="s">
        <v>3</v>
      </c>
      <c r="X131" t="s">
        <v>4</v>
      </c>
      <c r="AA131" t="s">
        <v>13</v>
      </c>
      <c r="AB131" t="s">
        <v>13</v>
      </c>
      <c r="AC131" t="str">
        <f t="shared" si="15"/>
        <v>No</v>
      </c>
      <c r="AD131" t="s">
        <v>114</v>
      </c>
    </row>
    <row r="132" spans="1:30" x14ac:dyDescent="0.25">
      <c r="A132">
        <v>175</v>
      </c>
      <c r="M132" s="10" t="s">
        <v>200</v>
      </c>
      <c r="N132" t="s">
        <v>236</v>
      </c>
      <c r="O132" s="7" t="s">
        <v>205</v>
      </c>
      <c r="P132" s="7" t="s">
        <v>205</v>
      </c>
      <c r="Q132" t="s">
        <v>13</v>
      </c>
      <c r="R132" s="8" t="str">
        <f t="shared" si="19"/>
        <v>jueves</v>
      </c>
      <c r="S132" s="1">
        <v>43174</v>
      </c>
      <c r="T132">
        <v>13</v>
      </c>
      <c r="U132" t="s">
        <v>9</v>
      </c>
      <c r="V132" t="s">
        <v>2</v>
      </c>
      <c r="W132" t="s">
        <v>3</v>
      </c>
      <c r="X132" t="s">
        <v>4</v>
      </c>
      <c r="Y132" t="s">
        <v>11</v>
      </c>
      <c r="Z132" t="s">
        <v>17</v>
      </c>
      <c r="AA132" t="s">
        <v>13</v>
      </c>
      <c r="AB132" t="s">
        <v>13</v>
      </c>
      <c r="AC132" t="str">
        <f t="shared" ref="AC132" si="24">IF(AA132=AB132,AA132,"SI")</f>
        <v>No</v>
      </c>
      <c r="AD132" t="s">
        <v>115</v>
      </c>
    </row>
    <row r="133" spans="1:30" x14ac:dyDescent="0.25">
      <c r="A133">
        <v>176</v>
      </c>
      <c r="B133">
        <v>176</v>
      </c>
      <c r="C133">
        <v>3</v>
      </c>
      <c r="D133" t="s">
        <v>295</v>
      </c>
      <c r="E133" t="s">
        <v>210</v>
      </c>
      <c r="F133" t="s">
        <v>425</v>
      </c>
      <c r="G133" t="s">
        <v>276</v>
      </c>
      <c r="I133" t="s">
        <v>515</v>
      </c>
      <c r="K133">
        <v>28</v>
      </c>
      <c r="M133" s="10" t="s">
        <v>200</v>
      </c>
      <c r="N133" t="s">
        <v>229</v>
      </c>
      <c r="O133" s="7" t="s">
        <v>204</v>
      </c>
      <c r="P133" s="7" t="s">
        <v>204</v>
      </c>
      <c r="Q133" t="s">
        <v>13</v>
      </c>
      <c r="R133" s="8" t="str">
        <f t="shared" si="19"/>
        <v>jueves</v>
      </c>
      <c r="S133" s="1">
        <v>43174</v>
      </c>
      <c r="T133">
        <v>17</v>
      </c>
      <c r="U133" t="s">
        <v>9</v>
      </c>
      <c r="V133" t="s">
        <v>2</v>
      </c>
      <c r="W133" t="s">
        <v>3</v>
      </c>
      <c r="Z133" t="s">
        <v>17</v>
      </c>
      <c r="AA133" t="s">
        <v>13</v>
      </c>
      <c r="AB133" t="s">
        <v>13</v>
      </c>
      <c r="AC133" t="str">
        <f t="shared" ref="AC133:AC171" si="25">IF(AA133=AB133,AA133,"SI")</f>
        <v>No</v>
      </c>
      <c r="AD133" t="s">
        <v>117</v>
      </c>
    </row>
    <row r="134" spans="1:30" x14ac:dyDescent="0.25">
      <c r="A134">
        <v>177</v>
      </c>
      <c r="B134">
        <v>177</v>
      </c>
      <c r="C134">
        <v>1</v>
      </c>
      <c r="D134" t="s">
        <v>295</v>
      </c>
      <c r="E134" t="s">
        <v>211</v>
      </c>
      <c r="F134" t="s">
        <v>425</v>
      </c>
      <c r="G134" t="s">
        <v>261</v>
      </c>
      <c r="I134" t="s">
        <v>516</v>
      </c>
      <c r="K134">
        <v>20</v>
      </c>
      <c r="L134">
        <v>39</v>
      </c>
      <c r="M134" s="10" t="s">
        <v>200</v>
      </c>
      <c r="N134" t="s">
        <v>233</v>
      </c>
      <c r="O134" s="7" t="s">
        <v>203</v>
      </c>
      <c r="P134" s="7" t="s">
        <v>203</v>
      </c>
      <c r="Q134" t="s">
        <v>13</v>
      </c>
      <c r="R134" s="8" t="str">
        <f t="shared" si="19"/>
        <v>jueves</v>
      </c>
      <c r="S134" s="1">
        <v>43174</v>
      </c>
      <c r="T134">
        <v>22</v>
      </c>
      <c r="U134" t="s">
        <v>9</v>
      </c>
      <c r="V134" t="s">
        <v>2</v>
      </c>
      <c r="W134" t="s">
        <v>3</v>
      </c>
      <c r="X134" t="s">
        <v>10</v>
      </c>
      <c r="Z134" t="s">
        <v>17</v>
      </c>
      <c r="AA134" t="s">
        <v>7</v>
      </c>
      <c r="AB134" t="s">
        <v>13</v>
      </c>
      <c r="AC134" t="str">
        <f t="shared" si="25"/>
        <v>SI</v>
      </c>
      <c r="AD134" t="s">
        <v>116</v>
      </c>
    </row>
    <row r="135" spans="1:30" x14ac:dyDescent="0.25">
      <c r="A135">
        <v>178</v>
      </c>
      <c r="B135">
        <v>178</v>
      </c>
      <c r="C135">
        <v>9</v>
      </c>
      <c r="D135" t="s">
        <v>295</v>
      </c>
      <c r="E135" t="s">
        <v>211</v>
      </c>
      <c r="F135" t="s">
        <v>425</v>
      </c>
      <c r="G135" t="s">
        <v>289</v>
      </c>
      <c r="I135" t="s">
        <v>517</v>
      </c>
      <c r="K135">
        <v>25</v>
      </c>
      <c r="M135" s="10" t="s">
        <v>200</v>
      </c>
      <c r="N135" t="s">
        <v>233</v>
      </c>
      <c r="O135" s="7" t="s">
        <v>204</v>
      </c>
      <c r="P135" s="7" t="s">
        <v>204</v>
      </c>
      <c r="Q135" t="s">
        <v>13</v>
      </c>
      <c r="R135" s="8" t="str">
        <f t="shared" si="19"/>
        <v>jueves</v>
      </c>
      <c r="S135" s="1">
        <v>43174</v>
      </c>
      <c r="T135">
        <v>21</v>
      </c>
      <c r="U135" t="s">
        <v>9</v>
      </c>
      <c r="V135" t="s">
        <v>2</v>
      </c>
      <c r="W135" t="s">
        <v>3</v>
      </c>
      <c r="X135" t="s">
        <v>10</v>
      </c>
      <c r="Y135" t="s">
        <v>5</v>
      </c>
      <c r="Z135" t="s">
        <v>17</v>
      </c>
      <c r="AA135" t="s">
        <v>13</v>
      </c>
      <c r="AB135" t="s">
        <v>13</v>
      </c>
      <c r="AC135" t="str">
        <f t="shared" si="25"/>
        <v>No</v>
      </c>
    </row>
    <row r="136" spans="1:30" x14ac:dyDescent="0.25">
      <c r="A136">
        <v>179</v>
      </c>
      <c r="B136">
        <v>179</v>
      </c>
      <c r="C136">
        <v>4</v>
      </c>
      <c r="D136" t="s">
        <v>206</v>
      </c>
      <c r="E136" t="s">
        <v>210</v>
      </c>
      <c r="F136" t="s">
        <v>211</v>
      </c>
      <c r="G136" t="s">
        <v>518</v>
      </c>
      <c r="H136" t="s">
        <v>289</v>
      </c>
      <c r="I136" t="s">
        <v>519</v>
      </c>
      <c r="J136" t="s">
        <v>520</v>
      </c>
      <c r="K136">
        <v>54</v>
      </c>
      <c r="L136">
        <v>39</v>
      </c>
      <c r="M136" s="10" t="s">
        <v>200</v>
      </c>
      <c r="N136" t="s">
        <v>213</v>
      </c>
      <c r="O136" s="7" t="s">
        <v>203</v>
      </c>
      <c r="P136" s="7" t="s">
        <v>203</v>
      </c>
      <c r="Q136" t="s">
        <v>7</v>
      </c>
      <c r="R136" s="8" t="str">
        <f t="shared" si="19"/>
        <v>viernes</v>
      </c>
      <c r="S136" s="1">
        <v>43175</v>
      </c>
      <c r="T136">
        <v>12</v>
      </c>
      <c r="U136" t="s">
        <v>9</v>
      </c>
      <c r="V136" t="s">
        <v>2</v>
      </c>
      <c r="W136" t="s">
        <v>3</v>
      </c>
      <c r="X136" t="s">
        <v>4</v>
      </c>
      <c r="Y136" t="s">
        <v>11</v>
      </c>
      <c r="Z136" t="s">
        <v>17</v>
      </c>
      <c r="AA136" t="s">
        <v>13</v>
      </c>
      <c r="AB136" t="s">
        <v>13</v>
      </c>
      <c r="AC136" t="str">
        <f t="shared" si="25"/>
        <v>No</v>
      </c>
    </row>
    <row r="137" spans="1:30" x14ac:dyDescent="0.25">
      <c r="A137">
        <v>180</v>
      </c>
      <c r="B137">
        <v>180</v>
      </c>
      <c r="C137">
        <v>2</v>
      </c>
      <c r="D137" t="s">
        <v>319</v>
      </c>
      <c r="E137" t="s">
        <v>210</v>
      </c>
      <c r="F137" t="s">
        <v>211</v>
      </c>
      <c r="G137" t="s">
        <v>256</v>
      </c>
      <c r="H137" t="s">
        <v>261</v>
      </c>
      <c r="I137" t="s">
        <v>465</v>
      </c>
      <c r="J137" t="s">
        <v>521</v>
      </c>
      <c r="K137">
        <v>37</v>
      </c>
      <c r="L137">
        <v>16</v>
      </c>
      <c r="M137" s="10" t="s">
        <v>201</v>
      </c>
      <c r="N137" t="s">
        <v>213</v>
      </c>
      <c r="O137" s="7" t="s">
        <v>204</v>
      </c>
      <c r="P137" s="7" t="s">
        <v>204</v>
      </c>
      <c r="Q137" t="s">
        <v>13</v>
      </c>
      <c r="R137" s="8" t="str">
        <f t="shared" si="19"/>
        <v>viernes</v>
      </c>
      <c r="S137" s="1">
        <v>43175</v>
      </c>
      <c r="T137">
        <v>13</v>
      </c>
      <c r="U137" t="s">
        <v>9</v>
      </c>
      <c r="V137" t="s">
        <v>37</v>
      </c>
      <c r="W137" t="s">
        <v>3</v>
      </c>
      <c r="X137" t="s">
        <v>4</v>
      </c>
      <c r="Y137" t="s">
        <v>11</v>
      </c>
      <c r="Z137" t="s">
        <v>17</v>
      </c>
      <c r="AA137" t="s">
        <v>13</v>
      </c>
      <c r="AB137" t="s">
        <v>13</v>
      </c>
      <c r="AC137" t="str">
        <f t="shared" si="25"/>
        <v>No</v>
      </c>
      <c r="AD137" t="s">
        <v>118</v>
      </c>
    </row>
    <row r="138" spans="1:30" x14ac:dyDescent="0.25">
      <c r="A138">
        <v>181</v>
      </c>
      <c r="B138">
        <v>181</v>
      </c>
      <c r="C138">
        <v>1</v>
      </c>
      <c r="D138" t="s">
        <v>206</v>
      </c>
      <c r="E138" t="s">
        <v>210</v>
      </c>
      <c r="F138" t="s">
        <v>211</v>
      </c>
      <c r="G138" t="s">
        <v>316</v>
      </c>
      <c r="H138" t="s">
        <v>261</v>
      </c>
      <c r="I138" t="s">
        <v>358</v>
      </c>
      <c r="J138" t="s">
        <v>521</v>
      </c>
      <c r="K138">
        <v>28</v>
      </c>
      <c r="L138">
        <v>32</v>
      </c>
      <c r="M138" s="10" t="s">
        <v>200</v>
      </c>
      <c r="N138" t="s">
        <v>213</v>
      </c>
      <c r="O138" s="7" t="s">
        <v>204</v>
      </c>
      <c r="P138" s="7" t="s">
        <v>204</v>
      </c>
      <c r="Q138" t="s">
        <v>13</v>
      </c>
      <c r="R138" s="8" t="str">
        <f t="shared" si="19"/>
        <v>viernes</v>
      </c>
      <c r="S138" s="1">
        <v>43175</v>
      </c>
      <c r="T138">
        <v>20</v>
      </c>
      <c r="U138" t="s">
        <v>9</v>
      </c>
      <c r="V138" t="s">
        <v>2</v>
      </c>
      <c r="W138" t="s">
        <v>3</v>
      </c>
      <c r="X138" t="s">
        <v>10</v>
      </c>
      <c r="Y138" t="s">
        <v>11</v>
      </c>
      <c r="Z138" t="s">
        <v>17</v>
      </c>
      <c r="AA138" t="s">
        <v>13</v>
      </c>
      <c r="AB138" t="s">
        <v>13</v>
      </c>
      <c r="AC138" t="str">
        <f t="shared" si="25"/>
        <v>No</v>
      </c>
      <c r="AD138" t="s">
        <v>119</v>
      </c>
    </row>
    <row r="139" spans="1:30" x14ac:dyDescent="0.25">
      <c r="A139">
        <v>182</v>
      </c>
      <c r="B139">
        <v>182</v>
      </c>
      <c r="C139">
        <v>3</v>
      </c>
      <c r="D139" t="s">
        <v>206</v>
      </c>
      <c r="E139" t="s">
        <v>211</v>
      </c>
      <c r="G139" t="s">
        <v>261</v>
      </c>
      <c r="I139" t="s">
        <v>522</v>
      </c>
      <c r="K139">
        <v>15</v>
      </c>
      <c r="M139" s="10" t="s">
        <v>200</v>
      </c>
      <c r="N139" t="s">
        <v>211</v>
      </c>
      <c r="O139" s="7" t="s">
        <v>203</v>
      </c>
      <c r="P139" s="7" t="s">
        <v>203</v>
      </c>
      <c r="Q139" t="s">
        <v>7</v>
      </c>
      <c r="R139" s="8" t="str">
        <f t="shared" si="19"/>
        <v>viernes</v>
      </c>
      <c r="S139" s="1">
        <v>43175</v>
      </c>
      <c r="T139">
        <v>21</v>
      </c>
      <c r="U139" t="s">
        <v>1</v>
      </c>
      <c r="V139" t="s">
        <v>2</v>
      </c>
      <c r="W139" t="s">
        <v>3</v>
      </c>
      <c r="X139" t="s">
        <v>10</v>
      </c>
      <c r="Y139" t="s">
        <v>11</v>
      </c>
      <c r="Z139" t="s">
        <v>17</v>
      </c>
      <c r="AA139" t="s">
        <v>13</v>
      </c>
      <c r="AB139" t="s">
        <v>13</v>
      </c>
      <c r="AC139" t="str">
        <f t="shared" si="25"/>
        <v>No</v>
      </c>
    </row>
    <row r="140" spans="1:30" x14ac:dyDescent="0.25">
      <c r="A140">
        <v>183</v>
      </c>
      <c r="M140" s="10" t="s">
        <v>200</v>
      </c>
      <c r="N140" t="s">
        <v>237</v>
      </c>
      <c r="O140" s="7" t="s">
        <v>204</v>
      </c>
      <c r="P140" s="7" t="s">
        <v>204</v>
      </c>
      <c r="Q140" t="s">
        <v>13</v>
      </c>
      <c r="R140" s="8" t="str">
        <f t="shared" si="19"/>
        <v>sábado</v>
      </c>
      <c r="S140" s="1">
        <v>43176</v>
      </c>
      <c r="T140">
        <v>12</v>
      </c>
      <c r="U140" t="s">
        <v>9</v>
      </c>
      <c r="V140" t="s">
        <v>2</v>
      </c>
      <c r="W140" t="s">
        <v>3</v>
      </c>
      <c r="X140" t="s">
        <v>4</v>
      </c>
      <c r="Y140" t="s">
        <v>11</v>
      </c>
      <c r="Z140" t="s">
        <v>17</v>
      </c>
      <c r="AA140" t="s">
        <v>13</v>
      </c>
      <c r="AB140" t="s">
        <v>13</v>
      </c>
      <c r="AC140" t="str">
        <f t="shared" si="25"/>
        <v>No</v>
      </c>
      <c r="AD140" t="s">
        <v>120</v>
      </c>
    </row>
    <row r="141" spans="1:30" x14ac:dyDescent="0.25">
      <c r="A141">
        <v>184</v>
      </c>
      <c r="B141">
        <v>184</v>
      </c>
      <c r="C141" t="s">
        <v>382</v>
      </c>
      <c r="D141" t="s">
        <v>284</v>
      </c>
      <c r="E141" t="s">
        <v>210</v>
      </c>
      <c r="F141" t="s">
        <v>211</v>
      </c>
      <c r="G141" t="s">
        <v>256</v>
      </c>
      <c r="H141" t="s">
        <v>523</v>
      </c>
      <c r="I141" t="s">
        <v>524</v>
      </c>
      <c r="J141" t="s">
        <v>525</v>
      </c>
      <c r="K141">
        <v>69</v>
      </c>
      <c r="L141">
        <v>23</v>
      </c>
      <c r="M141" s="10" t="s">
        <v>201</v>
      </c>
      <c r="N141" t="s">
        <v>213</v>
      </c>
      <c r="O141" s="7" t="s">
        <v>204</v>
      </c>
      <c r="P141" s="7" t="s">
        <v>204</v>
      </c>
      <c r="Q141" t="s">
        <v>7</v>
      </c>
      <c r="R141" s="8" t="str">
        <f t="shared" si="19"/>
        <v>sábado</v>
      </c>
      <c r="S141" s="1">
        <v>43176</v>
      </c>
      <c r="T141">
        <v>20</v>
      </c>
      <c r="U141" t="s">
        <v>1</v>
      </c>
      <c r="V141" t="s">
        <v>2</v>
      </c>
      <c r="W141" t="s">
        <v>3</v>
      </c>
      <c r="X141" t="s">
        <v>10</v>
      </c>
      <c r="Y141" t="s">
        <v>11</v>
      </c>
      <c r="Z141" t="s">
        <v>17</v>
      </c>
      <c r="AA141" t="s">
        <v>13</v>
      </c>
      <c r="AB141" t="s">
        <v>13</v>
      </c>
      <c r="AC141" t="str">
        <f t="shared" si="25"/>
        <v>No</v>
      </c>
      <c r="AD141" s="3" t="s">
        <v>189</v>
      </c>
    </row>
    <row r="142" spans="1:30" x14ac:dyDescent="0.25">
      <c r="A142">
        <v>185</v>
      </c>
      <c r="B142">
        <v>185</v>
      </c>
      <c r="C142">
        <v>4</v>
      </c>
      <c r="D142" t="s">
        <v>322</v>
      </c>
      <c r="E142" t="s">
        <v>210</v>
      </c>
      <c r="G142" t="s">
        <v>260</v>
      </c>
      <c r="I142" t="s">
        <v>526</v>
      </c>
      <c r="K142">
        <v>23</v>
      </c>
      <c r="M142" s="10" t="s">
        <v>200</v>
      </c>
      <c r="N142" t="s">
        <v>210</v>
      </c>
      <c r="O142" s="7" t="s">
        <v>203</v>
      </c>
      <c r="P142" s="7" t="s">
        <v>203</v>
      </c>
      <c r="Q142" t="s">
        <v>7</v>
      </c>
      <c r="R142" s="8" t="str">
        <f t="shared" si="19"/>
        <v>sábado</v>
      </c>
      <c r="S142" s="1">
        <v>43176</v>
      </c>
      <c r="T142">
        <v>20</v>
      </c>
      <c r="U142" t="s">
        <v>1</v>
      </c>
      <c r="V142" t="s">
        <v>2</v>
      </c>
      <c r="W142" t="s">
        <v>3</v>
      </c>
      <c r="X142" t="s">
        <v>10</v>
      </c>
      <c r="Y142" t="s">
        <v>5</v>
      </c>
      <c r="Z142" t="s">
        <v>17</v>
      </c>
      <c r="AA142" t="s">
        <v>13</v>
      </c>
      <c r="AB142" t="s">
        <v>13</v>
      </c>
      <c r="AC142" t="str">
        <f t="shared" si="25"/>
        <v>No</v>
      </c>
      <c r="AD142" t="s">
        <v>121</v>
      </c>
    </row>
    <row r="143" spans="1:30" x14ac:dyDescent="0.25">
      <c r="A143">
        <v>186</v>
      </c>
      <c r="B143">
        <v>186</v>
      </c>
      <c r="C143" t="s">
        <v>334</v>
      </c>
      <c r="D143" t="s">
        <v>284</v>
      </c>
      <c r="E143" t="s">
        <v>210</v>
      </c>
      <c r="F143" t="s">
        <v>211</v>
      </c>
      <c r="G143" t="s">
        <v>371</v>
      </c>
      <c r="H143" t="s">
        <v>427</v>
      </c>
      <c r="I143" t="s">
        <v>527</v>
      </c>
      <c r="J143" t="s">
        <v>528</v>
      </c>
      <c r="K143">
        <v>28</v>
      </c>
      <c r="L143">
        <v>32</v>
      </c>
      <c r="M143" s="10" t="s">
        <v>200</v>
      </c>
      <c r="N143" t="s">
        <v>213</v>
      </c>
      <c r="O143" s="7" t="s">
        <v>203</v>
      </c>
      <c r="P143" s="7" t="s">
        <v>203</v>
      </c>
      <c r="Q143" t="s">
        <v>7</v>
      </c>
      <c r="R143" s="8" t="str">
        <f t="shared" si="19"/>
        <v>domingo</v>
      </c>
      <c r="S143" s="1">
        <v>43177</v>
      </c>
      <c r="T143">
        <v>5</v>
      </c>
      <c r="U143" t="s">
        <v>9</v>
      </c>
      <c r="V143" t="s">
        <v>2</v>
      </c>
      <c r="W143" t="s">
        <v>3</v>
      </c>
      <c r="X143" t="s">
        <v>4</v>
      </c>
      <c r="Y143" t="s">
        <v>11</v>
      </c>
      <c r="Z143" t="s">
        <v>17</v>
      </c>
      <c r="AA143" t="s">
        <v>13</v>
      </c>
      <c r="AB143" t="s">
        <v>13</v>
      </c>
      <c r="AC143" t="str">
        <f t="shared" si="25"/>
        <v>No</v>
      </c>
      <c r="AD143" t="s">
        <v>122</v>
      </c>
    </row>
    <row r="144" spans="1:30" x14ac:dyDescent="0.25">
      <c r="A144">
        <v>187</v>
      </c>
      <c r="B144">
        <v>187</v>
      </c>
      <c r="C144">
        <v>8</v>
      </c>
      <c r="D144" t="s">
        <v>275</v>
      </c>
      <c r="E144" t="s">
        <v>210</v>
      </c>
      <c r="F144" t="s">
        <v>210</v>
      </c>
      <c r="G144" t="s">
        <v>285</v>
      </c>
      <c r="H144" t="s">
        <v>276</v>
      </c>
      <c r="I144" t="s">
        <v>529</v>
      </c>
      <c r="J144" t="s">
        <v>530</v>
      </c>
      <c r="K144">
        <v>43</v>
      </c>
      <c r="L144">
        <v>25</v>
      </c>
      <c r="M144" s="10" t="s">
        <v>201</v>
      </c>
      <c r="N144" t="s">
        <v>220</v>
      </c>
      <c r="O144" s="7" t="s">
        <v>205</v>
      </c>
      <c r="P144" s="7" t="s">
        <v>205</v>
      </c>
      <c r="Q144" t="s">
        <v>13</v>
      </c>
      <c r="R144" s="8" t="str">
        <f t="shared" si="19"/>
        <v>domingo</v>
      </c>
      <c r="S144" s="1">
        <v>43177</v>
      </c>
      <c r="T144">
        <v>6</v>
      </c>
      <c r="U144" t="s">
        <v>1</v>
      </c>
      <c r="V144" t="s">
        <v>2</v>
      </c>
      <c r="W144" t="s">
        <v>3</v>
      </c>
      <c r="X144" t="s">
        <v>4</v>
      </c>
      <c r="AA144" t="s">
        <v>7</v>
      </c>
      <c r="AB144" t="s">
        <v>7</v>
      </c>
      <c r="AC144" t="str">
        <f t="shared" si="25"/>
        <v>Si</v>
      </c>
      <c r="AD144" s="3" t="s">
        <v>190</v>
      </c>
    </row>
    <row r="145" spans="1:30" x14ac:dyDescent="0.25">
      <c r="A145">
        <v>188</v>
      </c>
      <c r="B145">
        <v>188</v>
      </c>
      <c r="C145">
        <v>6</v>
      </c>
      <c r="D145" t="s">
        <v>288</v>
      </c>
      <c r="E145" t="s">
        <v>210</v>
      </c>
      <c r="G145" t="s">
        <v>316</v>
      </c>
      <c r="I145" t="s">
        <v>358</v>
      </c>
      <c r="K145">
        <v>32</v>
      </c>
      <c r="M145" s="10" t="s">
        <v>201</v>
      </c>
      <c r="N145" t="s">
        <v>210</v>
      </c>
      <c r="O145" s="7" t="s">
        <v>205</v>
      </c>
      <c r="P145" s="7" t="s">
        <v>205</v>
      </c>
      <c r="Q145" t="s">
        <v>13</v>
      </c>
      <c r="R145" s="8" t="str">
        <f t="shared" si="19"/>
        <v>domingo</v>
      </c>
      <c r="S145" s="1">
        <v>43177</v>
      </c>
      <c r="T145">
        <v>10</v>
      </c>
      <c r="U145" t="s">
        <v>36</v>
      </c>
      <c r="V145" t="s">
        <v>37</v>
      </c>
      <c r="W145" t="s">
        <v>3</v>
      </c>
      <c r="X145" t="s">
        <v>4</v>
      </c>
      <c r="Y145" t="s">
        <v>11</v>
      </c>
      <c r="Z145" t="s">
        <v>6</v>
      </c>
      <c r="AA145" t="s">
        <v>13</v>
      </c>
      <c r="AB145" t="s">
        <v>13</v>
      </c>
      <c r="AC145" t="str">
        <f t="shared" si="25"/>
        <v>No</v>
      </c>
      <c r="AD145" s="3" t="s">
        <v>191</v>
      </c>
    </row>
    <row r="146" spans="1:30" x14ac:dyDescent="0.25">
      <c r="A146">
        <v>189</v>
      </c>
      <c r="B146">
        <v>189</v>
      </c>
      <c r="C146">
        <v>16</v>
      </c>
      <c r="D146" t="s">
        <v>322</v>
      </c>
      <c r="E146" t="s">
        <v>211</v>
      </c>
      <c r="F146" t="s">
        <v>392</v>
      </c>
      <c r="G146" t="s">
        <v>272</v>
      </c>
      <c r="H146" t="s">
        <v>531</v>
      </c>
      <c r="I146" t="s">
        <v>298</v>
      </c>
      <c r="K146">
        <v>22</v>
      </c>
      <c r="L146">
        <v>31</v>
      </c>
      <c r="M146" s="10" t="s">
        <v>201</v>
      </c>
      <c r="N146" t="s">
        <v>238</v>
      </c>
      <c r="O146" s="7" t="s">
        <v>204</v>
      </c>
      <c r="P146" s="7" t="s">
        <v>204</v>
      </c>
      <c r="Q146" t="s">
        <v>13</v>
      </c>
      <c r="R146" s="8" t="str">
        <f t="shared" si="19"/>
        <v>domingo</v>
      </c>
      <c r="S146" s="1">
        <v>43177</v>
      </c>
      <c r="T146">
        <v>14</v>
      </c>
      <c r="U146" t="s">
        <v>9</v>
      </c>
      <c r="V146" t="s">
        <v>37</v>
      </c>
      <c r="W146" t="s">
        <v>3</v>
      </c>
      <c r="X146" t="s">
        <v>4</v>
      </c>
      <c r="Y146" t="s">
        <v>5</v>
      </c>
      <c r="Z146" t="s">
        <v>6</v>
      </c>
      <c r="AA146" t="s">
        <v>13</v>
      </c>
      <c r="AB146" t="s">
        <v>13</v>
      </c>
      <c r="AC146" t="str">
        <f t="shared" si="25"/>
        <v>No</v>
      </c>
      <c r="AD146" s="3" t="s">
        <v>123</v>
      </c>
    </row>
    <row r="147" spans="1:30" x14ac:dyDescent="0.25">
      <c r="A147">
        <v>190</v>
      </c>
      <c r="B147">
        <v>190</v>
      </c>
      <c r="C147">
        <v>1</v>
      </c>
      <c r="D147" t="s">
        <v>322</v>
      </c>
      <c r="E147" t="s">
        <v>211</v>
      </c>
      <c r="F147" t="s">
        <v>210</v>
      </c>
      <c r="G147" t="s">
        <v>261</v>
      </c>
      <c r="H147" t="s">
        <v>256</v>
      </c>
      <c r="I147" t="s">
        <v>532</v>
      </c>
      <c r="J147" t="s">
        <v>533</v>
      </c>
      <c r="K147">
        <v>27</v>
      </c>
      <c r="L147">
        <v>36</v>
      </c>
      <c r="M147" s="10" t="s">
        <v>200</v>
      </c>
      <c r="N147" t="s">
        <v>213</v>
      </c>
      <c r="O147" s="7" t="s">
        <v>204</v>
      </c>
      <c r="P147" s="7" t="s">
        <v>204</v>
      </c>
      <c r="Q147" t="s">
        <v>13</v>
      </c>
      <c r="R147" s="8" t="str">
        <f t="shared" si="19"/>
        <v>domingo</v>
      </c>
      <c r="S147" s="1">
        <v>43177</v>
      </c>
      <c r="T147">
        <v>17</v>
      </c>
      <c r="U147" t="s">
        <v>9</v>
      </c>
      <c r="V147" t="s">
        <v>37</v>
      </c>
      <c r="W147" t="s">
        <v>3</v>
      </c>
      <c r="X147" t="s">
        <v>4</v>
      </c>
      <c r="Y147" t="s">
        <v>11</v>
      </c>
      <c r="Z147" t="s">
        <v>17</v>
      </c>
      <c r="AA147" t="s">
        <v>13</v>
      </c>
      <c r="AB147" t="s">
        <v>13</v>
      </c>
      <c r="AC147" t="str">
        <f t="shared" si="25"/>
        <v>No</v>
      </c>
      <c r="AD147" s="3" t="s">
        <v>192</v>
      </c>
    </row>
    <row r="148" spans="1:30" x14ac:dyDescent="0.25">
      <c r="A148">
        <v>191</v>
      </c>
      <c r="B148">
        <v>191</v>
      </c>
      <c r="C148">
        <v>10</v>
      </c>
      <c r="D148" t="s">
        <v>534</v>
      </c>
      <c r="E148" t="s">
        <v>211</v>
      </c>
      <c r="F148" t="s">
        <v>215</v>
      </c>
      <c r="G148" t="s">
        <v>261</v>
      </c>
      <c r="H148" t="s">
        <v>260</v>
      </c>
      <c r="I148" t="s">
        <v>535</v>
      </c>
      <c r="J148" t="s">
        <v>326</v>
      </c>
      <c r="K148">
        <v>25</v>
      </c>
      <c r="L148">
        <v>40</v>
      </c>
      <c r="M148" s="10" t="s">
        <v>201</v>
      </c>
      <c r="N148" t="s">
        <v>212</v>
      </c>
      <c r="O148" s="7" t="s">
        <v>203</v>
      </c>
      <c r="P148" s="7" t="s">
        <v>203</v>
      </c>
      <c r="Q148" t="s">
        <v>7</v>
      </c>
      <c r="R148" s="8" t="str">
        <f t="shared" si="19"/>
        <v>domingo</v>
      </c>
      <c r="S148" s="1">
        <v>43177</v>
      </c>
      <c r="T148">
        <v>23</v>
      </c>
      <c r="U148" t="s">
        <v>9</v>
      </c>
      <c r="V148" t="s">
        <v>2</v>
      </c>
      <c r="W148" t="s">
        <v>3</v>
      </c>
      <c r="X148" t="s">
        <v>10</v>
      </c>
      <c r="Y148" t="s">
        <v>11</v>
      </c>
      <c r="Z148" t="s">
        <v>17</v>
      </c>
      <c r="AA148" t="s">
        <v>13</v>
      </c>
      <c r="AB148" t="s">
        <v>13</v>
      </c>
      <c r="AC148" t="str">
        <f>IF(AA148=AB148,AA148,"SI")</f>
        <v>No</v>
      </c>
      <c r="AD148" t="s">
        <v>124</v>
      </c>
    </row>
    <row r="149" spans="1:30" x14ac:dyDescent="0.25">
      <c r="A149">
        <v>192</v>
      </c>
      <c r="B149">
        <v>192</v>
      </c>
      <c r="C149">
        <v>9</v>
      </c>
      <c r="D149" t="s">
        <v>292</v>
      </c>
      <c r="E149" t="s">
        <v>211</v>
      </c>
      <c r="F149" t="s">
        <v>211</v>
      </c>
      <c r="G149" t="s">
        <v>261</v>
      </c>
      <c r="H149" t="s">
        <v>261</v>
      </c>
      <c r="I149" t="s">
        <v>532</v>
      </c>
      <c r="J149" t="s">
        <v>536</v>
      </c>
      <c r="K149">
        <v>28</v>
      </c>
      <c r="L149">
        <v>28</v>
      </c>
      <c r="M149" s="10" t="s">
        <v>200</v>
      </c>
      <c r="N149" t="s">
        <v>214</v>
      </c>
      <c r="O149" s="7" t="s">
        <v>204</v>
      </c>
      <c r="P149" s="7" t="s">
        <v>204</v>
      </c>
      <c r="Q149" t="s">
        <v>13</v>
      </c>
      <c r="R149" s="8" t="str">
        <f t="shared" si="19"/>
        <v>lunes</v>
      </c>
      <c r="S149" s="1">
        <v>43178</v>
      </c>
      <c r="T149">
        <v>17</v>
      </c>
      <c r="U149" t="s">
        <v>9</v>
      </c>
      <c r="V149" t="s">
        <v>2</v>
      </c>
      <c r="W149" t="s">
        <v>3</v>
      </c>
      <c r="X149" t="s">
        <v>4</v>
      </c>
      <c r="Y149" t="s">
        <v>5</v>
      </c>
      <c r="Z149" t="s">
        <v>17</v>
      </c>
      <c r="AA149" t="s">
        <v>13</v>
      </c>
      <c r="AB149" t="s">
        <v>13</v>
      </c>
      <c r="AC149" t="str">
        <f>IF(AA149=AB149,AA149,"SI")</f>
        <v>No</v>
      </c>
      <c r="AD149" t="s">
        <v>125</v>
      </c>
    </row>
    <row r="150" spans="1:30" x14ac:dyDescent="0.25">
      <c r="A150">
        <v>194</v>
      </c>
      <c r="B150">
        <v>194</v>
      </c>
      <c r="C150">
        <v>2</v>
      </c>
      <c r="D150" t="s">
        <v>537</v>
      </c>
      <c r="E150" t="s">
        <v>210</v>
      </c>
      <c r="F150" t="s">
        <v>211</v>
      </c>
      <c r="G150" t="s">
        <v>371</v>
      </c>
      <c r="H150" t="s">
        <v>289</v>
      </c>
      <c r="I150" t="s">
        <v>538</v>
      </c>
      <c r="J150" t="s">
        <v>360</v>
      </c>
      <c r="K150">
        <v>75</v>
      </c>
      <c r="L150">
        <v>28</v>
      </c>
      <c r="M150" s="10" t="s">
        <v>201</v>
      </c>
      <c r="N150" t="s">
        <v>213</v>
      </c>
      <c r="O150" s="7" t="s">
        <v>204</v>
      </c>
      <c r="P150" s="7" t="s">
        <v>204</v>
      </c>
      <c r="Q150" t="s">
        <v>13</v>
      </c>
      <c r="R150" s="8" t="str">
        <f t="shared" si="19"/>
        <v>jueves</v>
      </c>
      <c r="S150" s="1">
        <v>43181</v>
      </c>
      <c r="T150">
        <v>12</v>
      </c>
      <c r="U150" t="s">
        <v>1</v>
      </c>
      <c r="V150" t="s">
        <v>2</v>
      </c>
      <c r="W150" t="s">
        <v>3</v>
      </c>
      <c r="Y150" t="s">
        <v>11</v>
      </c>
      <c r="Z150" t="s">
        <v>17</v>
      </c>
      <c r="AA150" t="s">
        <v>13</v>
      </c>
      <c r="AB150" t="s">
        <v>13</v>
      </c>
      <c r="AC150" t="str">
        <f t="shared" ref="AC150" si="26">IF(AA150=AB150,AA150,"SI")</f>
        <v>No</v>
      </c>
    </row>
    <row r="151" spans="1:30" x14ac:dyDescent="0.25">
      <c r="A151">
        <v>195</v>
      </c>
      <c r="B151">
        <v>195</v>
      </c>
      <c r="C151">
        <v>3</v>
      </c>
      <c r="D151" t="s">
        <v>255</v>
      </c>
      <c r="E151" t="s">
        <v>215</v>
      </c>
      <c r="F151" t="s">
        <v>211</v>
      </c>
      <c r="G151" t="s">
        <v>276</v>
      </c>
      <c r="H151" t="s">
        <v>261</v>
      </c>
      <c r="I151" t="s">
        <v>539</v>
      </c>
      <c r="J151" t="s">
        <v>540</v>
      </c>
      <c r="K151">
        <v>41</v>
      </c>
      <c r="L151">
        <v>22</v>
      </c>
      <c r="M151" s="10" t="s">
        <v>200</v>
      </c>
      <c r="N151" t="s">
        <v>212</v>
      </c>
      <c r="O151" s="7" t="s">
        <v>204</v>
      </c>
      <c r="P151" s="7" t="s">
        <v>204</v>
      </c>
      <c r="Q151" t="s">
        <v>13</v>
      </c>
      <c r="R151" s="8" t="str">
        <f t="shared" si="19"/>
        <v>sábado</v>
      </c>
      <c r="S151" s="1">
        <v>43183</v>
      </c>
      <c r="T151">
        <v>1</v>
      </c>
      <c r="U151" t="s">
        <v>1</v>
      </c>
      <c r="V151" t="s">
        <v>2</v>
      </c>
      <c r="X151" t="s">
        <v>10</v>
      </c>
      <c r="Y151" t="s">
        <v>11</v>
      </c>
      <c r="Z151" t="s">
        <v>6</v>
      </c>
      <c r="AA151" t="s">
        <v>7</v>
      </c>
      <c r="AB151" t="s">
        <v>7</v>
      </c>
      <c r="AC151" t="str">
        <f t="shared" si="25"/>
        <v>Si</v>
      </c>
      <c r="AD151" t="s">
        <v>193</v>
      </c>
    </row>
    <row r="152" spans="1:30" x14ac:dyDescent="0.25">
      <c r="A152">
        <v>196</v>
      </c>
      <c r="B152">
        <v>196</v>
      </c>
      <c r="C152" t="s">
        <v>369</v>
      </c>
      <c r="D152" t="s">
        <v>288</v>
      </c>
      <c r="E152" t="s">
        <v>210</v>
      </c>
      <c r="G152" t="s">
        <v>276</v>
      </c>
      <c r="I152" t="s">
        <v>541</v>
      </c>
      <c r="K152">
        <v>19</v>
      </c>
      <c r="M152" s="10" t="s">
        <v>201</v>
      </c>
      <c r="N152" t="s">
        <v>210</v>
      </c>
      <c r="O152" s="7" t="s">
        <v>204</v>
      </c>
      <c r="P152" s="7" t="s">
        <v>204</v>
      </c>
      <c r="Q152" t="s">
        <v>13</v>
      </c>
      <c r="R152" s="8" t="str">
        <f t="shared" si="19"/>
        <v>sábado</v>
      </c>
      <c r="S152" s="1">
        <v>43183</v>
      </c>
      <c r="T152">
        <v>7</v>
      </c>
      <c r="U152" t="s">
        <v>9</v>
      </c>
      <c r="V152" t="s">
        <v>2</v>
      </c>
      <c r="W152" t="s">
        <v>3</v>
      </c>
      <c r="X152" t="s">
        <v>4</v>
      </c>
      <c r="Y152" t="s">
        <v>11</v>
      </c>
      <c r="Z152" t="s">
        <v>17</v>
      </c>
      <c r="AA152" t="s">
        <v>7</v>
      </c>
      <c r="AB152" t="s">
        <v>13</v>
      </c>
      <c r="AC152" t="str">
        <f t="shared" si="25"/>
        <v>SI</v>
      </c>
      <c r="AD152" s="3" t="s">
        <v>194</v>
      </c>
    </row>
    <row r="153" spans="1:30" x14ac:dyDescent="0.25">
      <c r="A153">
        <v>197</v>
      </c>
      <c r="B153">
        <v>197</v>
      </c>
      <c r="C153" t="s">
        <v>334</v>
      </c>
      <c r="D153" t="s">
        <v>322</v>
      </c>
      <c r="E153" t="s">
        <v>210</v>
      </c>
      <c r="F153" t="s">
        <v>211</v>
      </c>
      <c r="G153" t="s">
        <v>316</v>
      </c>
      <c r="H153" t="s">
        <v>305</v>
      </c>
      <c r="I153" t="s">
        <v>542</v>
      </c>
      <c r="J153" t="s">
        <v>543</v>
      </c>
      <c r="K153">
        <v>54</v>
      </c>
      <c r="L153">
        <v>52</v>
      </c>
      <c r="M153" s="10" t="s">
        <v>200</v>
      </c>
      <c r="N153" t="s">
        <v>213</v>
      </c>
      <c r="O153" s="7" t="s">
        <v>203</v>
      </c>
      <c r="P153" s="7" t="s">
        <v>203</v>
      </c>
      <c r="Q153" t="s">
        <v>7</v>
      </c>
      <c r="R153" s="8" t="str">
        <f t="shared" si="19"/>
        <v>sábado</v>
      </c>
      <c r="S153" s="1">
        <v>43183</v>
      </c>
      <c r="T153">
        <v>10</v>
      </c>
      <c r="U153" t="s">
        <v>9</v>
      </c>
      <c r="V153" t="s">
        <v>2</v>
      </c>
      <c r="W153" t="s">
        <v>3</v>
      </c>
      <c r="X153" t="s">
        <v>4</v>
      </c>
      <c r="Y153" t="s">
        <v>5</v>
      </c>
      <c r="Z153" t="s">
        <v>17</v>
      </c>
      <c r="AA153" t="s">
        <v>7</v>
      </c>
      <c r="AB153" t="s">
        <v>13</v>
      </c>
      <c r="AC153" t="str">
        <f t="shared" si="25"/>
        <v>SI</v>
      </c>
      <c r="AD153" t="s">
        <v>126</v>
      </c>
    </row>
    <row r="154" spans="1:30" x14ac:dyDescent="0.25">
      <c r="A154">
        <v>198</v>
      </c>
      <c r="M154" s="10" t="s">
        <v>200</v>
      </c>
      <c r="N154" t="s">
        <v>220</v>
      </c>
      <c r="O154" s="7" t="s">
        <v>204</v>
      </c>
      <c r="P154" s="7" t="s">
        <v>204</v>
      </c>
      <c r="Q154" t="s">
        <v>13</v>
      </c>
      <c r="R154" s="8" t="str">
        <f t="shared" si="19"/>
        <v>sábado</v>
      </c>
      <c r="S154" s="1">
        <v>43183</v>
      </c>
      <c r="T154">
        <v>19</v>
      </c>
      <c r="U154" t="s">
        <v>9</v>
      </c>
      <c r="V154" t="s">
        <v>37</v>
      </c>
      <c r="W154" t="s">
        <v>3</v>
      </c>
      <c r="X154" t="s">
        <v>10</v>
      </c>
      <c r="Y154" t="s">
        <v>11</v>
      </c>
      <c r="Z154" t="s">
        <v>17</v>
      </c>
      <c r="AA154" t="s">
        <v>7</v>
      </c>
      <c r="AB154" t="s">
        <v>7</v>
      </c>
      <c r="AC154" t="str">
        <f t="shared" si="25"/>
        <v>Si</v>
      </c>
      <c r="AD154" s="3" t="s">
        <v>195</v>
      </c>
    </row>
    <row r="155" spans="1:30" x14ac:dyDescent="0.25">
      <c r="A155">
        <v>200</v>
      </c>
      <c r="B155">
        <v>200</v>
      </c>
      <c r="C155">
        <v>2</v>
      </c>
      <c r="D155" t="s">
        <v>255</v>
      </c>
      <c r="E155" t="s">
        <v>210</v>
      </c>
      <c r="F155" t="s">
        <v>210</v>
      </c>
      <c r="G155" t="s">
        <v>316</v>
      </c>
      <c r="H155" t="s">
        <v>316</v>
      </c>
      <c r="I155" t="s">
        <v>405</v>
      </c>
      <c r="J155" t="s">
        <v>546</v>
      </c>
      <c r="K155">
        <v>21</v>
      </c>
      <c r="L155">
        <v>38</v>
      </c>
      <c r="M155" s="10" t="s">
        <v>200</v>
      </c>
      <c r="N155" t="s">
        <v>220</v>
      </c>
      <c r="O155" s="7" t="s">
        <v>204</v>
      </c>
      <c r="P155" s="7" t="s">
        <v>204</v>
      </c>
      <c r="Q155" t="s">
        <v>7</v>
      </c>
      <c r="R155" s="8" t="str">
        <f t="shared" si="19"/>
        <v>jueves</v>
      </c>
      <c r="S155" s="1">
        <v>40262</v>
      </c>
      <c r="T155">
        <v>2</v>
      </c>
      <c r="U155" t="s">
        <v>1</v>
      </c>
      <c r="V155" t="s">
        <v>37</v>
      </c>
      <c r="W155" t="s">
        <v>3</v>
      </c>
      <c r="X155" t="s">
        <v>10</v>
      </c>
      <c r="Y155" t="s">
        <v>11</v>
      </c>
      <c r="Z155" t="s">
        <v>17</v>
      </c>
      <c r="AA155" t="s">
        <v>7</v>
      </c>
      <c r="AB155" t="s">
        <v>13</v>
      </c>
      <c r="AC155" t="str">
        <f t="shared" si="25"/>
        <v>SI</v>
      </c>
      <c r="AD155" s="6" t="s">
        <v>127</v>
      </c>
    </row>
    <row r="156" spans="1:30" x14ac:dyDescent="0.25">
      <c r="A156">
        <v>199</v>
      </c>
      <c r="B156">
        <v>199</v>
      </c>
      <c r="C156">
        <v>3</v>
      </c>
      <c r="D156" t="s">
        <v>322</v>
      </c>
      <c r="E156" t="s">
        <v>210</v>
      </c>
      <c r="F156" t="s">
        <v>211</v>
      </c>
      <c r="G156" t="s">
        <v>260</v>
      </c>
      <c r="H156" t="s">
        <v>301</v>
      </c>
      <c r="I156" t="s">
        <v>544</v>
      </c>
      <c r="J156" t="s">
        <v>545</v>
      </c>
      <c r="K156">
        <v>51</v>
      </c>
      <c r="L156">
        <v>20</v>
      </c>
      <c r="M156" s="10" t="s">
        <v>200</v>
      </c>
      <c r="N156" t="s">
        <v>213</v>
      </c>
      <c r="O156" s="7" t="s">
        <v>205</v>
      </c>
      <c r="P156" s="7" t="s">
        <v>205</v>
      </c>
      <c r="Q156" t="s">
        <v>7</v>
      </c>
      <c r="R156" s="8" t="str">
        <f t="shared" si="19"/>
        <v>sábado</v>
      </c>
      <c r="S156" s="1">
        <v>43183</v>
      </c>
      <c r="T156">
        <v>23</v>
      </c>
      <c r="U156" t="s">
        <v>9</v>
      </c>
      <c r="V156" t="s">
        <v>37</v>
      </c>
      <c r="W156" t="s">
        <v>55</v>
      </c>
      <c r="X156" t="s">
        <v>10</v>
      </c>
      <c r="Y156" t="s">
        <v>11</v>
      </c>
      <c r="AA156" t="s">
        <v>13</v>
      </c>
      <c r="AB156" t="s">
        <v>13</v>
      </c>
      <c r="AC156" t="str">
        <f t="shared" si="25"/>
        <v>No</v>
      </c>
      <c r="AD156" t="s">
        <v>128</v>
      </c>
    </row>
    <row r="157" spans="1:30" x14ac:dyDescent="0.25">
      <c r="A157">
        <v>201</v>
      </c>
      <c r="B157">
        <v>201</v>
      </c>
      <c r="C157">
        <v>14</v>
      </c>
      <c r="D157" t="s">
        <v>206</v>
      </c>
      <c r="E157" t="s">
        <v>239</v>
      </c>
      <c r="G157" t="s">
        <v>547</v>
      </c>
      <c r="I157" t="s">
        <v>548</v>
      </c>
      <c r="K157">
        <v>36</v>
      </c>
      <c r="M157" s="10" t="s">
        <v>200</v>
      </c>
      <c r="N157" t="s">
        <v>239</v>
      </c>
      <c r="O157" s="7" t="s">
        <v>203</v>
      </c>
      <c r="P157" s="7" t="s">
        <v>203</v>
      </c>
      <c r="Q157" t="s">
        <v>13</v>
      </c>
      <c r="R157" s="8" t="str">
        <f t="shared" si="19"/>
        <v>domingo</v>
      </c>
      <c r="S157" s="1">
        <v>43184</v>
      </c>
      <c r="T157">
        <v>13</v>
      </c>
      <c r="U157" t="s">
        <v>9</v>
      </c>
      <c r="V157" t="s">
        <v>37</v>
      </c>
      <c r="W157" t="s">
        <v>3</v>
      </c>
      <c r="X157" t="s">
        <v>4</v>
      </c>
      <c r="Y157" t="s">
        <v>5</v>
      </c>
      <c r="AA157" t="s">
        <v>13</v>
      </c>
      <c r="AB157" t="s">
        <v>13</v>
      </c>
      <c r="AC157" t="str">
        <f t="shared" si="25"/>
        <v>No</v>
      </c>
      <c r="AD157" t="s">
        <v>129</v>
      </c>
    </row>
    <row r="158" spans="1:30" x14ac:dyDescent="0.25">
      <c r="A158">
        <v>202</v>
      </c>
      <c r="B158">
        <v>202</v>
      </c>
      <c r="C158">
        <v>1</v>
      </c>
      <c r="D158" t="s">
        <v>319</v>
      </c>
      <c r="E158" t="s">
        <v>211</v>
      </c>
      <c r="F158" t="s">
        <v>215</v>
      </c>
      <c r="G158" t="s">
        <v>272</v>
      </c>
      <c r="H158" t="s">
        <v>260</v>
      </c>
      <c r="I158" t="s">
        <v>549</v>
      </c>
      <c r="J158" t="s">
        <v>326</v>
      </c>
      <c r="K158">
        <v>25</v>
      </c>
      <c r="L158">
        <v>55</v>
      </c>
      <c r="M158" s="10" t="s">
        <v>200</v>
      </c>
      <c r="N158" t="s">
        <v>212</v>
      </c>
      <c r="O158" s="7" t="s">
        <v>204</v>
      </c>
      <c r="P158" s="7" t="s">
        <v>204</v>
      </c>
      <c r="Q158" t="s">
        <v>13</v>
      </c>
      <c r="R158" s="8" t="str">
        <f t="shared" si="19"/>
        <v>lunes</v>
      </c>
      <c r="S158" s="1">
        <v>43185</v>
      </c>
      <c r="T158">
        <v>7</v>
      </c>
      <c r="U158" t="s">
        <v>9</v>
      </c>
      <c r="V158" t="s">
        <v>2</v>
      </c>
      <c r="W158" t="s">
        <v>3</v>
      </c>
      <c r="X158" t="s">
        <v>4</v>
      </c>
      <c r="Y158" t="s">
        <v>11</v>
      </c>
      <c r="Z158" t="s">
        <v>17</v>
      </c>
      <c r="AA158" t="s">
        <v>7</v>
      </c>
      <c r="AB158" t="s">
        <v>13</v>
      </c>
      <c r="AC158" t="str">
        <f t="shared" si="25"/>
        <v>SI</v>
      </c>
      <c r="AD158" s="2" t="s">
        <v>196</v>
      </c>
    </row>
    <row r="159" spans="1:30" x14ac:dyDescent="0.25">
      <c r="A159">
        <v>203</v>
      </c>
      <c r="M159" s="10" t="s">
        <v>201</v>
      </c>
      <c r="N159" t="s">
        <v>220</v>
      </c>
      <c r="O159" s="7" t="s">
        <v>204</v>
      </c>
      <c r="P159" s="7" t="s">
        <v>204</v>
      </c>
      <c r="Q159" t="s">
        <v>13</v>
      </c>
      <c r="R159" s="8" t="str">
        <f t="shared" si="19"/>
        <v>lunes</v>
      </c>
      <c r="S159" s="1">
        <v>43185</v>
      </c>
      <c r="T159">
        <v>10</v>
      </c>
      <c r="U159" t="s">
        <v>9</v>
      </c>
      <c r="V159" t="s">
        <v>2</v>
      </c>
      <c r="W159" t="s">
        <v>3</v>
      </c>
      <c r="X159" t="s">
        <v>4</v>
      </c>
      <c r="Y159" t="s">
        <v>11</v>
      </c>
      <c r="Z159" t="s">
        <v>17</v>
      </c>
      <c r="AA159" t="s">
        <v>13</v>
      </c>
      <c r="AB159" t="s">
        <v>13</v>
      </c>
      <c r="AC159" t="str">
        <f t="shared" si="25"/>
        <v>No</v>
      </c>
    </row>
    <row r="160" spans="1:30" x14ac:dyDescent="0.25">
      <c r="A160">
        <v>204</v>
      </c>
      <c r="B160">
        <v>204</v>
      </c>
      <c r="C160">
        <v>10</v>
      </c>
      <c r="D160" t="s">
        <v>288</v>
      </c>
      <c r="E160" t="s">
        <v>215</v>
      </c>
      <c r="G160" t="s">
        <v>550</v>
      </c>
      <c r="I160" t="s">
        <v>551</v>
      </c>
      <c r="K160">
        <v>47</v>
      </c>
      <c r="M160" s="10" t="s">
        <v>200</v>
      </c>
      <c r="N160" t="s">
        <v>215</v>
      </c>
      <c r="O160" s="7" t="s">
        <v>204</v>
      </c>
      <c r="P160" s="7" t="s">
        <v>204</v>
      </c>
      <c r="Q160" t="s">
        <v>13</v>
      </c>
      <c r="R160" s="8" t="str">
        <f t="shared" si="19"/>
        <v>lunes</v>
      </c>
      <c r="S160" s="1">
        <v>43185</v>
      </c>
      <c r="T160">
        <v>11</v>
      </c>
      <c r="U160" t="s">
        <v>9</v>
      </c>
      <c r="V160" t="s">
        <v>2</v>
      </c>
      <c r="W160" t="s">
        <v>3</v>
      </c>
      <c r="X160" t="s">
        <v>4</v>
      </c>
      <c r="Y160" t="s">
        <v>11</v>
      </c>
      <c r="Z160" t="s">
        <v>17</v>
      </c>
      <c r="AA160" t="s">
        <v>13</v>
      </c>
      <c r="AB160" t="s">
        <v>13</v>
      </c>
      <c r="AC160" t="str">
        <f t="shared" si="25"/>
        <v>No</v>
      </c>
      <c r="AD160" t="s">
        <v>130</v>
      </c>
    </row>
    <row r="161" spans="1:30" x14ac:dyDescent="0.25">
      <c r="A161">
        <v>205</v>
      </c>
      <c r="B161">
        <v>205</v>
      </c>
      <c r="C161">
        <v>10</v>
      </c>
      <c r="D161" t="s">
        <v>275</v>
      </c>
      <c r="E161" t="s">
        <v>215</v>
      </c>
      <c r="F161" t="s">
        <v>211</v>
      </c>
      <c r="G161" t="s">
        <v>552</v>
      </c>
      <c r="H161" t="s">
        <v>261</v>
      </c>
      <c r="I161" t="s">
        <v>553</v>
      </c>
      <c r="J161" t="s">
        <v>554</v>
      </c>
      <c r="K161">
        <v>45</v>
      </c>
      <c r="L161">
        <v>47</v>
      </c>
      <c r="M161" s="10" t="s">
        <v>200</v>
      </c>
      <c r="N161" t="s">
        <v>212</v>
      </c>
      <c r="O161" s="7" t="s">
        <v>204</v>
      </c>
      <c r="P161" s="7" t="s">
        <v>204</v>
      </c>
      <c r="Q161" t="s">
        <v>13</v>
      </c>
      <c r="R161" s="8" t="str">
        <f t="shared" si="19"/>
        <v>lunes</v>
      </c>
      <c r="S161" s="1">
        <v>43185</v>
      </c>
      <c r="T161">
        <v>20</v>
      </c>
      <c r="U161" t="s">
        <v>9</v>
      </c>
      <c r="V161" t="s">
        <v>2</v>
      </c>
      <c r="W161" t="s">
        <v>3</v>
      </c>
      <c r="X161" t="s">
        <v>10</v>
      </c>
      <c r="Y161" t="s">
        <v>11</v>
      </c>
      <c r="Z161" t="s">
        <v>17</v>
      </c>
      <c r="AA161" t="s">
        <v>7</v>
      </c>
      <c r="AB161" t="s">
        <v>7</v>
      </c>
      <c r="AC161" t="str">
        <f t="shared" si="25"/>
        <v>Si</v>
      </c>
      <c r="AD161" s="3" t="s">
        <v>197</v>
      </c>
    </row>
    <row r="162" spans="1:30" x14ac:dyDescent="0.25">
      <c r="A162">
        <v>206</v>
      </c>
      <c r="B162">
        <v>206</v>
      </c>
      <c r="C162">
        <v>9</v>
      </c>
      <c r="D162" t="s">
        <v>284</v>
      </c>
      <c r="E162" t="s">
        <v>210</v>
      </c>
      <c r="F162" t="s">
        <v>211</v>
      </c>
      <c r="G162" t="s">
        <v>267</v>
      </c>
      <c r="H162" t="s">
        <v>261</v>
      </c>
      <c r="I162" t="s">
        <v>555</v>
      </c>
      <c r="J162" t="s">
        <v>467</v>
      </c>
      <c r="K162">
        <v>45</v>
      </c>
      <c r="L162">
        <v>22</v>
      </c>
      <c r="M162" s="10" t="s">
        <v>200</v>
      </c>
      <c r="N162" t="s">
        <v>213</v>
      </c>
      <c r="O162" s="7" t="s">
        <v>204</v>
      </c>
      <c r="P162" s="7" t="s">
        <v>204</v>
      </c>
      <c r="Q162" t="s">
        <v>13</v>
      </c>
      <c r="R162" s="8" t="str">
        <f t="shared" si="19"/>
        <v>martes</v>
      </c>
      <c r="S162" s="1">
        <v>43186</v>
      </c>
      <c r="T162">
        <v>16</v>
      </c>
      <c r="U162" t="s">
        <v>9</v>
      </c>
      <c r="V162" t="s">
        <v>2</v>
      </c>
      <c r="W162" t="s">
        <v>55</v>
      </c>
      <c r="X162" t="s">
        <v>4</v>
      </c>
      <c r="Y162" t="s">
        <v>11</v>
      </c>
      <c r="Z162" t="s">
        <v>17</v>
      </c>
      <c r="AA162" t="s">
        <v>13</v>
      </c>
      <c r="AB162" t="s">
        <v>13</v>
      </c>
      <c r="AC162" t="str">
        <f t="shared" si="25"/>
        <v>No</v>
      </c>
      <c r="AD162" s="3" t="s">
        <v>198</v>
      </c>
    </row>
    <row r="163" spans="1:30" x14ac:dyDescent="0.25">
      <c r="A163">
        <v>207</v>
      </c>
      <c r="M163" s="10" t="s">
        <v>200</v>
      </c>
      <c r="N163" t="s">
        <v>240</v>
      </c>
      <c r="O163" s="7" t="s">
        <v>204</v>
      </c>
      <c r="P163" s="7" t="s">
        <v>204</v>
      </c>
      <c r="Q163" t="s">
        <v>13</v>
      </c>
      <c r="R163" s="8" t="str">
        <f t="shared" si="19"/>
        <v>martes</v>
      </c>
      <c r="S163" s="1">
        <v>43186</v>
      </c>
      <c r="T163">
        <v>18</v>
      </c>
      <c r="U163" t="s">
        <v>9</v>
      </c>
      <c r="V163" t="s">
        <v>2</v>
      </c>
      <c r="W163" t="s">
        <v>3</v>
      </c>
      <c r="X163" t="s">
        <v>10</v>
      </c>
      <c r="Y163" t="s">
        <v>5</v>
      </c>
      <c r="Z163" t="s">
        <v>17</v>
      </c>
      <c r="AA163" t="s">
        <v>13</v>
      </c>
      <c r="AB163" t="s">
        <v>13</v>
      </c>
      <c r="AC163" t="str">
        <f t="shared" si="25"/>
        <v>No</v>
      </c>
      <c r="AD163" t="s">
        <v>131</v>
      </c>
    </row>
    <row r="164" spans="1:30" x14ac:dyDescent="0.25">
      <c r="A164">
        <v>208</v>
      </c>
      <c r="B164">
        <v>208</v>
      </c>
      <c r="C164">
        <v>15</v>
      </c>
      <c r="D164" t="s">
        <v>295</v>
      </c>
      <c r="E164" t="s">
        <v>211</v>
      </c>
      <c r="F164" t="s">
        <v>425</v>
      </c>
      <c r="G164" t="s">
        <v>289</v>
      </c>
      <c r="I164" t="s">
        <v>556</v>
      </c>
      <c r="K164">
        <v>57</v>
      </c>
      <c r="L164">
        <v>15</v>
      </c>
      <c r="M164" s="10" t="s">
        <v>200</v>
      </c>
      <c r="N164" t="s">
        <v>233</v>
      </c>
      <c r="O164" s="7" t="s">
        <v>204</v>
      </c>
      <c r="P164" s="7" t="s">
        <v>204</v>
      </c>
      <c r="Q164" t="s">
        <v>13</v>
      </c>
      <c r="R164" s="8" t="str">
        <f t="shared" si="19"/>
        <v>martes</v>
      </c>
      <c r="S164" s="1">
        <v>43186</v>
      </c>
      <c r="T164">
        <v>20</v>
      </c>
      <c r="U164" t="s">
        <v>9</v>
      </c>
      <c r="V164" t="s">
        <v>2</v>
      </c>
      <c r="X164" t="s">
        <v>53</v>
      </c>
      <c r="Z164" t="s">
        <v>6</v>
      </c>
      <c r="AA164" t="s">
        <v>13</v>
      </c>
      <c r="AB164" t="s">
        <v>13</v>
      </c>
      <c r="AC164" t="str">
        <f t="shared" si="25"/>
        <v>No</v>
      </c>
      <c r="AD164" s="3" t="s">
        <v>132</v>
      </c>
    </row>
    <row r="165" spans="1:30" x14ac:dyDescent="0.25">
      <c r="A165">
        <v>211</v>
      </c>
      <c r="B165">
        <v>211</v>
      </c>
      <c r="C165">
        <v>3</v>
      </c>
      <c r="D165" t="s">
        <v>206</v>
      </c>
      <c r="E165" t="s">
        <v>211</v>
      </c>
      <c r="F165" t="s">
        <v>266</v>
      </c>
      <c r="G165" t="s">
        <v>277</v>
      </c>
      <c r="H165" t="s">
        <v>267</v>
      </c>
      <c r="I165" t="s">
        <v>557</v>
      </c>
      <c r="J165" t="s">
        <v>558</v>
      </c>
      <c r="K165">
        <v>30</v>
      </c>
      <c r="L165">
        <v>34</v>
      </c>
      <c r="M165" s="10" t="s">
        <v>201</v>
      </c>
      <c r="N165" t="s">
        <v>228</v>
      </c>
      <c r="O165" s="7" t="s">
        <v>204</v>
      </c>
      <c r="P165" s="7" t="s">
        <v>204</v>
      </c>
      <c r="Q165" t="s">
        <v>13</v>
      </c>
      <c r="R165" s="8" t="str">
        <f t="shared" si="19"/>
        <v>miércoles</v>
      </c>
      <c r="S165" s="1">
        <v>43187</v>
      </c>
      <c r="T165">
        <v>15</v>
      </c>
      <c r="U165" t="s">
        <v>9</v>
      </c>
      <c r="V165" t="s">
        <v>2</v>
      </c>
      <c r="W165" t="s">
        <v>3</v>
      </c>
      <c r="X165" t="s">
        <v>4</v>
      </c>
      <c r="Y165" t="s">
        <v>11</v>
      </c>
      <c r="Z165" t="s">
        <v>17</v>
      </c>
      <c r="AA165" t="s">
        <v>7</v>
      </c>
      <c r="AB165" t="s">
        <v>13</v>
      </c>
      <c r="AC165" t="str">
        <f t="shared" si="25"/>
        <v>SI</v>
      </c>
      <c r="AD165" s="3" t="s">
        <v>199</v>
      </c>
    </row>
    <row r="166" spans="1:30" x14ac:dyDescent="0.25">
      <c r="A166">
        <v>212</v>
      </c>
      <c r="B166">
        <v>212</v>
      </c>
      <c r="C166">
        <v>14</v>
      </c>
      <c r="D166" t="s">
        <v>295</v>
      </c>
      <c r="E166" t="s">
        <v>211</v>
      </c>
      <c r="F166" t="s">
        <v>425</v>
      </c>
      <c r="G166" t="s">
        <v>289</v>
      </c>
      <c r="I166" t="s">
        <v>452</v>
      </c>
      <c r="K166">
        <v>35</v>
      </c>
      <c r="L166">
        <v>71</v>
      </c>
      <c r="M166" s="10" t="s">
        <v>200</v>
      </c>
      <c r="N166" t="s">
        <v>233</v>
      </c>
      <c r="O166" s="7" t="s">
        <v>203</v>
      </c>
      <c r="P166" s="7" t="s">
        <v>209</v>
      </c>
      <c r="Q166" t="s">
        <v>7</v>
      </c>
      <c r="R166" s="8" t="str">
        <f t="shared" si="19"/>
        <v>miércoles</v>
      </c>
      <c r="S166" s="1">
        <v>43187</v>
      </c>
      <c r="T166">
        <v>14</v>
      </c>
      <c r="U166" t="s">
        <v>9</v>
      </c>
      <c r="V166" t="s">
        <v>2</v>
      </c>
      <c r="W166" t="s">
        <v>3</v>
      </c>
      <c r="X166" t="s">
        <v>10</v>
      </c>
      <c r="Y166" t="s">
        <v>11</v>
      </c>
      <c r="Z166" t="s">
        <v>17</v>
      </c>
      <c r="AA166" t="s">
        <v>13</v>
      </c>
      <c r="AB166" t="s">
        <v>13</v>
      </c>
      <c r="AC166" t="str">
        <f t="shared" ref="AC166" si="27">IF(AA166=AB166,AA166,"SI")</f>
        <v>No</v>
      </c>
    </row>
    <row r="167" spans="1:30" x14ac:dyDescent="0.25">
      <c r="A167">
        <v>215</v>
      </c>
      <c r="B167">
        <v>215</v>
      </c>
      <c r="C167">
        <v>9</v>
      </c>
      <c r="D167" t="s">
        <v>433</v>
      </c>
      <c r="E167" t="s">
        <v>210</v>
      </c>
      <c r="F167" t="s">
        <v>211</v>
      </c>
      <c r="G167" t="s">
        <v>268</v>
      </c>
      <c r="H167" t="s">
        <v>427</v>
      </c>
      <c r="I167" t="s">
        <v>302</v>
      </c>
      <c r="J167" t="s">
        <v>559</v>
      </c>
      <c r="K167">
        <v>55</v>
      </c>
      <c r="L167">
        <v>25</v>
      </c>
      <c r="M167" s="10" t="s">
        <v>200</v>
      </c>
      <c r="N167" t="s">
        <v>213</v>
      </c>
      <c r="O167" s="7" t="s">
        <v>204</v>
      </c>
      <c r="P167" s="7" t="s">
        <v>204</v>
      </c>
      <c r="Q167" t="s">
        <v>13</v>
      </c>
      <c r="R167" s="8" t="str">
        <f>TEXT((S167), "dddd")</f>
        <v>jueves</v>
      </c>
      <c r="S167" s="1">
        <v>43188</v>
      </c>
      <c r="T167">
        <v>22</v>
      </c>
      <c r="U167" t="s">
        <v>9</v>
      </c>
      <c r="V167" t="s">
        <v>2</v>
      </c>
      <c r="W167" t="s">
        <v>3</v>
      </c>
      <c r="AA167" t="s">
        <v>13</v>
      </c>
      <c r="AB167" t="s">
        <v>13</v>
      </c>
      <c r="AC167" t="str">
        <f t="shared" si="25"/>
        <v>No</v>
      </c>
      <c r="AD167" t="s">
        <v>134</v>
      </c>
    </row>
    <row r="168" spans="1:30" x14ac:dyDescent="0.25">
      <c r="A168">
        <v>216</v>
      </c>
      <c r="B168">
        <v>216</v>
      </c>
      <c r="C168">
        <v>4</v>
      </c>
      <c r="D168" t="s">
        <v>255</v>
      </c>
      <c r="E168" t="s">
        <v>210</v>
      </c>
      <c r="F168" t="s">
        <v>227</v>
      </c>
      <c r="G168" t="s">
        <v>371</v>
      </c>
      <c r="H168" t="s">
        <v>560</v>
      </c>
      <c r="I168" t="s">
        <v>387</v>
      </c>
      <c r="K168">
        <v>75</v>
      </c>
      <c r="L168">
        <v>33</v>
      </c>
      <c r="M168" s="10" t="s">
        <v>201</v>
      </c>
      <c r="N168" t="s">
        <v>219</v>
      </c>
      <c r="O168" s="7" t="s">
        <v>205</v>
      </c>
      <c r="P168" s="7" t="s">
        <v>205</v>
      </c>
      <c r="Q168" t="s">
        <v>7</v>
      </c>
      <c r="R168" s="8" t="str">
        <f>TEXT((S168), "dddd")</f>
        <v>viernes</v>
      </c>
      <c r="S168" s="1">
        <v>43189</v>
      </c>
      <c r="T168">
        <v>0</v>
      </c>
      <c r="U168" t="s">
        <v>9</v>
      </c>
      <c r="V168" t="s">
        <v>2</v>
      </c>
      <c r="W168" t="s">
        <v>3</v>
      </c>
      <c r="X168" t="s">
        <v>10</v>
      </c>
      <c r="Y168" t="s">
        <v>11</v>
      </c>
      <c r="Z168" t="s">
        <v>17</v>
      </c>
      <c r="AA168" t="s">
        <v>7</v>
      </c>
      <c r="AB168" t="s">
        <v>7</v>
      </c>
      <c r="AC168" t="str">
        <f t="shared" si="25"/>
        <v>Si</v>
      </c>
      <c r="AD168" t="s">
        <v>135</v>
      </c>
    </row>
    <row r="169" spans="1:30" x14ac:dyDescent="0.25">
      <c r="A169">
        <v>218</v>
      </c>
      <c r="B169">
        <v>218</v>
      </c>
      <c r="C169">
        <v>9</v>
      </c>
      <c r="D169" t="s">
        <v>292</v>
      </c>
      <c r="E169" t="s">
        <v>211</v>
      </c>
      <c r="F169" t="s">
        <v>211</v>
      </c>
      <c r="G169" t="s">
        <v>561</v>
      </c>
      <c r="H169" t="s">
        <v>562</v>
      </c>
      <c r="I169" t="s">
        <v>563</v>
      </c>
      <c r="J169" t="s">
        <v>564</v>
      </c>
      <c r="K169">
        <v>24</v>
      </c>
      <c r="L169">
        <v>21</v>
      </c>
      <c r="M169" s="10" t="s">
        <v>200</v>
      </c>
      <c r="N169" t="s">
        <v>214</v>
      </c>
      <c r="O169" s="7" t="s">
        <v>203</v>
      </c>
      <c r="P169" s="7" t="s">
        <v>203</v>
      </c>
      <c r="Q169" t="s">
        <v>7</v>
      </c>
      <c r="R169" s="8" t="str">
        <f>TEXT((S169), "dddd")</f>
        <v>sábado</v>
      </c>
      <c r="S169" s="1">
        <v>43554</v>
      </c>
      <c r="T169">
        <v>20</v>
      </c>
      <c r="U169" t="s">
        <v>9</v>
      </c>
      <c r="V169" t="s">
        <v>2</v>
      </c>
      <c r="W169" t="s">
        <v>55</v>
      </c>
      <c r="X169" t="s">
        <v>10</v>
      </c>
      <c r="Y169" t="s">
        <v>11</v>
      </c>
      <c r="Z169" t="s">
        <v>17</v>
      </c>
      <c r="AA169" t="s">
        <v>13</v>
      </c>
      <c r="AB169" t="s">
        <v>13</v>
      </c>
      <c r="AC169" t="str">
        <f t="shared" si="25"/>
        <v>No</v>
      </c>
      <c r="AD169" t="s">
        <v>136</v>
      </c>
    </row>
    <row r="170" spans="1:30" x14ac:dyDescent="0.25">
      <c r="A170">
        <v>219</v>
      </c>
      <c r="M170" s="10" t="s">
        <v>200</v>
      </c>
      <c r="N170" t="s">
        <v>236</v>
      </c>
      <c r="O170" s="7" t="s">
        <v>205</v>
      </c>
      <c r="P170" s="7" t="s">
        <v>205</v>
      </c>
      <c r="Q170" t="s">
        <v>13</v>
      </c>
      <c r="R170" s="8" t="str">
        <f>TEXT((S170), "dddd")</f>
        <v>sábado</v>
      </c>
      <c r="S170" s="1">
        <v>43190</v>
      </c>
      <c r="T170">
        <v>13</v>
      </c>
      <c r="U170" t="s">
        <v>9</v>
      </c>
      <c r="V170" t="s">
        <v>2</v>
      </c>
      <c r="W170" t="s">
        <v>3</v>
      </c>
      <c r="X170" t="s">
        <v>4</v>
      </c>
      <c r="Y170" t="s">
        <v>157</v>
      </c>
      <c r="AA170" t="s">
        <v>13</v>
      </c>
      <c r="AB170" t="s">
        <v>13</v>
      </c>
      <c r="AC170" t="str">
        <f t="shared" si="25"/>
        <v>No</v>
      </c>
      <c r="AD170" t="s">
        <v>137</v>
      </c>
    </row>
    <row r="171" spans="1:30" x14ac:dyDescent="0.25">
      <c r="A171">
        <v>220</v>
      </c>
      <c r="B171">
        <v>220</v>
      </c>
      <c r="C171" t="s">
        <v>565</v>
      </c>
      <c r="D171" t="s">
        <v>322</v>
      </c>
      <c r="E171" t="s">
        <v>215</v>
      </c>
      <c r="F171" t="s">
        <v>210</v>
      </c>
      <c r="G171" t="s">
        <v>316</v>
      </c>
      <c r="H171" t="s">
        <v>366</v>
      </c>
      <c r="I171" t="s">
        <v>318</v>
      </c>
      <c r="J171" t="s">
        <v>566</v>
      </c>
      <c r="K171">
        <v>25</v>
      </c>
      <c r="M171" s="10" t="s">
        <v>200</v>
      </c>
      <c r="N171" t="s">
        <v>231</v>
      </c>
      <c r="O171" s="7" t="s">
        <v>203</v>
      </c>
      <c r="P171" s="7" t="s">
        <v>203</v>
      </c>
      <c r="Q171" t="s">
        <v>13</v>
      </c>
      <c r="R171" s="8" t="str">
        <f>TEXT((S171), "dddd")</f>
        <v>sábado</v>
      </c>
      <c r="S171" s="1">
        <v>43190</v>
      </c>
      <c r="T171">
        <v>1</v>
      </c>
      <c r="U171" t="s">
        <v>9</v>
      </c>
      <c r="V171" t="s">
        <v>2</v>
      </c>
      <c r="W171" t="s">
        <v>3</v>
      </c>
      <c r="X171" t="s">
        <v>4</v>
      </c>
      <c r="Y171" t="s">
        <v>11</v>
      </c>
      <c r="Z171" t="s">
        <v>17</v>
      </c>
      <c r="AA171" t="s">
        <v>13</v>
      </c>
      <c r="AB171" t="s">
        <v>13</v>
      </c>
      <c r="AC171" t="str">
        <f t="shared" si="25"/>
        <v>No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opLeftCell="F160" zoomScale="80" workbookViewId="0">
      <selection activeCell="A187" sqref="A187"/>
    </sheetView>
  </sheetViews>
  <sheetFormatPr baseColWidth="10" defaultRowHeight="15" x14ac:dyDescent="0.25"/>
  <cols>
    <col min="3" max="3" width="25.5703125" customWidth="1"/>
    <col min="4" max="5" width="20" style="7" customWidth="1"/>
    <col min="7" max="7" width="16.42578125" style="8" customWidth="1"/>
    <col min="8" max="8" width="11.7109375" customWidth="1"/>
    <col min="19" max="19" width="17.7109375" customWidth="1"/>
    <col min="21" max="21" width="7.42578125" customWidth="1"/>
  </cols>
  <sheetData>
    <row r="1" spans="1:24" x14ac:dyDescent="0.25">
      <c r="A1" t="s">
        <v>138</v>
      </c>
      <c r="B1" t="s">
        <v>241</v>
      </c>
      <c r="C1" t="s">
        <v>244</v>
      </c>
      <c r="D1" s="7" t="s">
        <v>207</v>
      </c>
      <c r="E1" s="7" t="s">
        <v>208</v>
      </c>
      <c r="F1" t="s">
        <v>0</v>
      </c>
      <c r="G1" s="8" t="s">
        <v>243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W1" t="s">
        <v>710</v>
      </c>
    </row>
    <row r="2" spans="1:24" x14ac:dyDescent="0.25">
      <c r="A2">
        <v>1</v>
      </c>
      <c r="B2" t="str">
        <f>IF('[1]Unidad de tránsito'!D2='[1]Unidad de tránsito'!D3,'[1]Unidad de tránsito'!D2,"NO")</f>
        <v>SI</v>
      </c>
      <c r="C2" t="s">
        <v>213</v>
      </c>
      <c r="D2" s="7" t="s">
        <v>203</v>
      </c>
      <c r="E2" s="7" t="s">
        <v>209</v>
      </c>
      <c r="F2" t="s">
        <v>7</v>
      </c>
      <c r="G2" s="8" t="str">
        <f>TEXT((H2), "dddd")</f>
        <v>sábado</v>
      </c>
      <c r="H2" s="1">
        <v>43435</v>
      </c>
      <c r="I2">
        <v>6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Q2" t="s">
        <v>7</v>
      </c>
      <c r="T2" t="s">
        <v>7</v>
      </c>
      <c r="U2" t="s">
        <v>7</v>
      </c>
      <c r="W2">
        <v>-31.732944444444442</v>
      </c>
      <c r="X2">
        <v>-60.515916666666669</v>
      </c>
    </row>
    <row r="3" spans="1:24" x14ac:dyDescent="0.25">
      <c r="A3">
        <v>2</v>
      </c>
      <c r="B3" t="str">
        <f>IF('[1]Unidad de tránsito'!D3='[1]Unidad de tránsito'!D4,'[1]Unidad de tránsito'!D3,"NO")</f>
        <v>SI</v>
      </c>
      <c r="C3" t="s">
        <v>213</v>
      </c>
      <c r="D3" s="7" t="s">
        <v>204</v>
      </c>
      <c r="E3" s="7" t="s">
        <v>204</v>
      </c>
      <c r="F3" t="s">
        <v>13</v>
      </c>
      <c r="G3" s="8" t="str">
        <f t="shared" ref="G3:G66" si="0">TEXT((H3), "dddd")</f>
        <v>martes</v>
      </c>
      <c r="H3" s="1">
        <v>43102</v>
      </c>
      <c r="I3">
        <v>21</v>
      </c>
      <c r="J3" t="s">
        <v>9</v>
      </c>
      <c r="K3" t="s">
        <v>2</v>
      </c>
      <c r="L3" t="s">
        <v>3</v>
      </c>
      <c r="M3" t="s">
        <v>10</v>
      </c>
      <c r="N3" t="s">
        <v>11</v>
      </c>
      <c r="O3" t="s">
        <v>6</v>
      </c>
      <c r="Q3" t="s">
        <v>7</v>
      </c>
      <c r="R3" t="s">
        <v>12</v>
      </c>
      <c r="U3" t="s">
        <v>13</v>
      </c>
      <c r="W3">
        <v>-31.768333333333331</v>
      </c>
      <c r="X3">
        <v>-60.511638888888889</v>
      </c>
    </row>
    <row r="4" spans="1:24" x14ac:dyDescent="0.25">
      <c r="A4">
        <v>3</v>
      </c>
      <c r="B4" t="str">
        <f>IF('[1]Unidad de tránsito'!D6='[1]Unidad de tránsito'!D7,'[1]Unidad de tránsito'!D6,"NO")</f>
        <v>NO</v>
      </c>
      <c r="C4" t="s">
        <v>228</v>
      </c>
      <c r="D4" s="7" t="s">
        <v>203</v>
      </c>
      <c r="E4" s="7" t="s">
        <v>203</v>
      </c>
      <c r="F4" t="s">
        <v>7</v>
      </c>
      <c r="G4" s="8" t="str">
        <f t="shared" si="0"/>
        <v>miércoles</v>
      </c>
      <c r="H4" s="1">
        <v>43103</v>
      </c>
      <c r="I4">
        <v>11</v>
      </c>
      <c r="J4" t="s">
        <v>9</v>
      </c>
      <c r="K4" t="s">
        <v>2</v>
      </c>
      <c r="L4" t="s">
        <v>3</v>
      </c>
      <c r="M4" t="s">
        <v>4</v>
      </c>
      <c r="N4" t="s">
        <v>11</v>
      </c>
      <c r="O4" t="s">
        <v>6</v>
      </c>
      <c r="Q4" t="s">
        <v>7</v>
      </c>
      <c r="S4" t="s">
        <v>15</v>
      </c>
      <c r="W4">
        <v>-31.523333333333333</v>
      </c>
      <c r="X4">
        <v>-59.659444444444446</v>
      </c>
    </row>
    <row r="5" spans="1:24" x14ac:dyDescent="0.25">
      <c r="A5">
        <v>4</v>
      </c>
      <c r="B5" t="str">
        <f>IF('[1]Unidad de tránsito'!D5='[1]Unidad de tránsito'!D6,'[1]Unidad de tránsito'!D5,"NO")</f>
        <v>NO</v>
      </c>
      <c r="C5" t="s">
        <v>214</v>
      </c>
      <c r="D5" s="7" t="s">
        <v>203</v>
      </c>
      <c r="E5" s="7" t="s">
        <v>203</v>
      </c>
      <c r="F5" t="s">
        <v>13</v>
      </c>
      <c r="G5" s="8" t="str">
        <f t="shared" si="0"/>
        <v>miércoles</v>
      </c>
      <c r="H5" s="1">
        <v>43103</v>
      </c>
      <c r="I5">
        <v>19</v>
      </c>
      <c r="J5" t="s">
        <v>9</v>
      </c>
      <c r="K5" t="s">
        <v>2</v>
      </c>
      <c r="L5" t="s">
        <v>3</v>
      </c>
      <c r="M5" t="s">
        <v>4</v>
      </c>
      <c r="N5" t="s">
        <v>11</v>
      </c>
      <c r="O5" t="s">
        <v>17</v>
      </c>
      <c r="Q5" t="s">
        <v>13</v>
      </c>
      <c r="T5" t="s">
        <v>13</v>
      </c>
      <c r="U5" t="s">
        <v>13</v>
      </c>
      <c r="W5">
        <v>-31.732277777777774</v>
      </c>
      <c r="X5">
        <v>-60.550388888888889</v>
      </c>
    </row>
    <row r="6" spans="1:24" x14ac:dyDescent="0.25">
      <c r="A6">
        <v>5</v>
      </c>
      <c r="B6" t="s">
        <v>201</v>
      </c>
      <c r="C6" t="s">
        <v>213</v>
      </c>
      <c r="D6" s="7" t="s">
        <v>205</v>
      </c>
      <c r="E6" s="7" t="s">
        <v>205</v>
      </c>
      <c r="F6" t="s">
        <v>13</v>
      </c>
      <c r="G6" s="8" t="str">
        <f t="shared" si="0"/>
        <v>viernes</v>
      </c>
      <c r="H6" s="1">
        <v>43105</v>
      </c>
      <c r="I6">
        <v>10</v>
      </c>
      <c r="J6" t="s">
        <v>9</v>
      </c>
      <c r="K6" t="s">
        <v>2</v>
      </c>
      <c r="L6" t="s">
        <v>3</v>
      </c>
      <c r="M6" t="s">
        <v>4</v>
      </c>
      <c r="N6" t="s">
        <v>5</v>
      </c>
      <c r="O6" t="s">
        <v>17</v>
      </c>
      <c r="Q6" t="s">
        <v>7</v>
      </c>
      <c r="T6" t="s">
        <v>7</v>
      </c>
      <c r="U6" t="s">
        <v>7</v>
      </c>
      <c r="W6">
        <v>-31.742666666666668</v>
      </c>
      <c r="X6">
        <v>-60.51808333333333</v>
      </c>
    </row>
    <row r="7" spans="1:24" x14ac:dyDescent="0.25">
      <c r="A7">
        <v>6</v>
      </c>
      <c r="B7" t="s">
        <v>200</v>
      </c>
      <c r="C7" t="s">
        <v>213</v>
      </c>
      <c r="D7" s="7" t="s">
        <v>204</v>
      </c>
      <c r="E7" s="7" t="s">
        <v>204</v>
      </c>
      <c r="F7" t="s">
        <v>13</v>
      </c>
      <c r="G7" s="8" t="str">
        <f t="shared" si="0"/>
        <v>sábado</v>
      </c>
      <c r="H7" s="1">
        <v>43106</v>
      </c>
      <c r="I7">
        <v>20</v>
      </c>
      <c r="J7" t="s">
        <v>1</v>
      </c>
      <c r="K7" t="s">
        <v>2</v>
      </c>
      <c r="L7" t="s">
        <v>3</v>
      </c>
      <c r="M7" t="s">
        <v>10</v>
      </c>
      <c r="N7" t="s">
        <v>11</v>
      </c>
      <c r="O7" t="s">
        <v>17</v>
      </c>
      <c r="Q7" t="s">
        <v>7</v>
      </c>
      <c r="T7" t="s">
        <v>13</v>
      </c>
      <c r="W7">
        <v>-31.769703</v>
      </c>
      <c r="X7">
        <v>-60.501604999999998</v>
      </c>
    </row>
    <row r="8" spans="1:24" x14ac:dyDescent="0.25">
      <c r="A8">
        <v>7</v>
      </c>
      <c r="B8" t="s">
        <v>200</v>
      </c>
      <c r="C8" t="s">
        <v>212</v>
      </c>
      <c r="D8" s="7" t="s">
        <v>204</v>
      </c>
      <c r="E8" s="7" t="s">
        <v>204</v>
      </c>
      <c r="F8" t="s">
        <v>7</v>
      </c>
      <c r="G8" s="8" t="str">
        <f t="shared" si="0"/>
        <v>domingo</v>
      </c>
      <c r="H8" s="1">
        <v>43107</v>
      </c>
      <c r="I8">
        <v>17</v>
      </c>
      <c r="J8" t="s">
        <v>9</v>
      </c>
      <c r="K8" t="s">
        <v>2</v>
      </c>
      <c r="L8" t="s">
        <v>3</v>
      </c>
      <c r="M8" t="s">
        <v>4</v>
      </c>
      <c r="N8" t="s">
        <v>11</v>
      </c>
      <c r="O8" t="s">
        <v>17</v>
      </c>
      <c r="Q8" t="s">
        <v>7</v>
      </c>
      <c r="S8" t="s">
        <v>20</v>
      </c>
      <c r="T8" t="s">
        <v>13</v>
      </c>
      <c r="W8">
        <v>-31.782833333333333</v>
      </c>
      <c r="X8">
        <v>-60.453611111111115</v>
      </c>
    </row>
    <row r="9" spans="1:24" x14ac:dyDescent="0.25">
      <c r="A9">
        <v>8</v>
      </c>
      <c r="B9" t="s">
        <v>200</v>
      </c>
      <c r="C9" t="s">
        <v>211</v>
      </c>
      <c r="D9" s="7" t="s">
        <v>204</v>
      </c>
      <c r="E9" s="7" t="s">
        <v>204</v>
      </c>
      <c r="F9" t="s">
        <v>13</v>
      </c>
      <c r="G9" s="8" t="str">
        <f t="shared" si="0"/>
        <v>lunes</v>
      </c>
      <c r="H9" s="1">
        <v>43108</v>
      </c>
      <c r="I9">
        <v>22</v>
      </c>
      <c r="J9" t="s">
        <v>9</v>
      </c>
      <c r="K9" t="s">
        <v>2</v>
      </c>
      <c r="L9" t="s">
        <v>3</v>
      </c>
      <c r="M9" t="s">
        <v>10</v>
      </c>
      <c r="N9" t="s">
        <v>5</v>
      </c>
      <c r="W9">
        <v>-31.746833333333335</v>
      </c>
      <c r="X9">
        <v>-60.506305555555556</v>
      </c>
    </row>
    <row r="10" spans="1:24" x14ac:dyDescent="0.25">
      <c r="A10">
        <v>9</v>
      </c>
      <c r="B10" t="s">
        <v>201</v>
      </c>
      <c r="C10" t="s">
        <v>210</v>
      </c>
      <c r="D10" s="7" t="s">
        <v>204</v>
      </c>
      <c r="E10" s="7" t="s">
        <v>204</v>
      </c>
      <c r="F10" t="s">
        <v>13</v>
      </c>
      <c r="G10" s="8" t="str">
        <f t="shared" si="0"/>
        <v>martes</v>
      </c>
      <c r="H10" s="1">
        <v>43109</v>
      </c>
      <c r="I10">
        <v>3</v>
      </c>
      <c r="J10" t="s">
        <v>9</v>
      </c>
      <c r="K10" t="s">
        <v>2</v>
      </c>
      <c r="L10" t="s">
        <v>3</v>
      </c>
      <c r="M10" t="s">
        <v>10</v>
      </c>
      <c r="N10" t="s">
        <v>11</v>
      </c>
      <c r="O10" t="s">
        <v>17</v>
      </c>
      <c r="Q10" t="s">
        <v>7</v>
      </c>
      <c r="R10" t="s">
        <v>23</v>
      </c>
      <c r="S10" t="s">
        <v>24</v>
      </c>
      <c r="T10" t="s">
        <v>13</v>
      </c>
      <c r="U10" t="s">
        <v>13</v>
      </c>
      <c r="W10">
        <v>-31.720749999999999</v>
      </c>
      <c r="X10">
        <v>-60.530972222222218</v>
      </c>
    </row>
    <row r="11" spans="1:24" x14ac:dyDescent="0.25">
      <c r="A11">
        <v>14</v>
      </c>
      <c r="B11" t="s">
        <v>200</v>
      </c>
      <c r="C11" t="s">
        <v>213</v>
      </c>
      <c r="D11" s="7" t="s">
        <v>204</v>
      </c>
      <c r="E11" s="7" t="s">
        <v>204</v>
      </c>
      <c r="F11" t="s">
        <v>13</v>
      </c>
      <c r="G11" s="8" t="str">
        <f t="shared" si="0"/>
        <v>domingo</v>
      </c>
      <c r="H11" s="1">
        <v>43114</v>
      </c>
      <c r="I11">
        <v>17</v>
      </c>
      <c r="J11" t="s">
        <v>9</v>
      </c>
      <c r="K11" t="s">
        <v>2</v>
      </c>
      <c r="L11" t="s">
        <v>3</v>
      </c>
      <c r="M11" t="s">
        <v>4</v>
      </c>
      <c r="N11" t="s">
        <v>11</v>
      </c>
      <c r="O11" t="s">
        <v>17</v>
      </c>
      <c r="Q11" t="s">
        <v>7</v>
      </c>
      <c r="S11" t="s">
        <v>26</v>
      </c>
      <c r="T11" t="s">
        <v>7</v>
      </c>
      <c r="W11">
        <v>-31.744666666666667</v>
      </c>
      <c r="X11">
        <v>-60.515472222222222</v>
      </c>
    </row>
    <row r="12" spans="1:24" x14ac:dyDescent="0.25">
      <c r="A12">
        <v>15</v>
      </c>
      <c r="B12" t="s">
        <v>201</v>
      </c>
      <c r="C12" t="s">
        <v>215</v>
      </c>
      <c r="D12" s="7" t="s">
        <v>204</v>
      </c>
      <c r="E12" s="7" t="s">
        <v>204</v>
      </c>
      <c r="F12" t="s">
        <v>7</v>
      </c>
      <c r="G12" s="8" t="str">
        <f t="shared" si="0"/>
        <v>lunes</v>
      </c>
      <c r="H12" s="1">
        <v>43115</v>
      </c>
      <c r="I12">
        <v>19</v>
      </c>
      <c r="J12" t="s">
        <v>9</v>
      </c>
      <c r="K12" t="s">
        <v>2</v>
      </c>
      <c r="L12" t="s">
        <v>3</v>
      </c>
      <c r="M12" t="s">
        <v>10</v>
      </c>
      <c r="N12" t="s">
        <v>11</v>
      </c>
      <c r="O12" t="s">
        <v>17</v>
      </c>
      <c r="Q12" t="s">
        <v>7</v>
      </c>
      <c r="T12" t="s">
        <v>13</v>
      </c>
      <c r="W12">
        <v>-31.738222222222223</v>
      </c>
      <c r="X12">
        <v>-60.499361111111114</v>
      </c>
    </row>
    <row r="13" spans="1:24" x14ac:dyDescent="0.25">
      <c r="A13">
        <v>16</v>
      </c>
      <c r="B13" t="s">
        <v>200</v>
      </c>
      <c r="C13" t="s">
        <v>216</v>
      </c>
      <c r="D13" s="7" t="s">
        <v>204</v>
      </c>
      <c r="E13" s="7" t="s">
        <v>204</v>
      </c>
      <c r="F13" t="s">
        <v>7</v>
      </c>
      <c r="G13" s="8" t="str">
        <f t="shared" si="0"/>
        <v>miércoles</v>
      </c>
      <c r="H13" s="1">
        <v>43110</v>
      </c>
      <c r="I13">
        <v>8</v>
      </c>
      <c r="J13" t="s">
        <v>9</v>
      </c>
      <c r="K13" t="s">
        <v>2</v>
      </c>
      <c r="L13" t="s">
        <v>3</v>
      </c>
      <c r="M13" t="s">
        <v>4</v>
      </c>
      <c r="N13" t="s">
        <v>11</v>
      </c>
      <c r="O13" t="s">
        <v>17</v>
      </c>
      <c r="Q13" t="s">
        <v>7</v>
      </c>
      <c r="R13" t="s">
        <v>23</v>
      </c>
      <c r="T13" t="s">
        <v>13</v>
      </c>
      <c r="W13">
        <v>-31.762666666666668</v>
      </c>
      <c r="X13">
        <v>-60.451416666666667</v>
      </c>
    </row>
    <row r="14" spans="1:24" x14ac:dyDescent="0.25">
      <c r="A14">
        <v>17</v>
      </c>
      <c r="B14" t="s">
        <v>201</v>
      </c>
      <c r="C14" t="s">
        <v>214</v>
      </c>
      <c r="D14" s="7" t="s">
        <v>204</v>
      </c>
      <c r="E14" s="7" t="s">
        <v>204</v>
      </c>
      <c r="F14" t="s">
        <v>7</v>
      </c>
      <c r="G14" s="8" t="str">
        <f t="shared" si="0"/>
        <v>miércoles</v>
      </c>
      <c r="H14" s="1">
        <v>43110</v>
      </c>
      <c r="I14">
        <v>12</v>
      </c>
      <c r="J14" t="s">
        <v>9</v>
      </c>
      <c r="K14" t="s">
        <v>2</v>
      </c>
      <c r="L14" t="s">
        <v>3</v>
      </c>
      <c r="M14" t="s">
        <v>4</v>
      </c>
      <c r="N14" t="s">
        <v>11</v>
      </c>
      <c r="O14" t="s">
        <v>17</v>
      </c>
      <c r="T14" t="s">
        <v>13</v>
      </c>
      <c r="W14">
        <v>-31.739305555555557</v>
      </c>
      <c r="X14">
        <v>-60.533111111111111</v>
      </c>
    </row>
    <row r="15" spans="1:24" x14ac:dyDescent="0.25">
      <c r="A15">
        <v>18</v>
      </c>
      <c r="B15" t="s">
        <v>200</v>
      </c>
      <c r="C15" t="s">
        <v>213</v>
      </c>
      <c r="D15" s="7" t="s">
        <v>203</v>
      </c>
      <c r="E15" s="7" t="s">
        <v>209</v>
      </c>
      <c r="F15" t="s">
        <v>13</v>
      </c>
      <c r="G15" s="8" t="str">
        <f t="shared" si="0"/>
        <v>jueves</v>
      </c>
      <c r="H15" s="1">
        <v>43111</v>
      </c>
      <c r="I15">
        <v>2</v>
      </c>
      <c r="J15" t="s">
        <v>9</v>
      </c>
      <c r="K15" t="s">
        <v>2</v>
      </c>
      <c r="L15" t="s">
        <v>3</v>
      </c>
      <c r="M15" t="s">
        <v>10</v>
      </c>
      <c r="N15" t="s">
        <v>5</v>
      </c>
      <c r="O15" t="s">
        <v>17</v>
      </c>
      <c r="P15" t="s">
        <v>31</v>
      </c>
    </row>
    <row r="16" spans="1:24" x14ac:dyDescent="0.25">
      <c r="A16">
        <v>19</v>
      </c>
      <c r="B16" t="s">
        <v>201</v>
      </c>
      <c r="C16" t="s">
        <v>213</v>
      </c>
      <c r="D16" s="7" t="s">
        <v>205</v>
      </c>
      <c r="E16" s="7" t="s">
        <v>205</v>
      </c>
      <c r="F16" t="s">
        <v>13</v>
      </c>
      <c r="G16" s="8" t="str">
        <f t="shared" si="0"/>
        <v>jueves</v>
      </c>
      <c r="H16" s="1">
        <v>43111</v>
      </c>
      <c r="I16">
        <v>10</v>
      </c>
      <c r="J16" t="s">
        <v>9</v>
      </c>
      <c r="K16" t="s">
        <v>2</v>
      </c>
      <c r="L16" t="s">
        <v>3</v>
      </c>
      <c r="M16" t="s">
        <v>4</v>
      </c>
      <c r="N16" t="s">
        <v>11</v>
      </c>
      <c r="O16" t="s">
        <v>17</v>
      </c>
      <c r="Q16" t="s">
        <v>13</v>
      </c>
      <c r="T16" t="s">
        <v>13</v>
      </c>
      <c r="W16">
        <v>-31.732499000000001</v>
      </c>
      <c r="X16">
        <v>-60.525111000000003</v>
      </c>
    </row>
    <row r="17" spans="1:24" x14ac:dyDescent="0.25">
      <c r="A17">
        <v>20</v>
      </c>
      <c r="B17" t="s">
        <v>200</v>
      </c>
      <c r="C17" t="s">
        <v>217</v>
      </c>
      <c r="D17" s="7" t="s">
        <v>203</v>
      </c>
      <c r="E17" s="7" t="s">
        <v>203</v>
      </c>
      <c r="F17" t="s">
        <v>13</v>
      </c>
      <c r="G17" s="8" t="str">
        <f t="shared" si="0"/>
        <v>jueves</v>
      </c>
      <c r="H17" s="1">
        <v>43111</v>
      </c>
      <c r="I17">
        <v>16</v>
      </c>
      <c r="J17" t="s">
        <v>9</v>
      </c>
      <c r="K17" t="s">
        <v>2</v>
      </c>
      <c r="L17" t="s">
        <v>3</v>
      </c>
      <c r="M17" t="s">
        <v>4</v>
      </c>
      <c r="N17" t="s">
        <v>32</v>
      </c>
      <c r="O17" t="s">
        <v>33</v>
      </c>
      <c r="Q17" t="s">
        <v>13</v>
      </c>
      <c r="T17" t="s">
        <v>13</v>
      </c>
    </row>
    <row r="18" spans="1:24" x14ac:dyDescent="0.25">
      <c r="A18">
        <v>21</v>
      </c>
      <c r="B18" t="s">
        <v>200</v>
      </c>
      <c r="C18" t="s">
        <v>218</v>
      </c>
      <c r="D18" s="7" t="s">
        <v>203</v>
      </c>
      <c r="E18" s="7" t="s">
        <v>209</v>
      </c>
      <c r="F18" t="s">
        <v>7</v>
      </c>
      <c r="G18" s="8" t="str">
        <f t="shared" si="0"/>
        <v>jueves</v>
      </c>
      <c r="H18" s="1">
        <v>43111</v>
      </c>
      <c r="I18">
        <v>17</v>
      </c>
      <c r="J18" t="s">
        <v>9</v>
      </c>
      <c r="K18" t="s">
        <v>2</v>
      </c>
      <c r="L18" t="s">
        <v>3</v>
      </c>
      <c r="M18" t="s">
        <v>4</v>
      </c>
      <c r="N18" t="s">
        <v>11</v>
      </c>
      <c r="O18" t="s">
        <v>17</v>
      </c>
      <c r="Q18" t="s">
        <v>7</v>
      </c>
      <c r="T18" t="s">
        <v>13</v>
      </c>
      <c r="W18">
        <v>-31.747444444444444</v>
      </c>
      <c r="X18">
        <v>-60.406527777777775</v>
      </c>
    </row>
    <row r="19" spans="1:24" x14ac:dyDescent="0.25">
      <c r="A19">
        <v>23</v>
      </c>
      <c r="D19" s="7" t="s">
        <v>204</v>
      </c>
      <c r="E19" s="7" t="s">
        <v>204</v>
      </c>
      <c r="F19" t="s">
        <v>13</v>
      </c>
      <c r="G19" s="8" t="str">
        <f t="shared" si="0"/>
        <v>viernes</v>
      </c>
      <c r="H19" s="1">
        <v>43112</v>
      </c>
      <c r="I19">
        <v>21</v>
      </c>
      <c r="J19" t="s">
        <v>9</v>
      </c>
      <c r="K19" t="s">
        <v>2</v>
      </c>
      <c r="L19" t="s">
        <v>3</v>
      </c>
      <c r="M19" t="s">
        <v>10</v>
      </c>
      <c r="N19" t="s">
        <v>11</v>
      </c>
      <c r="O19" t="s">
        <v>17</v>
      </c>
      <c r="Q19" t="s">
        <v>13</v>
      </c>
      <c r="T19" t="s">
        <v>13</v>
      </c>
      <c r="W19">
        <v>-31.766385</v>
      </c>
      <c r="X19">
        <v>-60.505437999999998</v>
      </c>
    </row>
    <row r="20" spans="1:24" x14ac:dyDescent="0.25">
      <c r="A20">
        <v>24</v>
      </c>
      <c r="D20" s="7" t="s">
        <v>203</v>
      </c>
      <c r="E20" s="7" t="s">
        <v>203</v>
      </c>
      <c r="F20" t="s">
        <v>7</v>
      </c>
      <c r="G20" s="8" t="str">
        <f t="shared" si="0"/>
        <v>sábado</v>
      </c>
      <c r="H20" s="1">
        <v>43113</v>
      </c>
      <c r="I20">
        <v>0</v>
      </c>
      <c r="J20" t="s">
        <v>9</v>
      </c>
      <c r="K20" t="s">
        <v>2</v>
      </c>
      <c r="L20" t="s">
        <v>3</v>
      </c>
      <c r="M20" t="s">
        <v>10</v>
      </c>
      <c r="N20" t="s">
        <v>11</v>
      </c>
      <c r="O20" t="s">
        <v>17</v>
      </c>
      <c r="Q20" t="s">
        <v>13</v>
      </c>
      <c r="T20" t="s">
        <v>13</v>
      </c>
      <c r="W20">
        <v>-32.033000000000001</v>
      </c>
      <c r="X20">
        <v>-60.306527777777774</v>
      </c>
    </row>
    <row r="21" spans="1:24" x14ac:dyDescent="0.25">
      <c r="A21">
        <v>25</v>
      </c>
      <c r="D21" s="7" t="s">
        <v>203</v>
      </c>
      <c r="E21" s="7" t="s">
        <v>209</v>
      </c>
      <c r="F21" t="s">
        <v>7</v>
      </c>
      <c r="G21" s="8" t="str">
        <f t="shared" si="0"/>
        <v>sábado</v>
      </c>
      <c r="H21" s="1">
        <v>43113</v>
      </c>
      <c r="I21">
        <v>9</v>
      </c>
      <c r="J21" t="s">
        <v>1</v>
      </c>
      <c r="K21" t="s">
        <v>2</v>
      </c>
      <c r="L21" t="s">
        <v>3</v>
      </c>
      <c r="M21" t="s">
        <v>4</v>
      </c>
      <c r="N21" t="s">
        <v>35</v>
      </c>
      <c r="O21" t="s">
        <v>17</v>
      </c>
      <c r="Q21" t="s">
        <v>13</v>
      </c>
      <c r="T21" t="s">
        <v>13</v>
      </c>
      <c r="W21">
        <v>-31.679638888888888</v>
      </c>
      <c r="X21">
        <v>-60.24227777777778</v>
      </c>
    </row>
    <row r="22" spans="1:24" x14ac:dyDescent="0.25">
      <c r="A22">
        <v>26</v>
      </c>
      <c r="D22" s="7" t="s">
        <v>203</v>
      </c>
      <c r="E22" s="7" t="s">
        <v>203</v>
      </c>
      <c r="F22" t="s">
        <v>13</v>
      </c>
      <c r="G22" s="8" t="str">
        <f t="shared" si="0"/>
        <v>sábado</v>
      </c>
      <c r="H22" s="1">
        <v>43113</v>
      </c>
      <c r="I22">
        <v>19</v>
      </c>
      <c r="J22" t="s">
        <v>1</v>
      </c>
      <c r="K22" t="s">
        <v>2</v>
      </c>
      <c r="M22" t="s">
        <v>4</v>
      </c>
      <c r="N22" t="s">
        <v>11</v>
      </c>
      <c r="O22" t="s">
        <v>17</v>
      </c>
      <c r="P22" t="s">
        <v>31</v>
      </c>
    </row>
    <row r="23" spans="1:24" x14ac:dyDescent="0.25">
      <c r="A23">
        <v>27</v>
      </c>
      <c r="D23" s="7" t="s">
        <v>205</v>
      </c>
      <c r="E23" s="7" t="s">
        <v>205</v>
      </c>
      <c r="F23" t="s">
        <v>13</v>
      </c>
      <c r="G23" s="8" t="str">
        <f t="shared" si="0"/>
        <v>sábado</v>
      </c>
      <c r="H23" s="1">
        <v>43113</v>
      </c>
      <c r="I23">
        <v>10</v>
      </c>
      <c r="J23" t="s">
        <v>1</v>
      </c>
      <c r="K23" t="s">
        <v>2</v>
      </c>
      <c r="L23" t="s">
        <v>3</v>
      </c>
      <c r="M23" t="s">
        <v>4</v>
      </c>
      <c r="N23" t="s">
        <v>11</v>
      </c>
      <c r="O23" t="s">
        <v>17</v>
      </c>
      <c r="P23" t="s">
        <v>31</v>
      </c>
    </row>
    <row r="24" spans="1:24" x14ac:dyDescent="0.25">
      <c r="A24">
        <v>29</v>
      </c>
      <c r="D24" s="7" t="s">
        <v>203</v>
      </c>
      <c r="E24" s="7" t="s">
        <v>203</v>
      </c>
      <c r="F24" t="s">
        <v>7</v>
      </c>
      <c r="G24" s="8" t="str">
        <f t="shared" si="0"/>
        <v>domingo</v>
      </c>
      <c r="H24" s="1">
        <v>43114</v>
      </c>
      <c r="I24">
        <v>8</v>
      </c>
      <c r="J24" t="s">
        <v>36</v>
      </c>
      <c r="K24" t="s">
        <v>37</v>
      </c>
      <c r="L24" t="s">
        <v>3</v>
      </c>
      <c r="M24" t="s">
        <v>4</v>
      </c>
      <c r="N24" t="s">
        <v>11</v>
      </c>
      <c r="O24" t="s">
        <v>33</v>
      </c>
      <c r="P24" t="s">
        <v>202</v>
      </c>
      <c r="Q24" t="s">
        <v>13</v>
      </c>
      <c r="T24" t="s">
        <v>13</v>
      </c>
      <c r="W24">
        <v>-31.768555555555555</v>
      </c>
      <c r="X24">
        <v>-60.533444444444442</v>
      </c>
    </row>
    <row r="25" spans="1:24" x14ac:dyDescent="0.25">
      <c r="A25">
        <v>30</v>
      </c>
      <c r="B25" t="s">
        <v>200</v>
      </c>
      <c r="C25" t="s">
        <v>219</v>
      </c>
      <c r="D25" s="7" t="s">
        <v>204</v>
      </c>
      <c r="E25" s="7" t="s">
        <v>204</v>
      </c>
      <c r="F25" t="s">
        <v>7</v>
      </c>
      <c r="G25" s="8" t="str">
        <f t="shared" si="0"/>
        <v>lunes</v>
      </c>
      <c r="H25" s="1">
        <v>43115</v>
      </c>
      <c r="I25">
        <v>17</v>
      </c>
      <c r="J25" t="s">
        <v>9</v>
      </c>
      <c r="K25" t="s">
        <v>2</v>
      </c>
      <c r="L25" t="s">
        <v>3</v>
      </c>
      <c r="M25" t="s">
        <v>4</v>
      </c>
      <c r="N25" t="s">
        <v>11</v>
      </c>
      <c r="O25" t="s">
        <v>17</v>
      </c>
      <c r="P25" t="s">
        <v>31</v>
      </c>
    </row>
    <row r="26" spans="1:24" x14ac:dyDescent="0.25">
      <c r="A26">
        <v>31</v>
      </c>
      <c r="B26" t="s">
        <v>200</v>
      </c>
      <c r="C26" t="s">
        <v>212</v>
      </c>
      <c r="D26" s="7" t="s">
        <v>204</v>
      </c>
      <c r="E26" s="7" t="s">
        <v>204</v>
      </c>
      <c r="F26" t="s">
        <v>7</v>
      </c>
      <c r="G26" s="8" t="str">
        <f t="shared" si="0"/>
        <v>martes</v>
      </c>
      <c r="H26" s="1">
        <v>43116</v>
      </c>
      <c r="I26">
        <v>15</v>
      </c>
      <c r="J26" t="s">
        <v>9</v>
      </c>
      <c r="K26" t="s">
        <v>2</v>
      </c>
      <c r="L26" t="s">
        <v>3</v>
      </c>
      <c r="M26" t="s">
        <v>4</v>
      </c>
      <c r="N26" t="s">
        <v>11</v>
      </c>
      <c r="O26" t="s">
        <v>17</v>
      </c>
      <c r="T26" t="s">
        <v>13</v>
      </c>
      <c r="W26">
        <v>-31.731944444444444</v>
      </c>
      <c r="X26">
        <v>-60.506777777777778</v>
      </c>
    </row>
    <row r="27" spans="1:24" x14ac:dyDescent="0.25">
      <c r="A27">
        <v>32</v>
      </c>
      <c r="B27" t="s">
        <v>200</v>
      </c>
      <c r="C27" t="s">
        <v>214</v>
      </c>
      <c r="D27" s="7" t="s">
        <v>204</v>
      </c>
      <c r="E27" s="7" t="s">
        <v>204</v>
      </c>
      <c r="F27" t="s">
        <v>13</v>
      </c>
      <c r="G27" s="8" t="str">
        <f t="shared" si="0"/>
        <v>miércoles</v>
      </c>
      <c r="H27" s="1">
        <v>43117</v>
      </c>
      <c r="I27">
        <v>14</v>
      </c>
      <c r="J27" t="s">
        <v>1</v>
      </c>
      <c r="K27" t="s">
        <v>2</v>
      </c>
      <c r="L27" t="s">
        <v>3</v>
      </c>
      <c r="M27" t="s">
        <v>4</v>
      </c>
      <c r="N27" t="s">
        <v>11</v>
      </c>
      <c r="O27" t="s">
        <v>17</v>
      </c>
      <c r="Q27" t="s">
        <v>13</v>
      </c>
      <c r="T27" t="s">
        <v>13</v>
      </c>
      <c r="W27">
        <v>-31.732027777777777</v>
      </c>
      <c r="X27">
        <v>-60.521027777777775</v>
      </c>
    </row>
    <row r="28" spans="1:24" x14ac:dyDescent="0.25">
      <c r="A28">
        <v>33</v>
      </c>
      <c r="B28" t="s">
        <v>201</v>
      </c>
      <c r="C28" t="s">
        <v>220</v>
      </c>
      <c r="D28" s="7" t="s">
        <v>204</v>
      </c>
      <c r="E28" s="7" t="s">
        <v>204</v>
      </c>
      <c r="F28" t="s">
        <v>13</v>
      </c>
      <c r="G28" s="8" t="str">
        <f t="shared" si="0"/>
        <v>jueves</v>
      </c>
      <c r="H28" s="1">
        <v>43118</v>
      </c>
      <c r="I28">
        <v>16</v>
      </c>
      <c r="J28" t="s">
        <v>9</v>
      </c>
      <c r="K28" t="s">
        <v>2</v>
      </c>
      <c r="L28" t="s">
        <v>3</v>
      </c>
      <c r="M28" t="s">
        <v>4</v>
      </c>
      <c r="N28" t="s">
        <v>11</v>
      </c>
      <c r="O28" t="s">
        <v>17</v>
      </c>
      <c r="P28" t="s">
        <v>31</v>
      </c>
    </row>
    <row r="29" spans="1:24" x14ac:dyDescent="0.25">
      <c r="A29">
        <v>34</v>
      </c>
      <c r="B29" t="s">
        <v>201</v>
      </c>
      <c r="C29" t="s">
        <v>221</v>
      </c>
      <c r="D29" s="7" t="s">
        <v>205</v>
      </c>
      <c r="E29" s="7" t="s">
        <v>205</v>
      </c>
      <c r="F29" t="s">
        <v>13</v>
      </c>
      <c r="G29" s="8" t="str">
        <f t="shared" si="0"/>
        <v>jueves</v>
      </c>
      <c r="H29" s="1">
        <v>43118</v>
      </c>
      <c r="I29">
        <v>19</v>
      </c>
      <c r="J29" t="s">
        <v>9</v>
      </c>
      <c r="K29" t="s">
        <v>2</v>
      </c>
      <c r="L29" t="s">
        <v>3</v>
      </c>
      <c r="M29" t="s">
        <v>10</v>
      </c>
      <c r="N29" t="s">
        <v>11</v>
      </c>
      <c r="O29" t="s">
        <v>6</v>
      </c>
      <c r="P29" t="s">
        <v>31</v>
      </c>
    </row>
    <row r="30" spans="1:24" x14ac:dyDescent="0.25">
      <c r="A30">
        <v>35</v>
      </c>
      <c r="B30" t="s">
        <v>200</v>
      </c>
      <c r="C30" t="s">
        <v>211</v>
      </c>
      <c r="D30" s="7" t="s">
        <v>203</v>
      </c>
      <c r="E30" s="7" t="s">
        <v>203</v>
      </c>
      <c r="F30" t="s">
        <v>13</v>
      </c>
      <c r="G30" s="8" t="str">
        <f t="shared" si="0"/>
        <v>jueves</v>
      </c>
      <c r="H30" s="1">
        <v>43118</v>
      </c>
      <c r="I30">
        <v>22</v>
      </c>
      <c r="J30" t="s">
        <v>9</v>
      </c>
      <c r="K30" t="s">
        <v>2</v>
      </c>
      <c r="L30" t="s">
        <v>3</v>
      </c>
      <c r="M30" t="s">
        <v>10</v>
      </c>
      <c r="N30" t="s">
        <v>11</v>
      </c>
      <c r="O30" t="s">
        <v>17</v>
      </c>
      <c r="P30" t="s">
        <v>31</v>
      </c>
    </row>
    <row r="31" spans="1:24" x14ac:dyDescent="0.25">
      <c r="A31">
        <v>37</v>
      </c>
      <c r="B31" t="s">
        <v>200</v>
      </c>
      <c r="C31" t="s">
        <v>228</v>
      </c>
      <c r="D31" s="7" t="s">
        <v>204</v>
      </c>
      <c r="E31" s="7" t="s">
        <v>204</v>
      </c>
      <c r="F31" t="s">
        <v>7</v>
      </c>
      <c r="G31" s="8" t="str">
        <f t="shared" si="0"/>
        <v>sábado</v>
      </c>
      <c r="H31" s="1">
        <v>43120</v>
      </c>
      <c r="I31">
        <v>11</v>
      </c>
      <c r="J31" t="s">
        <v>9</v>
      </c>
      <c r="K31" t="s">
        <v>2</v>
      </c>
      <c r="L31" t="s">
        <v>3</v>
      </c>
      <c r="M31" t="s">
        <v>4</v>
      </c>
      <c r="N31" t="s">
        <v>11</v>
      </c>
      <c r="O31" t="s">
        <v>17</v>
      </c>
      <c r="Q31" t="s">
        <v>7</v>
      </c>
      <c r="R31" t="s">
        <v>23</v>
      </c>
      <c r="S31" t="s">
        <v>41</v>
      </c>
      <c r="W31">
        <v>-31.739194444444447</v>
      </c>
      <c r="X31">
        <v>-60.507694444444446</v>
      </c>
    </row>
    <row r="32" spans="1:24" x14ac:dyDescent="0.25">
      <c r="A32">
        <v>38</v>
      </c>
      <c r="B32" t="s">
        <v>200</v>
      </c>
      <c r="C32" t="s">
        <v>218</v>
      </c>
      <c r="D32" s="7" t="s">
        <v>204</v>
      </c>
      <c r="E32" s="7" t="s">
        <v>204</v>
      </c>
      <c r="F32" t="s">
        <v>13</v>
      </c>
      <c r="G32" s="8" t="str">
        <f t="shared" si="0"/>
        <v>sábado</v>
      </c>
      <c r="H32" s="1">
        <v>43120</v>
      </c>
      <c r="I32">
        <v>17</v>
      </c>
      <c r="J32" t="s">
        <v>1</v>
      </c>
      <c r="K32" t="s">
        <v>2</v>
      </c>
      <c r="L32" t="s">
        <v>3</v>
      </c>
      <c r="M32" t="s">
        <v>4</v>
      </c>
      <c r="N32" t="s">
        <v>11</v>
      </c>
      <c r="O32" t="s">
        <v>17</v>
      </c>
      <c r="Q32" t="s">
        <v>7</v>
      </c>
      <c r="R32" t="s">
        <v>23</v>
      </c>
      <c r="T32" t="s">
        <v>13</v>
      </c>
      <c r="W32">
        <v>-31.781888888888886</v>
      </c>
      <c r="X32">
        <v>-60.459472222222225</v>
      </c>
    </row>
    <row r="33" spans="1:24" x14ac:dyDescent="0.25">
      <c r="A33">
        <v>39</v>
      </c>
      <c r="B33" t="s">
        <v>200</v>
      </c>
      <c r="C33" t="s">
        <v>214</v>
      </c>
      <c r="D33" s="7" t="s">
        <v>205</v>
      </c>
      <c r="E33" s="7" t="s">
        <v>205</v>
      </c>
      <c r="F33" t="s">
        <v>13</v>
      </c>
      <c r="G33" s="8" t="str">
        <f t="shared" si="0"/>
        <v>domingo</v>
      </c>
      <c r="H33" s="1">
        <v>43121</v>
      </c>
      <c r="I33">
        <v>2</v>
      </c>
      <c r="J33" t="s">
        <v>1</v>
      </c>
      <c r="K33" t="s">
        <v>2</v>
      </c>
      <c r="L33" t="s">
        <v>3</v>
      </c>
      <c r="M33" t="s">
        <v>10</v>
      </c>
      <c r="O33" t="s">
        <v>17</v>
      </c>
      <c r="P33" t="s">
        <v>31</v>
      </c>
    </row>
    <row r="34" spans="1:24" x14ac:dyDescent="0.25">
      <c r="A34">
        <v>40</v>
      </c>
      <c r="B34" t="s">
        <v>201</v>
      </c>
      <c r="C34" t="s">
        <v>214</v>
      </c>
      <c r="D34" s="7" t="s">
        <v>203</v>
      </c>
      <c r="E34" s="7" t="s">
        <v>203</v>
      </c>
      <c r="F34" t="s">
        <v>13</v>
      </c>
      <c r="G34" s="8" t="str">
        <f t="shared" si="0"/>
        <v>domingo</v>
      </c>
      <c r="H34" s="1">
        <v>43121</v>
      </c>
      <c r="I34">
        <v>5</v>
      </c>
      <c r="J34" t="s">
        <v>9</v>
      </c>
      <c r="K34" t="s">
        <v>2</v>
      </c>
      <c r="L34" t="s">
        <v>3</v>
      </c>
      <c r="M34" t="s">
        <v>4</v>
      </c>
      <c r="N34" t="s">
        <v>5</v>
      </c>
      <c r="O34" t="s">
        <v>17</v>
      </c>
      <c r="Q34" t="s">
        <v>13</v>
      </c>
      <c r="T34" t="s">
        <v>13</v>
      </c>
      <c r="W34">
        <v>-31.022777777777776</v>
      </c>
      <c r="X34">
        <v>-60.301666666666662</v>
      </c>
    </row>
    <row r="35" spans="1:24" x14ac:dyDescent="0.25">
      <c r="A35">
        <v>41</v>
      </c>
      <c r="B35" t="s">
        <v>200</v>
      </c>
      <c r="C35" t="s">
        <v>213</v>
      </c>
      <c r="D35" s="7" t="s">
        <v>204</v>
      </c>
      <c r="E35" s="7" t="s">
        <v>204</v>
      </c>
      <c r="F35" t="s">
        <v>7</v>
      </c>
      <c r="G35" s="8" t="str">
        <f t="shared" si="0"/>
        <v>lunes</v>
      </c>
      <c r="H35" s="1">
        <v>43122</v>
      </c>
      <c r="I35">
        <v>12</v>
      </c>
      <c r="J35" t="s">
        <v>9</v>
      </c>
      <c r="K35" t="s">
        <v>2</v>
      </c>
      <c r="L35" t="s">
        <v>3</v>
      </c>
      <c r="M35" t="s">
        <v>4</v>
      </c>
      <c r="N35" t="s">
        <v>11</v>
      </c>
      <c r="O35" t="s">
        <v>17</v>
      </c>
      <c r="P35" t="s">
        <v>31</v>
      </c>
    </row>
    <row r="36" spans="1:24" x14ac:dyDescent="0.25">
      <c r="A36">
        <v>42</v>
      </c>
      <c r="B36" t="s">
        <v>200</v>
      </c>
      <c r="C36" t="s">
        <v>210</v>
      </c>
      <c r="D36" s="7" t="s">
        <v>203</v>
      </c>
      <c r="E36" s="7" t="s">
        <v>203</v>
      </c>
      <c r="F36" t="s">
        <v>7</v>
      </c>
      <c r="G36" s="8" t="str">
        <f t="shared" si="0"/>
        <v>martes</v>
      </c>
      <c r="H36" s="1">
        <v>43123</v>
      </c>
      <c r="I36">
        <v>3</v>
      </c>
      <c r="J36" t="s">
        <v>9</v>
      </c>
      <c r="K36" t="s">
        <v>2</v>
      </c>
      <c r="L36" t="s">
        <v>3</v>
      </c>
      <c r="M36" t="s">
        <v>4</v>
      </c>
      <c r="N36" t="s">
        <v>11</v>
      </c>
      <c r="O36" t="s">
        <v>33</v>
      </c>
      <c r="P36" t="s">
        <v>45</v>
      </c>
      <c r="Q36" t="s">
        <v>13</v>
      </c>
      <c r="W36">
        <v>-31.52</v>
      </c>
    </row>
    <row r="37" spans="1:24" x14ac:dyDescent="0.25">
      <c r="A37">
        <v>43</v>
      </c>
      <c r="B37" t="s">
        <v>200</v>
      </c>
      <c r="C37" t="s">
        <v>214</v>
      </c>
      <c r="D37" s="7" t="s">
        <v>204</v>
      </c>
      <c r="E37" s="7" t="s">
        <v>204</v>
      </c>
      <c r="F37" t="s">
        <v>13</v>
      </c>
      <c r="G37" s="8" t="str">
        <f t="shared" si="0"/>
        <v>martes</v>
      </c>
      <c r="H37" s="1">
        <v>43123</v>
      </c>
      <c r="I37">
        <v>8</v>
      </c>
      <c r="J37" t="s">
        <v>1</v>
      </c>
      <c r="K37" t="s">
        <v>2</v>
      </c>
      <c r="L37" t="s">
        <v>3</v>
      </c>
      <c r="M37" t="s">
        <v>4</v>
      </c>
      <c r="N37" t="s">
        <v>11</v>
      </c>
      <c r="O37" t="s">
        <v>17</v>
      </c>
      <c r="Q37" t="s">
        <v>7</v>
      </c>
      <c r="R37" t="s">
        <v>23</v>
      </c>
      <c r="W37">
        <v>-31.761444444444443</v>
      </c>
      <c r="X37">
        <v>-60.462138888888894</v>
      </c>
    </row>
    <row r="38" spans="1:24" x14ac:dyDescent="0.25">
      <c r="A38">
        <v>45</v>
      </c>
      <c r="B38" t="s">
        <v>200</v>
      </c>
      <c r="C38" t="s">
        <v>213</v>
      </c>
      <c r="D38" s="7" t="s">
        <v>203</v>
      </c>
      <c r="E38" s="7" t="s">
        <v>203</v>
      </c>
      <c r="F38" t="s">
        <v>7</v>
      </c>
      <c r="G38" s="8" t="str">
        <f t="shared" si="0"/>
        <v>jueves</v>
      </c>
      <c r="H38" s="1">
        <v>43125</v>
      </c>
      <c r="I38">
        <v>18</v>
      </c>
      <c r="J38" t="s">
        <v>9</v>
      </c>
      <c r="K38" t="s">
        <v>2</v>
      </c>
      <c r="L38" t="s">
        <v>3</v>
      </c>
      <c r="M38" t="s">
        <v>4</v>
      </c>
      <c r="N38" t="s">
        <v>11</v>
      </c>
      <c r="O38" t="s">
        <v>17</v>
      </c>
      <c r="Q38" t="s">
        <v>7</v>
      </c>
      <c r="R38" t="s">
        <v>23</v>
      </c>
      <c r="T38" t="s">
        <v>7</v>
      </c>
      <c r="U38" t="s">
        <v>7</v>
      </c>
      <c r="W38">
        <v>-31.741416666666666</v>
      </c>
      <c r="X38">
        <v>-60.494055555555555</v>
      </c>
    </row>
    <row r="39" spans="1:24" x14ac:dyDescent="0.25">
      <c r="A39">
        <v>46</v>
      </c>
      <c r="B39" t="s">
        <v>200</v>
      </c>
      <c r="C39" t="s">
        <v>222</v>
      </c>
      <c r="D39" s="7" t="s">
        <v>203</v>
      </c>
      <c r="E39" s="7" t="s">
        <v>203</v>
      </c>
      <c r="F39" t="s">
        <v>7</v>
      </c>
      <c r="G39" s="8" t="str">
        <f t="shared" si="0"/>
        <v>jueves</v>
      </c>
      <c r="H39" s="1">
        <v>43125</v>
      </c>
      <c r="I39">
        <v>21</v>
      </c>
      <c r="J39" t="s">
        <v>9</v>
      </c>
      <c r="K39" t="s">
        <v>2</v>
      </c>
      <c r="L39" t="s">
        <v>3</v>
      </c>
      <c r="M39" t="s">
        <v>10</v>
      </c>
      <c r="N39" t="s">
        <v>11</v>
      </c>
      <c r="O39" t="s">
        <v>17</v>
      </c>
      <c r="P39" t="s">
        <v>31</v>
      </c>
    </row>
    <row r="40" spans="1:24" x14ac:dyDescent="0.25">
      <c r="A40">
        <v>47</v>
      </c>
      <c r="B40" t="s">
        <v>200</v>
      </c>
      <c r="C40" t="s">
        <v>213</v>
      </c>
      <c r="D40" s="7" t="s">
        <v>203</v>
      </c>
      <c r="E40" s="7" t="s">
        <v>203</v>
      </c>
      <c r="F40" t="s">
        <v>7</v>
      </c>
      <c r="G40" s="8" t="str">
        <f t="shared" si="0"/>
        <v>viernes</v>
      </c>
      <c r="H40" s="1">
        <v>43126</v>
      </c>
      <c r="I40">
        <v>8</v>
      </c>
      <c r="J40" t="s">
        <v>9</v>
      </c>
      <c r="K40" t="s">
        <v>37</v>
      </c>
      <c r="L40" t="s">
        <v>3</v>
      </c>
      <c r="M40" t="s">
        <v>4</v>
      </c>
      <c r="N40" t="s">
        <v>11</v>
      </c>
      <c r="O40" t="s">
        <v>6</v>
      </c>
      <c r="P40" t="s">
        <v>31</v>
      </c>
    </row>
    <row r="41" spans="1:24" x14ac:dyDescent="0.25">
      <c r="A41">
        <v>48</v>
      </c>
      <c r="B41" t="s">
        <v>200</v>
      </c>
      <c r="C41" t="s">
        <v>220</v>
      </c>
      <c r="D41" s="7" t="s">
        <v>204</v>
      </c>
      <c r="E41" s="7" t="s">
        <v>204</v>
      </c>
      <c r="F41" t="s">
        <v>13</v>
      </c>
      <c r="G41" s="8" t="str">
        <f t="shared" si="0"/>
        <v>viernes</v>
      </c>
      <c r="H41" s="1">
        <v>43126</v>
      </c>
      <c r="I41">
        <v>18</v>
      </c>
      <c r="J41" t="s">
        <v>9</v>
      </c>
      <c r="K41" t="s">
        <v>2</v>
      </c>
      <c r="L41" t="s">
        <v>3</v>
      </c>
      <c r="M41" t="s">
        <v>4</v>
      </c>
      <c r="N41" t="s">
        <v>5</v>
      </c>
      <c r="O41" t="s">
        <v>6</v>
      </c>
      <c r="Q41" t="s">
        <v>13</v>
      </c>
      <c r="T41" t="s">
        <v>13</v>
      </c>
      <c r="W41">
        <v>-31.732754</v>
      </c>
      <c r="X41">
        <v>-60.552193000000003</v>
      </c>
    </row>
    <row r="42" spans="1:24" x14ac:dyDescent="0.25">
      <c r="A42">
        <v>49</v>
      </c>
      <c r="B42" t="s">
        <v>201</v>
      </c>
      <c r="C42" t="s">
        <v>220</v>
      </c>
      <c r="D42" s="7" t="s">
        <v>205</v>
      </c>
      <c r="E42" s="7" t="s">
        <v>205</v>
      </c>
      <c r="F42" t="s">
        <v>13</v>
      </c>
      <c r="G42" s="8" t="str">
        <f t="shared" si="0"/>
        <v>sábado</v>
      </c>
      <c r="H42" s="1">
        <v>43127</v>
      </c>
      <c r="I42">
        <v>2</v>
      </c>
      <c r="J42" t="s">
        <v>9</v>
      </c>
      <c r="K42" t="s">
        <v>2</v>
      </c>
      <c r="L42" t="s">
        <v>3</v>
      </c>
      <c r="M42" t="s">
        <v>10</v>
      </c>
      <c r="N42" t="s">
        <v>11</v>
      </c>
      <c r="O42" t="s">
        <v>17</v>
      </c>
      <c r="P42" t="s">
        <v>31</v>
      </c>
    </row>
    <row r="43" spans="1:24" x14ac:dyDescent="0.25">
      <c r="A43">
        <v>50</v>
      </c>
      <c r="B43" t="s">
        <v>200</v>
      </c>
      <c r="C43" t="s">
        <v>213</v>
      </c>
      <c r="D43" s="7" t="s">
        <v>204</v>
      </c>
      <c r="E43" s="7" t="s">
        <v>204</v>
      </c>
      <c r="F43" t="s">
        <v>13</v>
      </c>
      <c r="G43" s="8" t="str">
        <f t="shared" si="0"/>
        <v>sábado</v>
      </c>
      <c r="H43" s="1">
        <v>43127</v>
      </c>
      <c r="I43">
        <v>12</v>
      </c>
      <c r="J43" t="s">
        <v>1</v>
      </c>
      <c r="K43" t="s">
        <v>2</v>
      </c>
      <c r="L43" t="s">
        <v>3</v>
      </c>
      <c r="M43" t="s">
        <v>4</v>
      </c>
      <c r="N43" t="s">
        <v>5</v>
      </c>
      <c r="O43" t="s">
        <v>17</v>
      </c>
      <c r="P43" t="s">
        <v>31</v>
      </c>
    </row>
    <row r="44" spans="1:24" x14ac:dyDescent="0.25">
      <c r="A44">
        <v>51</v>
      </c>
      <c r="B44" t="s">
        <v>201</v>
      </c>
      <c r="C44" t="s">
        <v>211</v>
      </c>
      <c r="D44" s="7" t="s">
        <v>204</v>
      </c>
      <c r="E44" s="7" t="s">
        <v>204</v>
      </c>
      <c r="F44" t="s">
        <v>13</v>
      </c>
      <c r="G44" s="8" t="str">
        <f t="shared" si="0"/>
        <v>domingo</v>
      </c>
      <c r="H44" s="1">
        <v>43128</v>
      </c>
      <c r="I44">
        <v>4</v>
      </c>
      <c r="J44" t="s">
        <v>9</v>
      </c>
      <c r="K44" t="s">
        <v>2</v>
      </c>
      <c r="L44" t="s">
        <v>3</v>
      </c>
      <c r="M44" t="s">
        <v>10</v>
      </c>
      <c r="N44" t="s">
        <v>11</v>
      </c>
      <c r="O44" t="s">
        <v>17</v>
      </c>
      <c r="Q44" t="s">
        <v>7</v>
      </c>
      <c r="R44" t="s">
        <v>23</v>
      </c>
      <c r="T44" t="s">
        <v>13</v>
      </c>
      <c r="W44">
        <v>-31.719861111111108</v>
      </c>
      <c r="X44">
        <v>-60.522611111111111</v>
      </c>
    </row>
    <row r="45" spans="1:24" x14ac:dyDescent="0.25">
      <c r="A45">
        <v>52</v>
      </c>
      <c r="B45" t="s">
        <v>200</v>
      </c>
      <c r="C45" t="s">
        <v>223</v>
      </c>
      <c r="D45" s="7" t="s">
        <v>205</v>
      </c>
      <c r="E45" s="7" t="s">
        <v>205</v>
      </c>
      <c r="F45" t="s">
        <v>7</v>
      </c>
      <c r="G45" s="8" t="str">
        <f t="shared" si="0"/>
        <v>domingo</v>
      </c>
      <c r="H45" s="1">
        <v>43128</v>
      </c>
      <c r="I45">
        <v>20</v>
      </c>
      <c r="J45" t="s">
        <v>9</v>
      </c>
      <c r="K45" t="s">
        <v>2</v>
      </c>
      <c r="L45" t="s">
        <v>3</v>
      </c>
      <c r="M45" t="s">
        <v>4</v>
      </c>
      <c r="N45" t="s">
        <v>11</v>
      </c>
      <c r="O45" t="s">
        <v>17</v>
      </c>
      <c r="T45" t="s">
        <v>13</v>
      </c>
      <c r="W45">
        <v>-31.709555555555553</v>
      </c>
      <c r="X45">
        <v>-60.562972222222221</v>
      </c>
    </row>
    <row r="46" spans="1:24" x14ac:dyDescent="0.25">
      <c r="A46">
        <v>53</v>
      </c>
      <c r="B46" t="s">
        <v>201</v>
      </c>
      <c r="C46" t="s">
        <v>213</v>
      </c>
      <c r="D46" s="7" t="s">
        <v>204</v>
      </c>
      <c r="E46" s="7" t="s">
        <v>204</v>
      </c>
      <c r="F46" t="s">
        <v>7</v>
      </c>
      <c r="G46" s="8" t="str">
        <f t="shared" si="0"/>
        <v>lunes</v>
      </c>
      <c r="H46" s="1">
        <v>43129</v>
      </c>
      <c r="I46">
        <v>0</v>
      </c>
      <c r="J46" t="s">
        <v>9</v>
      </c>
      <c r="K46" t="s">
        <v>2</v>
      </c>
      <c r="L46" t="s">
        <v>3</v>
      </c>
      <c r="M46" t="s">
        <v>10</v>
      </c>
      <c r="N46" t="s">
        <v>11</v>
      </c>
      <c r="O46" t="s">
        <v>17</v>
      </c>
      <c r="Q46" t="s">
        <v>13</v>
      </c>
      <c r="T46" t="s">
        <v>13</v>
      </c>
      <c r="W46">
        <v>-31.738222222222223</v>
      </c>
      <c r="X46">
        <v>-60.505222222222223</v>
      </c>
    </row>
    <row r="47" spans="1:24" x14ac:dyDescent="0.25">
      <c r="A47">
        <v>54</v>
      </c>
      <c r="B47" t="s">
        <v>200</v>
      </c>
      <c r="C47" t="s">
        <v>211</v>
      </c>
      <c r="D47" s="7" t="s">
        <v>204</v>
      </c>
      <c r="E47" s="7" t="s">
        <v>204</v>
      </c>
      <c r="F47" t="s">
        <v>7</v>
      </c>
      <c r="G47" s="8" t="str">
        <f t="shared" si="0"/>
        <v>lunes</v>
      </c>
      <c r="H47" s="1">
        <v>43129</v>
      </c>
      <c r="I47">
        <v>7</v>
      </c>
      <c r="J47" t="s">
        <v>9</v>
      </c>
      <c r="K47" t="s">
        <v>2</v>
      </c>
      <c r="L47" t="s">
        <v>3</v>
      </c>
      <c r="M47" t="s">
        <v>4</v>
      </c>
      <c r="N47" t="s">
        <v>11</v>
      </c>
      <c r="O47" t="s">
        <v>17</v>
      </c>
      <c r="P47" t="s">
        <v>31</v>
      </c>
    </row>
    <row r="48" spans="1:24" x14ac:dyDescent="0.25">
      <c r="A48">
        <v>55</v>
      </c>
      <c r="B48" t="s">
        <v>200</v>
      </c>
      <c r="C48" t="s">
        <v>213</v>
      </c>
      <c r="D48" s="7" t="s">
        <v>203</v>
      </c>
      <c r="E48" s="7" t="s">
        <v>203</v>
      </c>
      <c r="F48" t="s">
        <v>7</v>
      </c>
      <c r="G48" s="8" t="str">
        <f t="shared" si="0"/>
        <v>martes</v>
      </c>
      <c r="H48" s="1">
        <v>43130</v>
      </c>
      <c r="I48">
        <v>14</v>
      </c>
      <c r="J48" t="s">
        <v>9</v>
      </c>
      <c r="K48" t="s">
        <v>2</v>
      </c>
      <c r="L48" t="s">
        <v>3</v>
      </c>
      <c r="M48" t="s">
        <v>4</v>
      </c>
      <c r="N48" t="s">
        <v>11</v>
      </c>
      <c r="O48" t="s">
        <v>17</v>
      </c>
      <c r="P48" t="s">
        <v>31</v>
      </c>
    </row>
    <row r="49" spans="1:24" x14ac:dyDescent="0.25">
      <c r="A49">
        <v>56</v>
      </c>
      <c r="B49" t="s">
        <v>200</v>
      </c>
      <c r="C49" t="s">
        <v>213</v>
      </c>
      <c r="D49" s="7" t="s">
        <v>204</v>
      </c>
      <c r="E49" s="7" t="s">
        <v>204</v>
      </c>
      <c r="F49" t="s">
        <v>13</v>
      </c>
      <c r="G49" s="8" t="str">
        <f t="shared" si="0"/>
        <v>miércoles</v>
      </c>
      <c r="H49" s="1">
        <v>43131</v>
      </c>
      <c r="I49">
        <v>17</v>
      </c>
      <c r="J49" t="s">
        <v>9</v>
      </c>
      <c r="K49" t="s">
        <v>2</v>
      </c>
      <c r="L49" t="s">
        <v>3</v>
      </c>
      <c r="M49" t="s">
        <v>4</v>
      </c>
      <c r="N49" t="s">
        <v>5</v>
      </c>
      <c r="O49" t="s">
        <v>17</v>
      </c>
      <c r="Q49" t="s">
        <v>13</v>
      </c>
      <c r="T49" t="s">
        <v>13</v>
      </c>
      <c r="W49">
        <v>-31.779638888888886</v>
      </c>
      <c r="X49">
        <v>-60.474194444444443</v>
      </c>
    </row>
    <row r="50" spans="1:24" x14ac:dyDescent="0.25">
      <c r="A50">
        <v>57</v>
      </c>
      <c r="B50" t="s">
        <v>201</v>
      </c>
      <c r="C50" t="s">
        <v>215</v>
      </c>
      <c r="D50" s="7" t="s">
        <v>203</v>
      </c>
      <c r="E50" s="7" t="s">
        <v>209</v>
      </c>
      <c r="F50" t="s">
        <v>13</v>
      </c>
      <c r="G50" s="8" t="str">
        <f t="shared" si="0"/>
        <v>jueves</v>
      </c>
      <c r="H50" s="1">
        <v>43132</v>
      </c>
      <c r="I50">
        <v>0</v>
      </c>
      <c r="J50" t="s">
        <v>9</v>
      </c>
      <c r="K50" t="s">
        <v>2</v>
      </c>
      <c r="M50" t="s">
        <v>53</v>
      </c>
      <c r="N50" t="s">
        <v>11</v>
      </c>
      <c r="O50" t="s">
        <v>17</v>
      </c>
      <c r="Q50" t="s">
        <v>7</v>
      </c>
      <c r="R50" t="s">
        <v>23</v>
      </c>
      <c r="T50" t="s">
        <v>13</v>
      </c>
      <c r="W50">
        <v>-31.650694444444444</v>
      </c>
      <c r="X50">
        <v>-59.953805555555562</v>
      </c>
    </row>
    <row r="51" spans="1:24" x14ac:dyDescent="0.25">
      <c r="A51">
        <v>59</v>
      </c>
      <c r="B51" t="s">
        <v>200</v>
      </c>
      <c r="C51" t="s">
        <v>213</v>
      </c>
      <c r="D51" s="7" t="s">
        <v>204</v>
      </c>
      <c r="E51" s="7" t="s">
        <v>204</v>
      </c>
      <c r="F51" t="s">
        <v>13</v>
      </c>
      <c r="G51" s="8" t="str">
        <f t="shared" si="0"/>
        <v>jueves</v>
      </c>
      <c r="H51" s="1">
        <v>43132</v>
      </c>
      <c r="I51">
        <v>21</v>
      </c>
      <c r="J51" t="s">
        <v>9</v>
      </c>
      <c r="K51" t="s">
        <v>2</v>
      </c>
      <c r="L51" t="s">
        <v>55</v>
      </c>
      <c r="M51" t="s">
        <v>10</v>
      </c>
      <c r="N51" t="s">
        <v>35</v>
      </c>
      <c r="O51" t="s">
        <v>33</v>
      </c>
      <c r="P51" t="s">
        <v>56</v>
      </c>
      <c r="Q51" t="s">
        <v>7</v>
      </c>
      <c r="T51" t="s">
        <v>13</v>
      </c>
      <c r="W51">
        <v>-31.782070000000001</v>
      </c>
      <c r="X51">
        <v>-60.518127999999997</v>
      </c>
    </row>
    <row r="52" spans="1:24" x14ac:dyDescent="0.25">
      <c r="A52">
        <v>60</v>
      </c>
      <c r="B52" t="s">
        <v>200</v>
      </c>
      <c r="C52" t="s">
        <v>213</v>
      </c>
      <c r="D52" s="7" t="s">
        <v>204</v>
      </c>
      <c r="E52" s="7" t="s">
        <v>204</v>
      </c>
      <c r="F52" t="s">
        <v>13</v>
      </c>
      <c r="G52" s="8" t="str">
        <f t="shared" si="0"/>
        <v>jueves</v>
      </c>
      <c r="H52" s="1">
        <v>43132</v>
      </c>
      <c r="I52">
        <v>21</v>
      </c>
      <c r="W52">
        <v>-31.78811</v>
      </c>
      <c r="X52">
        <v>-60.516312999999997</v>
      </c>
    </row>
    <row r="53" spans="1:24" x14ac:dyDescent="0.25">
      <c r="A53">
        <v>61</v>
      </c>
      <c r="B53" t="s">
        <v>200</v>
      </c>
      <c r="C53" t="s">
        <v>224</v>
      </c>
      <c r="D53" s="7" t="s">
        <v>203</v>
      </c>
      <c r="E53" s="7" t="s">
        <v>209</v>
      </c>
      <c r="F53" t="s">
        <v>13</v>
      </c>
      <c r="G53" s="8" t="str">
        <f t="shared" si="0"/>
        <v>viernes</v>
      </c>
      <c r="H53" s="1">
        <v>43133</v>
      </c>
      <c r="I53">
        <v>0</v>
      </c>
      <c r="J53" t="s">
        <v>9</v>
      </c>
      <c r="K53" t="s">
        <v>2</v>
      </c>
      <c r="L53" t="s">
        <v>55</v>
      </c>
      <c r="M53" t="s">
        <v>57</v>
      </c>
      <c r="N53" t="s">
        <v>11</v>
      </c>
      <c r="O53" t="s">
        <v>17</v>
      </c>
      <c r="P53" t="s">
        <v>31</v>
      </c>
    </row>
    <row r="54" spans="1:24" x14ac:dyDescent="0.25">
      <c r="A54">
        <v>62</v>
      </c>
      <c r="B54" t="s">
        <v>200</v>
      </c>
      <c r="C54" t="s">
        <v>213</v>
      </c>
      <c r="D54" s="7" t="s">
        <v>204</v>
      </c>
      <c r="E54" s="7" t="s">
        <v>204</v>
      </c>
      <c r="F54" t="s">
        <v>13</v>
      </c>
      <c r="G54" s="8" t="str">
        <f t="shared" si="0"/>
        <v>viernes</v>
      </c>
      <c r="H54" s="1">
        <v>43133</v>
      </c>
      <c r="I54">
        <v>17</v>
      </c>
      <c r="J54" t="s">
        <v>9</v>
      </c>
      <c r="K54" t="s">
        <v>2</v>
      </c>
      <c r="L54" t="s">
        <v>3</v>
      </c>
      <c r="M54" t="s">
        <v>4</v>
      </c>
      <c r="N54" t="s">
        <v>11</v>
      </c>
      <c r="O54" t="s">
        <v>17</v>
      </c>
      <c r="Q54" t="s">
        <v>13</v>
      </c>
      <c r="T54" t="s">
        <v>13</v>
      </c>
      <c r="W54">
        <v>-31.785060000000001</v>
      </c>
      <c r="X54">
        <v>-60.539935999999997</v>
      </c>
    </row>
    <row r="55" spans="1:24" x14ac:dyDescent="0.25">
      <c r="A55">
        <v>63</v>
      </c>
      <c r="B55" t="s">
        <v>200</v>
      </c>
      <c r="D55" s="7" t="s">
        <v>203</v>
      </c>
      <c r="E55" s="7" t="s">
        <v>203</v>
      </c>
      <c r="F55" t="s">
        <v>7</v>
      </c>
      <c r="G55" s="8" t="str">
        <f t="shared" si="0"/>
        <v>viernes</v>
      </c>
      <c r="H55" s="1">
        <v>43133</v>
      </c>
      <c r="I55">
        <v>11</v>
      </c>
      <c r="J55" t="s">
        <v>9</v>
      </c>
      <c r="K55" t="s">
        <v>2</v>
      </c>
      <c r="L55" t="s">
        <v>3</v>
      </c>
      <c r="M55" t="s">
        <v>4</v>
      </c>
      <c r="N55" t="s">
        <v>11</v>
      </c>
      <c r="O55" t="s">
        <v>6</v>
      </c>
      <c r="Q55" t="s">
        <v>7</v>
      </c>
      <c r="R55" t="s">
        <v>12</v>
      </c>
      <c r="W55">
        <v>-31.723676000000001</v>
      </c>
      <c r="X55">
        <v>-60.551718999999999</v>
      </c>
    </row>
    <row r="56" spans="1:24" x14ac:dyDescent="0.25">
      <c r="A56">
        <v>64</v>
      </c>
      <c r="B56" t="s">
        <v>200</v>
      </c>
      <c r="C56" t="s">
        <v>210</v>
      </c>
      <c r="D56" s="7" t="s">
        <v>204</v>
      </c>
      <c r="E56" s="7" t="s">
        <v>204</v>
      </c>
      <c r="F56" t="s">
        <v>13</v>
      </c>
      <c r="G56" s="8" t="str">
        <f t="shared" si="0"/>
        <v>sábado</v>
      </c>
      <c r="H56" s="1">
        <v>43134</v>
      </c>
      <c r="I56">
        <v>14</v>
      </c>
      <c r="J56" t="s">
        <v>9</v>
      </c>
      <c r="K56" t="s">
        <v>2</v>
      </c>
      <c r="L56" t="s">
        <v>3</v>
      </c>
      <c r="M56" t="s">
        <v>4</v>
      </c>
      <c r="N56" t="s">
        <v>11</v>
      </c>
      <c r="O56" t="s">
        <v>17</v>
      </c>
      <c r="Q56" t="s">
        <v>7</v>
      </c>
      <c r="R56" t="s">
        <v>23</v>
      </c>
      <c r="T56" t="s">
        <v>13</v>
      </c>
      <c r="W56">
        <v>-31.388921</v>
      </c>
      <c r="X56">
        <v>-60.062966000000003</v>
      </c>
    </row>
    <row r="57" spans="1:24" x14ac:dyDescent="0.25">
      <c r="A57">
        <v>65</v>
      </c>
      <c r="B57" t="s">
        <v>200</v>
      </c>
      <c r="C57" t="s">
        <v>213</v>
      </c>
      <c r="D57" s="7" t="s">
        <v>204</v>
      </c>
      <c r="E57" s="7" t="s">
        <v>204</v>
      </c>
      <c r="F57" t="s">
        <v>7</v>
      </c>
      <c r="G57" s="8" t="str">
        <f t="shared" si="0"/>
        <v>miércoles</v>
      </c>
      <c r="H57" s="1">
        <v>43103</v>
      </c>
      <c r="J57" t="s">
        <v>9</v>
      </c>
      <c r="K57" t="s">
        <v>2</v>
      </c>
      <c r="L57" t="s">
        <v>3</v>
      </c>
      <c r="M57" t="s">
        <v>10</v>
      </c>
      <c r="N57" t="s">
        <v>11</v>
      </c>
      <c r="O57" t="s">
        <v>17</v>
      </c>
      <c r="Q57" t="s">
        <v>7</v>
      </c>
      <c r="R57" t="s">
        <v>23</v>
      </c>
      <c r="T57" t="s">
        <v>13</v>
      </c>
      <c r="W57">
        <v>-31.758782</v>
      </c>
      <c r="X57">
        <v>-60.497627999999999</v>
      </c>
    </row>
    <row r="58" spans="1:24" x14ac:dyDescent="0.25">
      <c r="A58">
        <v>66</v>
      </c>
      <c r="B58" t="s">
        <v>200</v>
      </c>
      <c r="C58" t="s">
        <v>213</v>
      </c>
      <c r="D58" s="7" t="s">
        <v>203</v>
      </c>
      <c r="E58" s="7" t="s">
        <v>203</v>
      </c>
      <c r="F58" t="s">
        <v>13</v>
      </c>
      <c r="G58" s="8" t="str">
        <f t="shared" si="0"/>
        <v>domingo</v>
      </c>
      <c r="H58" s="1">
        <v>43135</v>
      </c>
      <c r="I58">
        <v>18</v>
      </c>
      <c r="J58" t="s">
        <v>9</v>
      </c>
      <c r="K58" t="s">
        <v>2</v>
      </c>
      <c r="L58" t="s">
        <v>3</v>
      </c>
      <c r="M58" t="s">
        <v>4</v>
      </c>
      <c r="N58" t="s">
        <v>11</v>
      </c>
      <c r="O58" t="s">
        <v>6</v>
      </c>
      <c r="Q58" t="s">
        <v>13</v>
      </c>
      <c r="W58">
        <v>-31.722189</v>
      </c>
      <c r="X58">
        <v>-60.526175000000002</v>
      </c>
    </row>
    <row r="59" spans="1:24" x14ac:dyDescent="0.25">
      <c r="A59">
        <v>67</v>
      </c>
      <c r="B59" t="s">
        <v>200</v>
      </c>
      <c r="C59" t="s">
        <v>210</v>
      </c>
      <c r="D59" s="7" t="s">
        <v>204</v>
      </c>
      <c r="E59" s="7" t="s">
        <v>204</v>
      </c>
      <c r="F59" t="s">
        <v>7</v>
      </c>
      <c r="G59" s="8" t="str">
        <f t="shared" si="0"/>
        <v>domingo</v>
      </c>
      <c r="H59" s="1">
        <v>43135</v>
      </c>
      <c r="I59">
        <v>19</v>
      </c>
      <c r="J59" t="s">
        <v>9</v>
      </c>
      <c r="K59" t="s">
        <v>2</v>
      </c>
      <c r="L59" t="s">
        <v>3</v>
      </c>
      <c r="M59" t="s">
        <v>4</v>
      </c>
      <c r="N59" t="s">
        <v>11</v>
      </c>
      <c r="O59" t="s">
        <v>17</v>
      </c>
      <c r="Q59" t="s">
        <v>7</v>
      </c>
      <c r="T59" t="s">
        <v>13</v>
      </c>
      <c r="W59">
        <v>-31.738091000000001</v>
      </c>
      <c r="X59">
        <v>-60.516840000000002</v>
      </c>
    </row>
    <row r="60" spans="1:24" x14ac:dyDescent="0.25">
      <c r="A60">
        <v>68</v>
      </c>
      <c r="B60" t="s">
        <v>200</v>
      </c>
      <c r="C60" t="s">
        <v>211</v>
      </c>
      <c r="D60" s="7" t="s">
        <v>206</v>
      </c>
      <c r="E60" s="7" t="s">
        <v>206</v>
      </c>
      <c r="F60" t="s">
        <v>13</v>
      </c>
      <c r="G60" s="8" t="str">
        <f t="shared" si="0"/>
        <v>domingo</v>
      </c>
      <c r="H60" s="1">
        <v>43135</v>
      </c>
      <c r="I60">
        <v>21</v>
      </c>
      <c r="J60" t="s">
        <v>9</v>
      </c>
      <c r="K60" t="s">
        <v>2</v>
      </c>
      <c r="L60" t="s">
        <v>55</v>
      </c>
      <c r="M60" t="s">
        <v>53</v>
      </c>
      <c r="N60" t="s">
        <v>11</v>
      </c>
      <c r="O60" t="s">
        <v>33</v>
      </c>
      <c r="P60" t="s">
        <v>56</v>
      </c>
    </row>
    <row r="61" spans="1:24" x14ac:dyDescent="0.25">
      <c r="A61">
        <v>70</v>
      </c>
      <c r="B61" t="s">
        <v>200</v>
      </c>
      <c r="C61" t="s">
        <v>212</v>
      </c>
      <c r="D61" s="7" t="s">
        <v>204</v>
      </c>
      <c r="E61" s="7" t="s">
        <v>204</v>
      </c>
      <c r="F61" t="s">
        <v>7</v>
      </c>
      <c r="G61" s="8" t="str">
        <f t="shared" si="0"/>
        <v>lunes</v>
      </c>
      <c r="H61" s="1">
        <v>43136</v>
      </c>
      <c r="I61">
        <v>12</v>
      </c>
      <c r="J61" t="s">
        <v>9</v>
      </c>
      <c r="K61" t="s">
        <v>2</v>
      </c>
      <c r="L61" t="s">
        <v>3</v>
      </c>
      <c r="M61" t="s">
        <v>4</v>
      </c>
      <c r="N61" t="s">
        <v>11</v>
      </c>
      <c r="O61" t="s">
        <v>17</v>
      </c>
      <c r="Q61" t="s">
        <v>13</v>
      </c>
      <c r="T61" t="s">
        <v>13</v>
      </c>
      <c r="W61">
        <v>-31.765666</v>
      </c>
      <c r="X61">
        <v>-60.533290000000001</v>
      </c>
    </row>
    <row r="62" spans="1:24" x14ac:dyDescent="0.25">
      <c r="A62">
        <v>71</v>
      </c>
      <c r="B62" t="s">
        <v>201</v>
      </c>
      <c r="C62" t="s">
        <v>213</v>
      </c>
      <c r="D62" s="7" t="s">
        <v>203</v>
      </c>
      <c r="E62" s="7" t="s">
        <v>203</v>
      </c>
      <c r="F62" t="s">
        <v>13</v>
      </c>
      <c r="G62" s="8" t="str">
        <f t="shared" si="0"/>
        <v>miércoles</v>
      </c>
      <c r="H62" s="1">
        <v>43138</v>
      </c>
      <c r="I62">
        <v>16</v>
      </c>
      <c r="J62" t="s">
        <v>9</v>
      </c>
      <c r="K62" t="s">
        <v>2</v>
      </c>
      <c r="L62" t="s">
        <v>3</v>
      </c>
      <c r="M62" t="s">
        <v>4</v>
      </c>
      <c r="N62" t="s">
        <v>11</v>
      </c>
      <c r="O62" t="s">
        <v>6</v>
      </c>
      <c r="P62" t="s">
        <v>56</v>
      </c>
    </row>
    <row r="63" spans="1:24" x14ac:dyDescent="0.25">
      <c r="A63">
        <v>72</v>
      </c>
      <c r="B63" t="s">
        <v>200</v>
      </c>
      <c r="C63" t="s">
        <v>213</v>
      </c>
      <c r="D63" s="7" t="s">
        <v>204</v>
      </c>
      <c r="E63" s="7" t="s">
        <v>204</v>
      </c>
      <c r="F63" t="s">
        <v>7</v>
      </c>
      <c r="G63" s="8" t="str">
        <f t="shared" si="0"/>
        <v>miércoles</v>
      </c>
      <c r="H63" s="1">
        <v>43138</v>
      </c>
      <c r="I63">
        <v>21</v>
      </c>
      <c r="J63" t="s">
        <v>36</v>
      </c>
      <c r="K63" t="s">
        <v>37</v>
      </c>
      <c r="L63" t="s">
        <v>3</v>
      </c>
      <c r="M63" t="s">
        <v>10</v>
      </c>
      <c r="N63" t="s">
        <v>11</v>
      </c>
      <c r="O63" t="s">
        <v>17</v>
      </c>
      <c r="T63" t="s">
        <v>13</v>
      </c>
      <c r="W63">
        <v>-31.719508000000001</v>
      </c>
      <c r="X63">
        <v>-60.513100999999999</v>
      </c>
    </row>
    <row r="64" spans="1:24" x14ac:dyDescent="0.25">
      <c r="A64">
        <v>73</v>
      </c>
      <c r="B64" t="s">
        <v>201</v>
      </c>
      <c r="C64" t="s">
        <v>212</v>
      </c>
      <c r="D64" s="7" t="s">
        <v>203</v>
      </c>
      <c r="E64" s="7" t="s">
        <v>203</v>
      </c>
      <c r="F64" t="s">
        <v>13</v>
      </c>
      <c r="G64" s="8" t="str">
        <f t="shared" si="0"/>
        <v>miércoles</v>
      </c>
      <c r="H64" s="1">
        <v>43138</v>
      </c>
      <c r="I64">
        <v>21</v>
      </c>
      <c r="K64" t="s">
        <v>2</v>
      </c>
      <c r="L64" t="s">
        <v>3</v>
      </c>
      <c r="M64" t="s">
        <v>10</v>
      </c>
      <c r="N64" t="s">
        <v>11</v>
      </c>
      <c r="O64" t="s">
        <v>17</v>
      </c>
      <c r="Q64" t="s">
        <v>7</v>
      </c>
      <c r="R64" t="s">
        <v>23</v>
      </c>
      <c r="T64" t="s">
        <v>13</v>
      </c>
      <c r="U64" t="s">
        <v>13</v>
      </c>
      <c r="W64">
        <v>-31.771833333333333</v>
      </c>
      <c r="X64">
        <v>-60.520833333333336</v>
      </c>
    </row>
    <row r="65" spans="1:24" x14ac:dyDescent="0.25">
      <c r="A65">
        <v>74</v>
      </c>
      <c r="B65" t="s">
        <v>201</v>
      </c>
      <c r="C65" t="s">
        <v>212</v>
      </c>
      <c r="D65" s="7" t="s">
        <v>204</v>
      </c>
      <c r="E65" s="7" t="s">
        <v>204</v>
      </c>
      <c r="F65" t="s">
        <v>13</v>
      </c>
      <c r="G65" s="8" t="str">
        <f t="shared" si="0"/>
        <v>miércoles</v>
      </c>
      <c r="H65" s="1">
        <v>43138</v>
      </c>
      <c r="I65">
        <v>23</v>
      </c>
    </row>
    <row r="66" spans="1:24" x14ac:dyDescent="0.25">
      <c r="A66">
        <v>75</v>
      </c>
      <c r="B66" t="s">
        <v>201</v>
      </c>
      <c r="C66" t="s">
        <v>225</v>
      </c>
      <c r="D66" s="7" t="s">
        <v>204</v>
      </c>
      <c r="E66" s="7" t="s">
        <v>204</v>
      </c>
      <c r="F66" t="s">
        <v>7</v>
      </c>
      <c r="G66" s="8" t="str">
        <f t="shared" si="0"/>
        <v>jueves</v>
      </c>
      <c r="H66" s="1">
        <v>43139</v>
      </c>
      <c r="I66">
        <v>17</v>
      </c>
      <c r="J66" t="s">
        <v>9</v>
      </c>
      <c r="K66" t="s">
        <v>2</v>
      </c>
      <c r="L66" t="s">
        <v>3</v>
      </c>
      <c r="M66" t="s">
        <v>4</v>
      </c>
      <c r="N66" t="s">
        <v>11</v>
      </c>
      <c r="O66" t="s">
        <v>17</v>
      </c>
      <c r="Q66" t="s">
        <v>7</v>
      </c>
      <c r="T66" t="s">
        <v>7</v>
      </c>
      <c r="W66">
        <v>-31.76861111111111</v>
      </c>
      <c r="X66">
        <v>-60.416111111111107</v>
      </c>
    </row>
    <row r="67" spans="1:24" x14ac:dyDescent="0.25">
      <c r="A67">
        <v>76</v>
      </c>
      <c r="B67" t="s">
        <v>200</v>
      </c>
      <c r="C67" t="s">
        <v>226</v>
      </c>
      <c r="D67" s="7" t="s">
        <v>204</v>
      </c>
      <c r="E67" s="7" t="s">
        <v>204</v>
      </c>
      <c r="F67" t="s">
        <v>13</v>
      </c>
      <c r="G67" s="8" t="str">
        <f t="shared" ref="G67:G130" si="1">TEXT((H67), "dddd")</f>
        <v>jueves</v>
      </c>
      <c r="H67" s="1">
        <v>43139</v>
      </c>
      <c r="I67">
        <v>20</v>
      </c>
      <c r="J67" t="s">
        <v>9</v>
      </c>
      <c r="K67" t="s">
        <v>2</v>
      </c>
      <c r="L67" t="s">
        <v>3</v>
      </c>
      <c r="M67" t="s">
        <v>57</v>
      </c>
      <c r="N67" t="s">
        <v>11</v>
      </c>
      <c r="O67" t="s">
        <v>17</v>
      </c>
      <c r="Q67" t="s">
        <v>7</v>
      </c>
      <c r="T67" t="s">
        <v>13</v>
      </c>
    </row>
    <row r="68" spans="1:24" x14ac:dyDescent="0.25">
      <c r="A68">
        <v>77</v>
      </c>
      <c r="B68" t="s">
        <v>201</v>
      </c>
      <c r="C68" t="s">
        <v>215</v>
      </c>
      <c r="D68" s="7" t="s">
        <v>205</v>
      </c>
      <c r="E68" s="7" t="s">
        <v>205</v>
      </c>
      <c r="F68" t="s">
        <v>13</v>
      </c>
      <c r="G68" s="8" t="str">
        <f t="shared" si="1"/>
        <v>jueves</v>
      </c>
      <c r="H68" s="1">
        <v>43139</v>
      </c>
      <c r="I68">
        <v>0</v>
      </c>
      <c r="J68" t="s">
        <v>9</v>
      </c>
      <c r="K68" t="s">
        <v>2</v>
      </c>
      <c r="L68" t="s">
        <v>55</v>
      </c>
      <c r="O68" t="s">
        <v>17</v>
      </c>
      <c r="Q68" t="s">
        <v>7</v>
      </c>
      <c r="R68" t="s">
        <v>23</v>
      </c>
      <c r="T68" t="s">
        <v>13</v>
      </c>
      <c r="W68">
        <v>-31.796111111111113</v>
      </c>
      <c r="X68">
        <v>-60.452500000000001</v>
      </c>
    </row>
    <row r="69" spans="1:24" x14ac:dyDescent="0.25">
      <c r="A69">
        <v>79</v>
      </c>
      <c r="B69" t="s">
        <v>200</v>
      </c>
      <c r="C69" t="s">
        <v>235</v>
      </c>
      <c r="D69" s="7" t="s">
        <v>203</v>
      </c>
      <c r="E69" s="7" t="s">
        <v>203</v>
      </c>
      <c r="F69" t="s">
        <v>13</v>
      </c>
      <c r="G69" s="8" t="str">
        <f t="shared" si="1"/>
        <v>viernes</v>
      </c>
      <c r="H69" s="1">
        <v>43140</v>
      </c>
      <c r="I69">
        <v>13</v>
      </c>
      <c r="J69" t="s">
        <v>9</v>
      </c>
      <c r="K69" t="s">
        <v>2</v>
      </c>
      <c r="L69" t="s">
        <v>3</v>
      </c>
      <c r="M69" t="s">
        <v>4</v>
      </c>
      <c r="N69" t="s">
        <v>5</v>
      </c>
      <c r="O69" t="s">
        <v>17</v>
      </c>
      <c r="Q69" t="s">
        <v>7</v>
      </c>
      <c r="R69" t="s">
        <v>23</v>
      </c>
      <c r="U69" t="s">
        <v>13</v>
      </c>
      <c r="W69">
        <v>-32.033027777777775</v>
      </c>
      <c r="X69">
        <v>-60.311888888888888</v>
      </c>
    </row>
    <row r="70" spans="1:24" x14ac:dyDescent="0.25">
      <c r="A70">
        <v>81</v>
      </c>
      <c r="B70" t="s">
        <v>200</v>
      </c>
      <c r="C70" t="s">
        <v>210</v>
      </c>
      <c r="D70" s="7" t="s">
        <v>204</v>
      </c>
      <c r="E70" s="7" t="s">
        <v>204</v>
      </c>
      <c r="F70" t="s">
        <v>7</v>
      </c>
      <c r="G70" s="8" t="str">
        <f t="shared" si="1"/>
        <v>viernes</v>
      </c>
      <c r="H70" s="1">
        <v>43140</v>
      </c>
      <c r="I70">
        <v>18</v>
      </c>
      <c r="J70" t="s">
        <v>9</v>
      </c>
      <c r="K70" t="s">
        <v>2</v>
      </c>
      <c r="L70" t="s">
        <v>3</v>
      </c>
      <c r="M70" t="s">
        <v>4</v>
      </c>
      <c r="N70" t="s">
        <v>11</v>
      </c>
      <c r="O70" t="s">
        <v>17</v>
      </c>
      <c r="Q70" t="s">
        <v>13</v>
      </c>
      <c r="T70" t="s">
        <v>13</v>
      </c>
      <c r="W70">
        <v>-31.727184000000001</v>
      </c>
      <c r="X70">
        <v>-60.521092000000003</v>
      </c>
    </row>
    <row r="71" spans="1:24" x14ac:dyDescent="0.25">
      <c r="A71">
        <v>84</v>
      </c>
      <c r="B71" t="s">
        <v>201</v>
      </c>
      <c r="C71" t="s">
        <v>211</v>
      </c>
      <c r="D71" s="7" t="s">
        <v>206</v>
      </c>
      <c r="E71" s="7" t="s">
        <v>206</v>
      </c>
      <c r="F71" t="s">
        <v>7</v>
      </c>
      <c r="G71" s="8" t="str">
        <f t="shared" si="1"/>
        <v>domingo</v>
      </c>
      <c r="H71" s="1">
        <v>43142</v>
      </c>
      <c r="I71">
        <v>5</v>
      </c>
      <c r="J71" t="s">
        <v>66</v>
      </c>
      <c r="K71" t="s">
        <v>2</v>
      </c>
      <c r="L71" t="s">
        <v>3</v>
      </c>
      <c r="M71" t="s">
        <v>10</v>
      </c>
      <c r="N71" t="s">
        <v>5</v>
      </c>
      <c r="O71" t="s">
        <v>33</v>
      </c>
      <c r="P71" t="s">
        <v>38</v>
      </c>
    </row>
    <row r="72" spans="1:24" x14ac:dyDescent="0.25">
      <c r="A72">
        <v>85</v>
      </c>
      <c r="B72" t="s">
        <v>200</v>
      </c>
      <c r="C72" t="s">
        <v>220</v>
      </c>
      <c r="D72" s="7" t="s">
        <v>204</v>
      </c>
      <c r="E72" s="7" t="s">
        <v>204</v>
      </c>
      <c r="F72" t="s">
        <v>13</v>
      </c>
      <c r="G72" s="8" t="str">
        <f t="shared" si="1"/>
        <v>domingo</v>
      </c>
      <c r="H72" s="1">
        <v>43142</v>
      </c>
      <c r="I72">
        <v>7</v>
      </c>
      <c r="J72" t="s">
        <v>66</v>
      </c>
      <c r="K72" t="s">
        <v>2</v>
      </c>
      <c r="L72" t="s">
        <v>3</v>
      </c>
      <c r="M72" t="s">
        <v>4</v>
      </c>
      <c r="N72" t="s">
        <v>11</v>
      </c>
      <c r="O72" t="s">
        <v>17</v>
      </c>
      <c r="Q72" t="s">
        <v>13</v>
      </c>
      <c r="T72" t="s">
        <v>13</v>
      </c>
      <c r="W72">
        <v>-31.743302</v>
      </c>
      <c r="X72">
        <v>-60.545907</v>
      </c>
    </row>
    <row r="73" spans="1:24" x14ac:dyDescent="0.25">
      <c r="A73">
        <v>86</v>
      </c>
      <c r="B73" t="s">
        <v>201</v>
      </c>
      <c r="C73" t="s">
        <v>213</v>
      </c>
      <c r="D73" s="7" t="s">
        <v>204</v>
      </c>
      <c r="E73" s="7" t="s">
        <v>204</v>
      </c>
      <c r="F73" t="s">
        <v>7</v>
      </c>
      <c r="G73" s="8" t="str">
        <f t="shared" si="1"/>
        <v>domingo</v>
      </c>
      <c r="H73" s="1">
        <v>43142</v>
      </c>
      <c r="I73">
        <v>8</v>
      </c>
      <c r="J73" t="s">
        <v>36</v>
      </c>
      <c r="K73" t="s">
        <v>2</v>
      </c>
      <c r="L73" t="s">
        <v>3</v>
      </c>
      <c r="M73" t="s">
        <v>4</v>
      </c>
      <c r="Q73" t="s">
        <v>13</v>
      </c>
      <c r="T73" t="s">
        <v>13</v>
      </c>
      <c r="W73">
        <v>-31.742356999999998</v>
      </c>
      <c r="X73">
        <v>-60.531232000000003</v>
      </c>
    </row>
    <row r="74" spans="1:24" x14ac:dyDescent="0.25">
      <c r="A74">
        <v>87</v>
      </c>
      <c r="B74" t="s">
        <v>200</v>
      </c>
      <c r="C74" t="s">
        <v>213</v>
      </c>
      <c r="D74" s="7" t="s">
        <v>204</v>
      </c>
      <c r="E74" s="7" t="s">
        <v>204</v>
      </c>
      <c r="F74" t="s">
        <v>13</v>
      </c>
      <c r="G74" s="8" t="str">
        <f t="shared" si="1"/>
        <v>domingo</v>
      </c>
      <c r="H74" s="1">
        <v>43142</v>
      </c>
      <c r="I74">
        <v>18</v>
      </c>
      <c r="J74" t="s">
        <v>1</v>
      </c>
      <c r="K74" t="s">
        <v>2</v>
      </c>
      <c r="L74" t="s">
        <v>3</v>
      </c>
      <c r="M74" t="s">
        <v>10</v>
      </c>
      <c r="N74" t="s">
        <v>11</v>
      </c>
      <c r="O74" t="s">
        <v>17</v>
      </c>
      <c r="P74" t="s">
        <v>31</v>
      </c>
    </row>
    <row r="75" spans="1:24" x14ac:dyDescent="0.25">
      <c r="A75">
        <v>88</v>
      </c>
      <c r="B75" t="s">
        <v>200</v>
      </c>
      <c r="C75" t="s">
        <v>213</v>
      </c>
      <c r="D75" s="7" t="s">
        <v>203</v>
      </c>
      <c r="E75" s="7" t="s">
        <v>203</v>
      </c>
      <c r="F75" t="s">
        <v>13</v>
      </c>
      <c r="G75" s="8" t="str">
        <f t="shared" si="1"/>
        <v>lunes</v>
      </c>
      <c r="H75" s="1">
        <v>43143</v>
      </c>
      <c r="I75">
        <v>18</v>
      </c>
      <c r="J75" t="s">
        <v>9</v>
      </c>
      <c r="K75" t="s">
        <v>2</v>
      </c>
      <c r="L75" t="s">
        <v>3</v>
      </c>
      <c r="M75" t="s">
        <v>4</v>
      </c>
      <c r="N75" t="s">
        <v>5</v>
      </c>
      <c r="O75" t="s">
        <v>17</v>
      </c>
      <c r="Q75" t="s">
        <v>13</v>
      </c>
      <c r="T75" t="s">
        <v>13</v>
      </c>
    </row>
    <row r="76" spans="1:24" x14ac:dyDescent="0.25">
      <c r="A76">
        <v>89</v>
      </c>
      <c r="B76" t="s">
        <v>201</v>
      </c>
      <c r="C76" t="s">
        <v>214</v>
      </c>
      <c r="D76" s="7" t="s">
        <v>204</v>
      </c>
      <c r="E76" s="7" t="s">
        <v>204</v>
      </c>
      <c r="F76" t="s">
        <v>13</v>
      </c>
      <c r="G76" s="8" t="str">
        <f t="shared" si="1"/>
        <v>martes</v>
      </c>
      <c r="H76" s="1">
        <v>43144</v>
      </c>
      <c r="I76">
        <v>20</v>
      </c>
      <c r="J76" t="s">
        <v>9</v>
      </c>
      <c r="K76" t="s">
        <v>2</v>
      </c>
      <c r="L76" t="s">
        <v>3</v>
      </c>
      <c r="M76" t="s">
        <v>10</v>
      </c>
      <c r="N76" t="s">
        <v>5</v>
      </c>
      <c r="O76" t="s">
        <v>6</v>
      </c>
      <c r="P76" t="s">
        <v>56</v>
      </c>
      <c r="Q76" t="s">
        <v>13</v>
      </c>
      <c r="T76" t="s">
        <v>13</v>
      </c>
      <c r="W76">
        <v>-31.736861111111111</v>
      </c>
      <c r="X76">
        <v>-60.542388888888887</v>
      </c>
    </row>
    <row r="77" spans="1:24" x14ac:dyDescent="0.25">
      <c r="A77">
        <v>90</v>
      </c>
      <c r="B77" t="s">
        <v>200</v>
      </c>
      <c r="C77" t="s">
        <v>227</v>
      </c>
      <c r="D77" s="7" t="s">
        <v>203</v>
      </c>
      <c r="E77" s="7" t="s">
        <v>203</v>
      </c>
      <c r="F77" t="s">
        <v>13</v>
      </c>
      <c r="G77" s="8" t="str">
        <f t="shared" si="1"/>
        <v>martes</v>
      </c>
      <c r="H77" s="1">
        <v>43144</v>
      </c>
      <c r="I77">
        <v>0</v>
      </c>
      <c r="J77" t="s">
        <v>9</v>
      </c>
      <c r="K77" t="s">
        <v>2</v>
      </c>
      <c r="L77" t="s">
        <v>3</v>
      </c>
      <c r="M77" t="s">
        <v>10</v>
      </c>
      <c r="N77" t="s">
        <v>5</v>
      </c>
      <c r="O77" t="s">
        <v>6</v>
      </c>
      <c r="Q77" t="s">
        <v>7</v>
      </c>
      <c r="T77" t="s">
        <v>13</v>
      </c>
      <c r="W77">
        <v>-31.81947222222222</v>
      </c>
      <c r="X77">
        <v>-60.515305555555557</v>
      </c>
    </row>
    <row r="78" spans="1:24" x14ac:dyDescent="0.25">
      <c r="A78">
        <v>91</v>
      </c>
      <c r="B78" t="s">
        <v>200</v>
      </c>
      <c r="C78" t="s">
        <v>213</v>
      </c>
      <c r="D78" s="7" t="s">
        <v>204</v>
      </c>
      <c r="E78" s="7" t="s">
        <v>204</v>
      </c>
      <c r="F78" t="s">
        <v>7</v>
      </c>
      <c r="G78" s="8" t="str">
        <f t="shared" si="1"/>
        <v>miércoles</v>
      </c>
      <c r="H78" s="1">
        <v>43145</v>
      </c>
      <c r="I78">
        <v>10</v>
      </c>
      <c r="J78" t="s">
        <v>9</v>
      </c>
      <c r="K78" t="s">
        <v>2</v>
      </c>
      <c r="L78" t="s">
        <v>3</v>
      </c>
      <c r="M78" t="s">
        <v>4</v>
      </c>
      <c r="N78" t="s">
        <v>11</v>
      </c>
      <c r="O78" t="s">
        <v>17</v>
      </c>
      <c r="Q78" t="s">
        <v>13</v>
      </c>
      <c r="T78" t="s">
        <v>13</v>
      </c>
      <c r="W78">
        <v>-31.739425000000001</v>
      </c>
      <c r="X78">
        <v>-60.545338999999998</v>
      </c>
    </row>
    <row r="79" spans="1:24" x14ac:dyDescent="0.25">
      <c r="A79">
        <v>92</v>
      </c>
      <c r="B79" t="s">
        <v>200</v>
      </c>
      <c r="C79" t="s">
        <v>211</v>
      </c>
      <c r="D79" s="7" t="s">
        <v>203</v>
      </c>
      <c r="E79" s="7" t="s">
        <v>203</v>
      </c>
      <c r="F79" t="s">
        <v>13</v>
      </c>
      <c r="G79" s="8" t="str">
        <f t="shared" si="1"/>
        <v>miércoles</v>
      </c>
      <c r="H79" s="1">
        <v>43145</v>
      </c>
      <c r="I79">
        <v>21</v>
      </c>
      <c r="J79" t="s">
        <v>9</v>
      </c>
      <c r="K79" t="s">
        <v>2</v>
      </c>
      <c r="L79" t="s">
        <v>3</v>
      </c>
      <c r="M79" t="s">
        <v>10</v>
      </c>
      <c r="N79" t="s">
        <v>11</v>
      </c>
      <c r="O79" t="s">
        <v>17</v>
      </c>
      <c r="Q79" t="s">
        <v>13</v>
      </c>
      <c r="T79" t="s">
        <v>13</v>
      </c>
      <c r="W79">
        <v>-31.765495999999999</v>
      </c>
      <c r="X79">
        <v>-60.526426999999998</v>
      </c>
    </row>
    <row r="80" spans="1:24" x14ac:dyDescent="0.25">
      <c r="A80" t="s">
        <v>72</v>
      </c>
      <c r="B80" t="s">
        <v>201</v>
      </c>
      <c r="C80" t="s">
        <v>211</v>
      </c>
      <c r="D80" s="7" t="s">
        <v>203</v>
      </c>
      <c r="E80" s="7" t="s">
        <v>203</v>
      </c>
      <c r="F80" t="s">
        <v>13</v>
      </c>
      <c r="G80" s="8" t="str">
        <f t="shared" si="1"/>
        <v>sábado</v>
      </c>
      <c r="H80" s="1">
        <v>43148</v>
      </c>
      <c r="I80">
        <v>4</v>
      </c>
      <c r="J80" t="s">
        <v>9</v>
      </c>
      <c r="K80" t="s">
        <v>2</v>
      </c>
      <c r="L80" t="s">
        <v>3</v>
      </c>
      <c r="M80" t="s">
        <v>4</v>
      </c>
      <c r="N80" t="s">
        <v>11</v>
      </c>
      <c r="O80" t="s">
        <v>17</v>
      </c>
      <c r="Q80" t="s">
        <v>7</v>
      </c>
      <c r="T80" t="s">
        <v>13</v>
      </c>
      <c r="U80" t="s">
        <v>13</v>
      </c>
      <c r="X80">
        <v>-60.339555555555556</v>
      </c>
    </row>
    <row r="81" spans="1:24" x14ac:dyDescent="0.25">
      <c r="A81">
        <v>93</v>
      </c>
      <c r="B81" t="s">
        <v>200</v>
      </c>
      <c r="C81" t="s">
        <v>213</v>
      </c>
      <c r="D81" s="7" t="s">
        <v>205</v>
      </c>
      <c r="E81" s="7" t="s">
        <v>205</v>
      </c>
      <c r="F81" t="s">
        <v>13</v>
      </c>
      <c r="G81" s="8" t="str">
        <f t="shared" si="1"/>
        <v>sábado</v>
      </c>
      <c r="H81" s="1">
        <v>43148</v>
      </c>
      <c r="I81">
        <v>21</v>
      </c>
      <c r="J81" t="s">
        <v>9</v>
      </c>
      <c r="K81" t="s">
        <v>2</v>
      </c>
      <c r="L81" t="s">
        <v>3</v>
      </c>
      <c r="M81" t="s">
        <v>10</v>
      </c>
      <c r="N81" t="s">
        <v>11</v>
      </c>
      <c r="O81" t="s">
        <v>17</v>
      </c>
      <c r="Q81" t="s">
        <v>7</v>
      </c>
      <c r="R81" t="s">
        <v>23</v>
      </c>
      <c r="W81">
        <v>-31.760777000000001</v>
      </c>
      <c r="X81">
        <v>-60.389634999999998</v>
      </c>
    </row>
    <row r="82" spans="1:24" x14ac:dyDescent="0.25">
      <c r="A82">
        <v>94</v>
      </c>
      <c r="D82" s="7" t="s">
        <v>203</v>
      </c>
      <c r="E82" s="7" t="s">
        <v>203</v>
      </c>
      <c r="F82" t="s">
        <v>13</v>
      </c>
      <c r="G82" s="8" t="str">
        <f t="shared" si="1"/>
        <v>domingo</v>
      </c>
      <c r="H82" s="1">
        <v>43149</v>
      </c>
      <c r="I82">
        <v>0</v>
      </c>
      <c r="J82" t="s">
        <v>9</v>
      </c>
      <c r="K82" t="s">
        <v>2</v>
      </c>
      <c r="L82" t="s">
        <v>3</v>
      </c>
      <c r="M82" t="s">
        <v>10</v>
      </c>
      <c r="N82" t="s">
        <v>11</v>
      </c>
      <c r="O82" t="s">
        <v>6</v>
      </c>
      <c r="P82" t="s">
        <v>31</v>
      </c>
    </row>
    <row r="83" spans="1:24" x14ac:dyDescent="0.25">
      <c r="A83">
        <v>95</v>
      </c>
      <c r="B83" t="s">
        <v>200</v>
      </c>
      <c r="C83" t="s">
        <v>220</v>
      </c>
      <c r="D83" s="7" t="s">
        <v>204</v>
      </c>
      <c r="E83" s="7" t="s">
        <v>204</v>
      </c>
      <c r="F83" t="s">
        <v>13</v>
      </c>
      <c r="G83" s="8" t="str">
        <f t="shared" si="1"/>
        <v>domingo</v>
      </c>
      <c r="H83" s="1">
        <v>43149</v>
      </c>
      <c r="I83">
        <v>5</v>
      </c>
      <c r="J83" t="s">
        <v>9</v>
      </c>
      <c r="K83" t="s">
        <v>2</v>
      </c>
      <c r="L83" t="s">
        <v>3</v>
      </c>
      <c r="M83" t="s">
        <v>4</v>
      </c>
      <c r="N83" t="s">
        <v>11</v>
      </c>
      <c r="O83" t="s">
        <v>17</v>
      </c>
      <c r="Q83" t="s">
        <v>7</v>
      </c>
      <c r="S83" t="s">
        <v>74</v>
      </c>
      <c r="T83" t="s">
        <v>13</v>
      </c>
      <c r="W83">
        <v>-31.763362000000001</v>
      </c>
      <c r="X83">
        <v>-60.509194999999998</v>
      </c>
    </row>
    <row r="84" spans="1:24" x14ac:dyDescent="0.25">
      <c r="A84">
        <v>96</v>
      </c>
      <c r="B84" t="s">
        <v>201</v>
      </c>
      <c r="C84" t="s">
        <v>213</v>
      </c>
      <c r="D84" s="7" t="s">
        <v>205</v>
      </c>
      <c r="E84" s="7" t="s">
        <v>205</v>
      </c>
      <c r="F84" t="s">
        <v>7</v>
      </c>
      <c r="G84" s="8" t="str">
        <f t="shared" si="1"/>
        <v>domingo</v>
      </c>
      <c r="H84" s="1">
        <v>43149</v>
      </c>
      <c r="I84">
        <v>4</v>
      </c>
      <c r="J84" t="s">
        <v>9</v>
      </c>
      <c r="K84" t="s">
        <v>2</v>
      </c>
      <c r="L84" t="s">
        <v>3</v>
      </c>
      <c r="N84" t="s">
        <v>155</v>
      </c>
      <c r="O84" t="s">
        <v>17</v>
      </c>
      <c r="Q84" t="s">
        <v>7</v>
      </c>
      <c r="R84" t="s">
        <v>23</v>
      </c>
      <c r="S84" t="s">
        <v>75</v>
      </c>
      <c r="T84" t="s">
        <v>7</v>
      </c>
      <c r="U84" t="s">
        <v>7</v>
      </c>
      <c r="W84">
        <v>-31.738389000000002</v>
      </c>
      <c r="X84">
        <v>-60.528753000000002</v>
      </c>
    </row>
    <row r="85" spans="1:24" x14ac:dyDescent="0.25">
      <c r="A85">
        <v>97</v>
      </c>
      <c r="B85" t="s">
        <v>200</v>
      </c>
      <c r="C85" t="s">
        <v>213</v>
      </c>
      <c r="D85" s="7" t="s">
        <v>203</v>
      </c>
      <c r="E85" s="7" t="s">
        <v>203</v>
      </c>
      <c r="F85" t="s">
        <v>7</v>
      </c>
      <c r="G85" s="8" t="str">
        <f t="shared" si="1"/>
        <v>domingo</v>
      </c>
      <c r="H85" s="1">
        <v>43149</v>
      </c>
      <c r="I85">
        <v>11</v>
      </c>
      <c r="J85" t="s">
        <v>9</v>
      </c>
      <c r="K85" t="s">
        <v>2</v>
      </c>
      <c r="L85" t="s">
        <v>3</v>
      </c>
      <c r="M85" t="s">
        <v>4</v>
      </c>
      <c r="N85" t="s">
        <v>11</v>
      </c>
      <c r="O85" t="s">
        <v>17</v>
      </c>
      <c r="T85" t="s">
        <v>7</v>
      </c>
      <c r="U85" t="s">
        <v>7</v>
      </c>
      <c r="W85">
        <v>-31.737492</v>
      </c>
      <c r="X85">
        <v>-60.484610000000004</v>
      </c>
    </row>
    <row r="86" spans="1:24" x14ac:dyDescent="0.25">
      <c r="A86">
        <v>98</v>
      </c>
      <c r="B86" t="s">
        <v>200</v>
      </c>
      <c r="C86" t="s">
        <v>213</v>
      </c>
      <c r="D86" s="7" t="s">
        <v>204</v>
      </c>
      <c r="E86" s="7" t="s">
        <v>204</v>
      </c>
      <c r="F86" t="s">
        <v>13</v>
      </c>
      <c r="G86" s="8" t="str">
        <f t="shared" si="1"/>
        <v>lunes</v>
      </c>
      <c r="H86" s="1">
        <v>43150</v>
      </c>
      <c r="I86">
        <v>9</v>
      </c>
      <c r="J86" t="s">
        <v>9</v>
      </c>
      <c r="K86" t="s">
        <v>2</v>
      </c>
      <c r="L86" t="s">
        <v>3</v>
      </c>
      <c r="M86" t="s">
        <v>4</v>
      </c>
      <c r="N86" t="s">
        <v>11</v>
      </c>
      <c r="O86" t="s">
        <v>17</v>
      </c>
      <c r="Q86" t="s">
        <v>7</v>
      </c>
      <c r="T86" t="s">
        <v>13</v>
      </c>
      <c r="W86">
        <v>-31.762920999999999</v>
      </c>
      <c r="X86">
        <v>-60.447046999999998</v>
      </c>
    </row>
    <row r="87" spans="1:24" x14ac:dyDescent="0.25">
      <c r="A87">
        <v>99</v>
      </c>
      <c r="B87" t="s">
        <v>200</v>
      </c>
      <c r="C87" t="s">
        <v>211</v>
      </c>
      <c r="D87" s="7" t="s">
        <v>203</v>
      </c>
      <c r="E87" s="7" t="s">
        <v>203</v>
      </c>
      <c r="F87" t="s">
        <v>7</v>
      </c>
      <c r="G87" s="8" t="str">
        <f t="shared" si="1"/>
        <v>lunes</v>
      </c>
      <c r="H87" s="1">
        <v>43150</v>
      </c>
      <c r="I87">
        <v>18</v>
      </c>
      <c r="J87" t="s">
        <v>36</v>
      </c>
      <c r="K87" t="s">
        <v>37</v>
      </c>
      <c r="L87" t="s">
        <v>3</v>
      </c>
      <c r="M87" t="s">
        <v>4</v>
      </c>
      <c r="N87" t="s">
        <v>11</v>
      </c>
      <c r="O87" t="s">
        <v>17</v>
      </c>
      <c r="Q87" t="s">
        <v>7</v>
      </c>
      <c r="T87" t="s">
        <v>13</v>
      </c>
      <c r="W87">
        <v>-31.722138888888889</v>
      </c>
      <c r="X87">
        <v>-60.504555555555555</v>
      </c>
    </row>
    <row r="88" spans="1:24" x14ac:dyDescent="0.25">
      <c r="A88">
        <v>100</v>
      </c>
      <c r="B88" t="s">
        <v>200</v>
      </c>
      <c r="C88" t="s">
        <v>213</v>
      </c>
      <c r="D88" s="7" t="s">
        <v>204</v>
      </c>
      <c r="E88" s="7" t="s">
        <v>204</v>
      </c>
      <c r="F88" t="s">
        <v>7</v>
      </c>
      <c r="G88" s="8" t="str">
        <f t="shared" si="1"/>
        <v>martes</v>
      </c>
      <c r="H88" s="1">
        <v>43151</v>
      </c>
      <c r="I88">
        <v>8</v>
      </c>
      <c r="J88" t="s">
        <v>9</v>
      </c>
      <c r="K88" t="s">
        <v>2</v>
      </c>
      <c r="L88" t="s">
        <v>3</v>
      </c>
      <c r="M88" t="s">
        <v>4</v>
      </c>
      <c r="N88" t="s">
        <v>11</v>
      </c>
      <c r="O88" t="s">
        <v>17</v>
      </c>
      <c r="Q88" t="s">
        <v>7</v>
      </c>
      <c r="R88" t="s">
        <v>12</v>
      </c>
      <c r="S88" t="s">
        <v>77</v>
      </c>
      <c r="T88" t="s">
        <v>13</v>
      </c>
      <c r="W88">
        <v>-31.727550999999998</v>
      </c>
      <c r="X88">
        <v>-60.516142000000002</v>
      </c>
    </row>
    <row r="89" spans="1:24" x14ac:dyDescent="0.25">
      <c r="A89">
        <v>101</v>
      </c>
      <c r="B89" t="s">
        <v>201</v>
      </c>
      <c r="D89" s="7" t="s">
        <v>203</v>
      </c>
      <c r="E89" s="7" t="s">
        <v>203</v>
      </c>
      <c r="F89" t="s">
        <v>13</v>
      </c>
      <c r="G89" s="8" t="str">
        <f t="shared" si="1"/>
        <v>martes</v>
      </c>
      <c r="H89" s="1">
        <v>43151</v>
      </c>
      <c r="I89">
        <v>10</v>
      </c>
      <c r="J89" t="s">
        <v>9</v>
      </c>
      <c r="K89" t="s">
        <v>2</v>
      </c>
      <c r="L89" t="s">
        <v>3</v>
      </c>
      <c r="M89" t="s">
        <v>4</v>
      </c>
      <c r="N89" t="s">
        <v>11</v>
      </c>
      <c r="O89" t="s">
        <v>6</v>
      </c>
      <c r="Q89" t="s">
        <v>13</v>
      </c>
      <c r="T89" t="s">
        <v>13</v>
      </c>
      <c r="W89">
        <v>-31.746552999999999</v>
      </c>
      <c r="X89">
        <v>-60.491911999999999</v>
      </c>
    </row>
    <row r="90" spans="1:24" x14ac:dyDescent="0.25">
      <c r="A90">
        <v>102</v>
      </c>
      <c r="D90" s="7" t="s">
        <v>203</v>
      </c>
      <c r="E90" s="7" t="s">
        <v>209</v>
      </c>
      <c r="F90" t="s">
        <v>13</v>
      </c>
      <c r="G90" s="8" t="str">
        <f t="shared" si="1"/>
        <v>martes</v>
      </c>
      <c r="H90" s="1">
        <v>43151</v>
      </c>
      <c r="I90">
        <v>20</v>
      </c>
      <c r="J90" t="s">
        <v>9</v>
      </c>
      <c r="K90" t="s">
        <v>37</v>
      </c>
      <c r="L90" t="s">
        <v>3</v>
      </c>
      <c r="M90" t="s">
        <v>10</v>
      </c>
      <c r="N90" t="s">
        <v>11</v>
      </c>
      <c r="O90" t="s">
        <v>6</v>
      </c>
      <c r="Q90" t="s">
        <v>13</v>
      </c>
      <c r="T90" t="s">
        <v>13</v>
      </c>
      <c r="W90">
        <v>-31.734963</v>
      </c>
      <c r="X90">
        <v>-60.495105000000002</v>
      </c>
    </row>
    <row r="91" spans="1:24" x14ac:dyDescent="0.25">
      <c r="A91">
        <v>103</v>
      </c>
      <c r="D91" s="7" t="s">
        <v>205</v>
      </c>
      <c r="E91" s="7" t="s">
        <v>205</v>
      </c>
      <c r="F91" t="s">
        <v>13</v>
      </c>
      <c r="G91" s="8" t="str">
        <f t="shared" si="1"/>
        <v>martes</v>
      </c>
      <c r="H91" s="1">
        <v>43151</v>
      </c>
      <c r="I91">
        <v>20</v>
      </c>
      <c r="J91" t="s">
        <v>9</v>
      </c>
      <c r="K91" t="s">
        <v>37</v>
      </c>
      <c r="L91" t="s">
        <v>3</v>
      </c>
      <c r="M91" t="s">
        <v>10</v>
      </c>
      <c r="N91" t="s">
        <v>11</v>
      </c>
      <c r="O91" t="s">
        <v>17</v>
      </c>
      <c r="Q91" t="s">
        <v>7</v>
      </c>
      <c r="T91" t="s">
        <v>7</v>
      </c>
      <c r="U91" t="s">
        <v>7</v>
      </c>
      <c r="W91">
        <v>-31.725546000000001</v>
      </c>
      <c r="X91">
        <v>-60.529063000000001</v>
      </c>
    </row>
    <row r="92" spans="1:24" x14ac:dyDescent="0.25">
      <c r="A92">
        <v>104</v>
      </c>
      <c r="D92" s="7" t="s">
        <v>204</v>
      </c>
      <c r="E92" s="7" t="s">
        <v>204</v>
      </c>
      <c r="F92" t="s">
        <v>13</v>
      </c>
      <c r="G92" s="8" t="str">
        <f t="shared" si="1"/>
        <v>miércoles</v>
      </c>
      <c r="H92" s="1">
        <v>43152</v>
      </c>
      <c r="I92">
        <v>13</v>
      </c>
      <c r="J92" t="s">
        <v>9</v>
      </c>
      <c r="K92" t="s">
        <v>2</v>
      </c>
      <c r="L92" t="s">
        <v>3</v>
      </c>
      <c r="M92" t="s">
        <v>4</v>
      </c>
      <c r="N92" t="s">
        <v>11</v>
      </c>
      <c r="O92" t="s">
        <v>17</v>
      </c>
      <c r="Q92" t="s">
        <v>7</v>
      </c>
      <c r="T92" t="s">
        <v>13</v>
      </c>
      <c r="W92">
        <v>-31.75189</v>
      </c>
      <c r="X92">
        <v>-60.525866999999998</v>
      </c>
    </row>
    <row r="93" spans="1:24" x14ac:dyDescent="0.25">
      <c r="A93">
        <v>109</v>
      </c>
      <c r="D93" s="7" t="s">
        <v>204</v>
      </c>
      <c r="E93" s="7" t="s">
        <v>204</v>
      </c>
      <c r="F93" t="s">
        <v>13</v>
      </c>
      <c r="G93" s="8" t="str">
        <f t="shared" si="1"/>
        <v>jueves</v>
      </c>
      <c r="H93" s="1">
        <v>43153</v>
      </c>
      <c r="I93">
        <v>8</v>
      </c>
      <c r="J93" t="s">
        <v>9</v>
      </c>
      <c r="K93" t="s">
        <v>2</v>
      </c>
      <c r="L93" t="s">
        <v>3</v>
      </c>
      <c r="M93" t="s">
        <v>4</v>
      </c>
      <c r="N93" t="s">
        <v>5</v>
      </c>
      <c r="O93" t="s">
        <v>17</v>
      </c>
      <c r="P93" t="s">
        <v>31</v>
      </c>
    </row>
    <row r="94" spans="1:24" x14ac:dyDescent="0.25">
      <c r="A94">
        <v>110</v>
      </c>
      <c r="C94" t="s">
        <v>228</v>
      </c>
      <c r="D94" s="7" t="s">
        <v>204</v>
      </c>
      <c r="E94" s="7" t="s">
        <v>204</v>
      </c>
      <c r="F94" t="s">
        <v>13</v>
      </c>
      <c r="G94" s="8" t="str">
        <f t="shared" si="1"/>
        <v>jueves</v>
      </c>
      <c r="H94" s="1">
        <v>43153</v>
      </c>
      <c r="I94">
        <v>9</v>
      </c>
      <c r="J94" t="s">
        <v>9</v>
      </c>
      <c r="K94" t="s">
        <v>2</v>
      </c>
      <c r="L94" t="s">
        <v>3</v>
      </c>
      <c r="M94" t="s">
        <v>4</v>
      </c>
      <c r="N94" t="s">
        <v>11</v>
      </c>
      <c r="O94" t="s">
        <v>17</v>
      </c>
      <c r="P94" t="s">
        <v>31</v>
      </c>
      <c r="Q94" t="s">
        <v>13</v>
      </c>
      <c r="T94" t="s">
        <v>13</v>
      </c>
      <c r="W94">
        <v>-31.754666666666665</v>
      </c>
      <c r="X94">
        <v>-60.506</v>
      </c>
    </row>
    <row r="95" spans="1:24" x14ac:dyDescent="0.25">
      <c r="A95">
        <v>111</v>
      </c>
      <c r="B95" t="s">
        <v>201</v>
      </c>
      <c r="C95" t="s">
        <v>223</v>
      </c>
      <c r="D95" s="7" t="s">
        <v>205</v>
      </c>
      <c r="E95" s="7" t="s">
        <v>205</v>
      </c>
      <c r="F95" t="s">
        <v>13</v>
      </c>
      <c r="G95" s="8" t="str">
        <f t="shared" si="1"/>
        <v>jueves</v>
      </c>
      <c r="H95" s="1">
        <v>43153</v>
      </c>
      <c r="I95">
        <v>13</v>
      </c>
      <c r="J95" t="s">
        <v>9</v>
      </c>
      <c r="K95" t="s">
        <v>2</v>
      </c>
      <c r="L95" t="s">
        <v>3</v>
      </c>
      <c r="M95" t="s">
        <v>4</v>
      </c>
      <c r="N95" t="s">
        <v>11</v>
      </c>
      <c r="O95" t="s">
        <v>6</v>
      </c>
      <c r="P95" t="s">
        <v>56</v>
      </c>
    </row>
    <row r="96" spans="1:24" x14ac:dyDescent="0.25">
      <c r="A96">
        <v>112</v>
      </c>
      <c r="B96" t="s">
        <v>200</v>
      </c>
      <c r="C96" t="s">
        <v>210</v>
      </c>
      <c r="D96" s="7" t="s">
        <v>206</v>
      </c>
      <c r="E96" s="7" t="s">
        <v>206</v>
      </c>
      <c r="F96" t="s">
        <v>7</v>
      </c>
      <c r="G96" s="8" t="str">
        <f t="shared" si="1"/>
        <v>jueves</v>
      </c>
      <c r="H96" s="1">
        <v>43153</v>
      </c>
      <c r="I96">
        <v>16</v>
      </c>
      <c r="J96" t="s">
        <v>9</v>
      </c>
      <c r="K96" t="s">
        <v>2</v>
      </c>
      <c r="L96" t="s">
        <v>3</v>
      </c>
      <c r="M96" t="s">
        <v>4</v>
      </c>
      <c r="N96" t="s">
        <v>5</v>
      </c>
      <c r="O96" t="s">
        <v>17</v>
      </c>
      <c r="Q96" t="s">
        <v>13</v>
      </c>
      <c r="T96" t="s">
        <v>13</v>
      </c>
      <c r="W96">
        <v>-31.776779999999999</v>
      </c>
      <c r="X96">
        <v>-60.491895</v>
      </c>
    </row>
    <row r="97" spans="1:24" x14ac:dyDescent="0.25">
      <c r="A97">
        <v>113</v>
      </c>
      <c r="B97" t="s">
        <v>201</v>
      </c>
      <c r="C97" t="s">
        <v>213</v>
      </c>
      <c r="D97" s="7" t="s">
        <v>204</v>
      </c>
      <c r="E97" s="7" t="s">
        <v>204</v>
      </c>
      <c r="F97" t="s">
        <v>13</v>
      </c>
      <c r="G97" s="8" t="str">
        <f t="shared" si="1"/>
        <v>jueves</v>
      </c>
      <c r="H97" s="1">
        <v>43153</v>
      </c>
      <c r="I97">
        <v>19</v>
      </c>
      <c r="J97" t="s">
        <v>9</v>
      </c>
      <c r="K97" t="s">
        <v>2</v>
      </c>
      <c r="L97" t="s">
        <v>3</v>
      </c>
      <c r="M97" t="s">
        <v>4</v>
      </c>
      <c r="N97" t="s">
        <v>11</v>
      </c>
      <c r="O97" t="s">
        <v>17</v>
      </c>
      <c r="Q97" t="s">
        <v>13</v>
      </c>
      <c r="T97" t="s">
        <v>13</v>
      </c>
      <c r="W97">
        <v>-31.729749999999999</v>
      </c>
      <c r="X97">
        <v>-60.517416666666662</v>
      </c>
    </row>
    <row r="98" spans="1:24" x14ac:dyDescent="0.25">
      <c r="A98">
        <v>114</v>
      </c>
      <c r="B98" t="s">
        <v>200</v>
      </c>
      <c r="C98" t="s">
        <v>229</v>
      </c>
      <c r="D98" s="7" t="s">
        <v>204</v>
      </c>
      <c r="E98" s="7" t="s">
        <v>204</v>
      </c>
      <c r="F98" t="s">
        <v>7</v>
      </c>
      <c r="G98" s="8" t="str">
        <f t="shared" si="1"/>
        <v>viernes</v>
      </c>
      <c r="H98" s="1">
        <v>43154</v>
      </c>
      <c r="I98">
        <v>10</v>
      </c>
      <c r="J98" t="s">
        <v>9</v>
      </c>
      <c r="K98" t="s">
        <v>2</v>
      </c>
      <c r="L98" t="s">
        <v>3</v>
      </c>
      <c r="M98" t="s">
        <v>4</v>
      </c>
      <c r="N98" t="s">
        <v>11</v>
      </c>
      <c r="O98" t="s">
        <v>17</v>
      </c>
      <c r="Q98" t="s">
        <v>7</v>
      </c>
      <c r="T98" t="s">
        <v>13</v>
      </c>
      <c r="W98">
        <v>-31.746883</v>
      </c>
      <c r="X98">
        <v>-60.530231999999998</v>
      </c>
    </row>
    <row r="99" spans="1:24" x14ac:dyDescent="0.25">
      <c r="A99">
        <v>115</v>
      </c>
      <c r="B99" t="s">
        <v>200</v>
      </c>
      <c r="C99" t="s">
        <v>213</v>
      </c>
      <c r="D99" s="7" t="s">
        <v>203</v>
      </c>
      <c r="E99" s="7" t="s">
        <v>203</v>
      </c>
      <c r="F99" t="s">
        <v>7</v>
      </c>
      <c r="G99" s="8" t="str">
        <f t="shared" si="1"/>
        <v>viernes</v>
      </c>
      <c r="H99" s="1">
        <v>43154</v>
      </c>
      <c r="I99">
        <v>10</v>
      </c>
      <c r="J99" t="s">
        <v>9</v>
      </c>
      <c r="K99" t="s">
        <v>2</v>
      </c>
      <c r="L99" t="s">
        <v>3</v>
      </c>
      <c r="M99" t="s">
        <v>4</v>
      </c>
      <c r="N99" t="s">
        <v>11</v>
      </c>
      <c r="O99" t="s">
        <v>17</v>
      </c>
      <c r="Q99" t="s">
        <v>7</v>
      </c>
      <c r="S99" t="s">
        <v>75</v>
      </c>
      <c r="T99" t="s">
        <v>7</v>
      </c>
      <c r="W99">
        <v>-31.743524000000001</v>
      </c>
      <c r="X99">
        <v>-60.512292000000002</v>
      </c>
    </row>
    <row r="100" spans="1:24" x14ac:dyDescent="0.25">
      <c r="A100">
        <v>116</v>
      </c>
      <c r="B100" t="s">
        <v>201</v>
      </c>
      <c r="C100" t="s">
        <v>213</v>
      </c>
      <c r="D100" s="7" t="s">
        <v>205</v>
      </c>
      <c r="E100" s="7" t="s">
        <v>205</v>
      </c>
      <c r="F100" t="s">
        <v>13</v>
      </c>
      <c r="G100" s="8" t="str">
        <f t="shared" si="1"/>
        <v>viernes</v>
      </c>
      <c r="H100" s="1">
        <v>43154</v>
      </c>
      <c r="I100">
        <v>22</v>
      </c>
      <c r="J100" t="s">
        <v>9</v>
      </c>
      <c r="K100" t="s">
        <v>2</v>
      </c>
      <c r="L100" t="s">
        <v>3</v>
      </c>
      <c r="M100" t="s">
        <v>10</v>
      </c>
      <c r="N100" t="s">
        <v>11</v>
      </c>
      <c r="O100" t="s">
        <v>17</v>
      </c>
      <c r="Q100" t="s">
        <v>7</v>
      </c>
      <c r="T100" t="s">
        <v>13</v>
      </c>
      <c r="W100">
        <v>-31.730024</v>
      </c>
      <c r="X100">
        <v>-60.553601</v>
      </c>
    </row>
    <row r="101" spans="1:24" x14ac:dyDescent="0.25">
      <c r="A101">
        <v>117</v>
      </c>
      <c r="B101" t="s">
        <v>200</v>
      </c>
      <c r="C101" t="s">
        <v>214</v>
      </c>
      <c r="D101" s="7" t="s">
        <v>203</v>
      </c>
      <c r="E101" s="7" t="s">
        <v>203</v>
      </c>
      <c r="F101" t="s">
        <v>7</v>
      </c>
      <c r="G101" s="8" t="str">
        <f t="shared" si="1"/>
        <v>viernes</v>
      </c>
      <c r="H101" s="1">
        <v>43154</v>
      </c>
      <c r="I101">
        <v>23</v>
      </c>
      <c r="J101" t="s">
        <v>9</v>
      </c>
      <c r="K101" t="s">
        <v>2</v>
      </c>
      <c r="L101" t="s">
        <v>3</v>
      </c>
      <c r="M101" t="s">
        <v>10</v>
      </c>
      <c r="N101" t="s">
        <v>11</v>
      </c>
      <c r="O101" t="s">
        <v>17</v>
      </c>
      <c r="P101" t="s">
        <v>31</v>
      </c>
    </row>
    <row r="102" spans="1:24" x14ac:dyDescent="0.25">
      <c r="A102">
        <v>118</v>
      </c>
      <c r="B102" t="s">
        <v>200</v>
      </c>
      <c r="C102" t="s">
        <v>212</v>
      </c>
      <c r="D102" s="7" t="s">
        <v>204</v>
      </c>
      <c r="E102" s="7" t="s">
        <v>204</v>
      </c>
      <c r="F102" t="s">
        <v>13</v>
      </c>
      <c r="G102" s="8" t="str">
        <f t="shared" si="1"/>
        <v>viernes</v>
      </c>
      <c r="H102" s="1">
        <v>43154</v>
      </c>
      <c r="I102">
        <v>22</v>
      </c>
      <c r="J102" t="s">
        <v>9</v>
      </c>
      <c r="K102" t="s">
        <v>2</v>
      </c>
      <c r="L102" t="s">
        <v>3</v>
      </c>
      <c r="M102" t="s">
        <v>10</v>
      </c>
      <c r="O102" t="s">
        <v>17</v>
      </c>
      <c r="P102" t="s">
        <v>31</v>
      </c>
      <c r="Q102" t="s">
        <v>13</v>
      </c>
      <c r="T102" t="s">
        <v>13</v>
      </c>
      <c r="W102">
        <v>-31.758279000000002</v>
      </c>
      <c r="X102">
        <v>-60.497584000000003</v>
      </c>
    </row>
    <row r="103" spans="1:24" x14ac:dyDescent="0.25">
      <c r="A103">
        <v>119</v>
      </c>
      <c r="B103" t="s">
        <v>200</v>
      </c>
      <c r="C103" t="s">
        <v>230</v>
      </c>
      <c r="D103" s="7" t="s">
        <v>203</v>
      </c>
      <c r="E103" s="7" t="s">
        <v>203</v>
      </c>
      <c r="F103" t="s">
        <v>7</v>
      </c>
      <c r="G103" s="8" t="str">
        <f t="shared" si="1"/>
        <v>viernes</v>
      </c>
      <c r="H103" s="1">
        <v>43154</v>
      </c>
      <c r="I103">
        <v>0</v>
      </c>
      <c r="J103" t="s">
        <v>9</v>
      </c>
      <c r="K103" t="s">
        <v>2</v>
      </c>
      <c r="L103" t="s">
        <v>3</v>
      </c>
      <c r="M103" t="s">
        <v>10</v>
      </c>
      <c r="N103" t="s">
        <v>11</v>
      </c>
      <c r="O103" t="s">
        <v>17</v>
      </c>
      <c r="Q103" t="s">
        <v>7</v>
      </c>
      <c r="S103" t="s">
        <v>75</v>
      </c>
      <c r="T103" t="s">
        <v>7</v>
      </c>
      <c r="W103">
        <v>-31.730751000000001</v>
      </c>
      <c r="X103">
        <v>-60.527872000000002</v>
      </c>
    </row>
    <row r="104" spans="1:24" x14ac:dyDescent="0.25">
      <c r="A104">
        <v>120</v>
      </c>
      <c r="B104" t="s">
        <v>200</v>
      </c>
      <c r="C104" t="s">
        <v>219</v>
      </c>
      <c r="D104" s="7" t="s">
        <v>203</v>
      </c>
      <c r="E104" s="7" t="s">
        <v>203</v>
      </c>
      <c r="F104" t="s">
        <v>7</v>
      </c>
      <c r="G104" s="8" t="str">
        <f t="shared" si="1"/>
        <v>sábado</v>
      </c>
      <c r="H104" s="1">
        <v>43155</v>
      </c>
      <c r="I104">
        <v>4</v>
      </c>
      <c r="J104" t="s">
        <v>9</v>
      </c>
      <c r="K104" t="s">
        <v>2</v>
      </c>
      <c r="L104" t="s">
        <v>3</v>
      </c>
      <c r="M104" t="s">
        <v>10</v>
      </c>
      <c r="N104" t="s">
        <v>5</v>
      </c>
      <c r="O104" t="s">
        <v>17</v>
      </c>
      <c r="Q104" t="s">
        <v>13</v>
      </c>
      <c r="T104" t="s">
        <v>13</v>
      </c>
      <c r="W104">
        <v>-31.734569</v>
      </c>
      <c r="X104">
        <v>-60.546802999999997</v>
      </c>
    </row>
    <row r="105" spans="1:24" x14ac:dyDescent="0.25">
      <c r="A105">
        <v>121</v>
      </c>
      <c r="B105" t="s">
        <v>200</v>
      </c>
      <c r="C105" t="s">
        <v>231</v>
      </c>
      <c r="D105" s="7" t="s">
        <v>203</v>
      </c>
      <c r="E105" s="7" t="s">
        <v>203</v>
      </c>
      <c r="F105" t="s">
        <v>7</v>
      </c>
      <c r="G105" s="8" t="str">
        <f t="shared" si="1"/>
        <v>sábado</v>
      </c>
      <c r="H105" s="1">
        <v>43155</v>
      </c>
      <c r="I105">
        <v>12</v>
      </c>
      <c r="J105" t="s">
        <v>9</v>
      </c>
      <c r="K105" t="s">
        <v>2</v>
      </c>
      <c r="L105" t="s">
        <v>3</v>
      </c>
      <c r="M105" t="s">
        <v>4</v>
      </c>
      <c r="N105" t="s">
        <v>11</v>
      </c>
      <c r="O105" t="s">
        <v>17</v>
      </c>
      <c r="Q105" t="s">
        <v>7</v>
      </c>
      <c r="R105" t="s">
        <v>23</v>
      </c>
      <c r="T105" t="s">
        <v>13</v>
      </c>
      <c r="W105">
        <v>-31.781855555555556</v>
      </c>
      <c r="X105">
        <v>-60.459416666666669</v>
      </c>
    </row>
    <row r="106" spans="1:24" x14ac:dyDescent="0.25">
      <c r="A106">
        <v>122</v>
      </c>
      <c r="B106" t="s">
        <v>200</v>
      </c>
      <c r="C106" t="s">
        <v>213</v>
      </c>
      <c r="D106" s="7" t="s">
        <v>204</v>
      </c>
      <c r="E106" s="7" t="s">
        <v>204</v>
      </c>
      <c r="F106" t="s">
        <v>13</v>
      </c>
      <c r="G106" s="8" t="str">
        <f t="shared" si="1"/>
        <v>sábado</v>
      </c>
      <c r="H106" s="1">
        <v>43155</v>
      </c>
      <c r="I106">
        <v>16</v>
      </c>
      <c r="J106" t="s">
        <v>9</v>
      </c>
      <c r="K106" t="s">
        <v>2</v>
      </c>
      <c r="L106" t="s">
        <v>3</v>
      </c>
      <c r="M106" t="s">
        <v>4</v>
      </c>
      <c r="N106" t="s">
        <v>11</v>
      </c>
      <c r="O106" t="s">
        <v>17</v>
      </c>
      <c r="Q106" t="s">
        <v>13</v>
      </c>
      <c r="T106" t="s">
        <v>13</v>
      </c>
      <c r="W106">
        <v>-31.734380555555557</v>
      </c>
      <c r="X106">
        <v>-60.517166666666668</v>
      </c>
    </row>
    <row r="107" spans="1:24" x14ac:dyDescent="0.25">
      <c r="A107">
        <v>123</v>
      </c>
      <c r="B107" t="s">
        <v>201</v>
      </c>
      <c r="C107" t="s">
        <v>211</v>
      </c>
      <c r="D107" s="7" t="s">
        <v>204</v>
      </c>
      <c r="E107" s="7" t="s">
        <v>204</v>
      </c>
      <c r="F107" t="s">
        <v>13</v>
      </c>
      <c r="G107" s="8" t="str">
        <f t="shared" si="1"/>
        <v>sábado</v>
      </c>
      <c r="H107" s="1">
        <v>43155</v>
      </c>
      <c r="I107">
        <v>19</v>
      </c>
      <c r="J107" t="s">
        <v>9</v>
      </c>
      <c r="K107" t="s">
        <v>2</v>
      </c>
      <c r="L107" t="s">
        <v>3</v>
      </c>
      <c r="M107" t="s">
        <v>10</v>
      </c>
      <c r="N107" t="s">
        <v>11</v>
      </c>
      <c r="O107" t="s">
        <v>17</v>
      </c>
      <c r="Q107" t="s">
        <v>7</v>
      </c>
      <c r="T107" t="s">
        <v>7</v>
      </c>
      <c r="U107" t="s">
        <v>7</v>
      </c>
      <c r="W107">
        <v>-31.740866666666669</v>
      </c>
      <c r="X107">
        <v>-60.521194444444447</v>
      </c>
    </row>
    <row r="108" spans="1:24" x14ac:dyDescent="0.25">
      <c r="A108">
        <v>124</v>
      </c>
      <c r="B108" t="s">
        <v>200</v>
      </c>
      <c r="C108" t="s">
        <v>211</v>
      </c>
      <c r="D108" s="7" t="s">
        <v>203</v>
      </c>
      <c r="E108" s="7" t="s">
        <v>203</v>
      </c>
      <c r="F108" t="s">
        <v>13</v>
      </c>
      <c r="G108" s="8" t="str">
        <f t="shared" si="1"/>
        <v>domingo</v>
      </c>
      <c r="H108" s="1">
        <v>43156</v>
      </c>
      <c r="I108">
        <v>23</v>
      </c>
      <c r="J108" t="s">
        <v>9</v>
      </c>
      <c r="K108" t="s">
        <v>2</v>
      </c>
      <c r="L108" t="s">
        <v>3</v>
      </c>
      <c r="M108" t="s">
        <v>10</v>
      </c>
      <c r="N108" t="s">
        <v>11</v>
      </c>
      <c r="Q108" t="s">
        <v>7</v>
      </c>
      <c r="T108" t="s">
        <v>7</v>
      </c>
      <c r="U108" t="s">
        <v>7</v>
      </c>
      <c r="W108">
        <v>-31.824138888888889</v>
      </c>
      <c r="X108">
        <v>-60.516333333333336</v>
      </c>
    </row>
    <row r="109" spans="1:24" x14ac:dyDescent="0.25">
      <c r="A109">
        <v>125</v>
      </c>
      <c r="B109" t="s">
        <v>201</v>
      </c>
      <c r="C109" t="s">
        <v>232</v>
      </c>
      <c r="D109" s="7" t="s">
        <v>204</v>
      </c>
      <c r="E109" s="7" t="s">
        <v>204</v>
      </c>
      <c r="F109" t="s">
        <v>7</v>
      </c>
      <c r="G109" s="8" t="str">
        <f t="shared" si="1"/>
        <v>domingo</v>
      </c>
      <c r="H109" s="1">
        <v>43156</v>
      </c>
      <c r="I109">
        <v>12</v>
      </c>
      <c r="J109" t="s">
        <v>9</v>
      </c>
      <c r="K109" t="s">
        <v>2</v>
      </c>
      <c r="L109" t="s">
        <v>3</v>
      </c>
      <c r="M109" t="s">
        <v>4</v>
      </c>
      <c r="O109" t="s">
        <v>17</v>
      </c>
      <c r="Q109" t="s">
        <v>7</v>
      </c>
      <c r="R109" t="s">
        <v>12</v>
      </c>
      <c r="T109" t="s">
        <v>13</v>
      </c>
      <c r="W109">
        <v>-31.764555555555557</v>
      </c>
      <c r="X109">
        <v>-60.516833333333331</v>
      </c>
    </row>
    <row r="110" spans="1:24" x14ac:dyDescent="0.25">
      <c r="A110">
        <v>127</v>
      </c>
      <c r="B110" t="s">
        <v>201</v>
      </c>
      <c r="C110" t="s">
        <v>213</v>
      </c>
      <c r="D110" s="7" t="s">
        <v>203</v>
      </c>
      <c r="E110" s="7" t="s">
        <v>209</v>
      </c>
      <c r="F110" t="s">
        <v>7</v>
      </c>
      <c r="G110" s="8" t="str">
        <f t="shared" si="1"/>
        <v>lunes</v>
      </c>
      <c r="H110" s="1">
        <v>43157</v>
      </c>
      <c r="I110">
        <v>7</v>
      </c>
      <c r="J110" t="s">
        <v>1</v>
      </c>
      <c r="K110" t="s">
        <v>2</v>
      </c>
      <c r="L110" t="s">
        <v>3</v>
      </c>
      <c r="M110" t="s">
        <v>4</v>
      </c>
      <c r="O110" t="s">
        <v>17</v>
      </c>
      <c r="P110" t="s">
        <v>31</v>
      </c>
    </row>
    <row r="111" spans="1:24" x14ac:dyDescent="0.25">
      <c r="A111">
        <v>128</v>
      </c>
      <c r="B111" t="s">
        <v>200</v>
      </c>
      <c r="C111" t="s">
        <v>213</v>
      </c>
      <c r="D111" s="7" t="s">
        <v>204</v>
      </c>
      <c r="E111" s="7" t="s">
        <v>204</v>
      </c>
      <c r="F111" t="s">
        <v>13</v>
      </c>
      <c r="G111" s="8" t="str">
        <f t="shared" si="1"/>
        <v>lunes</v>
      </c>
      <c r="H111" s="1">
        <v>43157</v>
      </c>
      <c r="I111">
        <v>12</v>
      </c>
      <c r="J111" t="s">
        <v>9</v>
      </c>
      <c r="K111" t="s">
        <v>2</v>
      </c>
      <c r="L111" t="s">
        <v>3</v>
      </c>
      <c r="M111" t="s">
        <v>4</v>
      </c>
      <c r="N111" t="s">
        <v>11</v>
      </c>
      <c r="O111" t="s">
        <v>17</v>
      </c>
      <c r="P111" t="s">
        <v>31</v>
      </c>
    </row>
    <row r="112" spans="1:24" x14ac:dyDescent="0.25">
      <c r="A112">
        <v>129</v>
      </c>
      <c r="B112" t="s">
        <v>200</v>
      </c>
      <c r="C112" t="s">
        <v>211</v>
      </c>
      <c r="D112" s="7" t="s">
        <v>204</v>
      </c>
      <c r="E112" s="7" t="s">
        <v>204</v>
      </c>
      <c r="F112" t="s">
        <v>13</v>
      </c>
      <c r="G112" s="8" t="str">
        <f t="shared" si="1"/>
        <v>lunes</v>
      </c>
      <c r="H112" s="1">
        <v>43157</v>
      </c>
      <c r="I112">
        <v>16</v>
      </c>
      <c r="J112" t="s">
        <v>9</v>
      </c>
      <c r="K112" t="s">
        <v>2</v>
      </c>
      <c r="L112" t="s">
        <v>3</v>
      </c>
      <c r="M112" t="s">
        <v>4</v>
      </c>
      <c r="O112" t="s">
        <v>33</v>
      </c>
      <c r="P112" t="s">
        <v>45</v>
      </c>
      <c r="Q112" t="s">
        <v>13</v>
      </c>
      <c r="T112" t="s">
        <v>13</v>
      </c>
      <c r="W112">
        <v>-31.721253999999998</v>
      </c>
      <c r="X112">
        <v>-60.520539999999997</v>
      </c>
    </row>
    <row r="113" spans="1:24" x14ac:dyDescent="0.25">
      <c r="A113">
        <v>130</v>
      </c>
      <c r="B113" t="s">
        <v>201</v>
      </c>
      <c r="C113" t="s">
        <v>213</v>
      </c>
      <c r="D113" s="7" t="s">
        <v>204</v>
      </c>
      <c r="E113" s="7" t="s">
        <v>204</v>
      </c>
      <c r="F113" t="s">
        <v>13</v>
      </c>
      <c r="G113" s="8" t="str">
        <f t="shared" si="1"/>
        <v>lunes</v>
      </c>
      <c r="H113" s="1">
        <v>43157</v>
      </c>
      <c r="I113">
        <v>20</v>
      </c>
      <c r="J113" t="s">
        <v>9</v>
      </c>
      <c r="K113" t="s">
        <v>2</v>
      </c>
      <c r="L113" t="s">
        <v>3</v>
      </c>
      <c r="M113" t="s">
        <v>4</v>
      </c>
      <c r="N113" t="s">
        <v>11</v>
      </c>
      <c r="O113" t="s">
        <v>17</v>
      </c>
      <c r="Q113" t="s">
        <v>7</v>
      </c>
      <c r="T113" t="s">
        <v>7</v>
      </c>
      <c r="W113">
        <v>-31.739765999999999</v>
      </c>
      <c r="X113">
        <v>-60.522602999999997</v>
      </c>
    </row>
    <row r="114" spans="1:24" x14ac:dyDescent="0.25">
      <c r="A114">
        <v>131</v>
      </c>
      <c r="B114" t="s">
        <v>200</v>
      </c>
      <c r="C114" t="s">
        <v>214</v>
      </c>
      <c r="D114" s="7" t="s">
        <v>204</v>
      </c>
      <c r="E114" s="7" t="s">
        <v>204</v>
      </c>
      <c r="F114" t="s">
        <v>13</v>
      </c>
      <c r="G114" s="8" t="str">
        <f t="shared" si="1"/>
        <v>lunes</v>
      </c>
      <c r="H114" s="1">
        <v>43157</v>
      </c>
      <c r="I114">
        <v>17</v>
      </c>
      <c r="J114" t="s">
        <v>9</v>
      </c>
      <c r="K114" t="s">
        <v>2</v>
      </c>
      <c r="L114" t="s">
        <v>3</v>
      </c>
      <c r="M114" t="s">
        <v>10</v>
      </c>
      <c r="N114" t="s">
        <v>11</v>
      </c>
      <c r="O114" t="s">
        <v>17</v>
      </c>
      <c r="Q114" t="s">
        <v>7</v>
      </c>
      <c r="S114" t="s">
        <v>91</v>
      </c>
      <c r="T114" t="s">
        <v>13</v>
      </c>
      <c r="W114">
        <v>-31.748958999999999</v>
      </c>
      <c r="X114">
        <v>-60.525272999999999</v>
      </c>
    </row>
    <row r="115" spans="1:24" x14ac:dyDescent="0.25">
      <c r="A115">
        <v>132</v>
      </c>
      <c r="B115" t="s">
        <v>200</v>
      </c>
      <c r="C115" t="s">
        <v>213</v>
      </c>
      <c r="D115" s="7" t="s">
        <v>203</v>
      </c>
      <c r="E115" s="7" t="s">
        <v>203</v>
      </c>
      <c r="F115" t="s">
        <v>13</v>
      </c>
      <c r="G115" s="8" t="str">
        <f t="shared" si="1"/>
        <v>martes</v>
      </c>
      <c r="H115" s="1">
        <v>43158</v>
      </c>
      <c r="I115">
        <v>20</v>
      </c>
      <c r="J115" t="s">
        <v>9</v>
      </c>
      <c r="K115" t="s">
        <v>2</v>
      </c>
      <c r="L115" t="s">
        <v>3</v>
      </c>
      <c r="M115" t="s">
        <v>10</v>
      </c>
      <c r="N115" t="s">
        <v>11</v>
      </c>
      <c r="O115" t="s">
        <v>6</v>
      </c>
      <c r="P115" t="s">
        <v>56</v>
      </c>
      <c r="Q115" t="s">
        <v>13</v>
      </c>
      <c r="T115" t="s">
        <v>13</v>
      </c>
      <c r="W115">
        <v>-31.785233333333334</v>
      </c>
      <c r="X115">
        <v>-60.50322222222222</v>
      </c>
    </row>
    <row r="116" spans="1:24" x14ac:dyDescent="0.25">
      <c r="A116">
        <v>133</v>
      </c>
      <c r="B116" t="s">
        <v>200</v>
      </c>
      <c r="C116" t="s">
        <v>233</v>
      </c>
      <c r="D116" s="7" t="s">
        <v>203</v>
      </c>
      <c r="E116" s="7" t="s">
        <v>203</v>
      </c>
      <c r="F116" t="s">
        <v>7</v>
      </c>
      <c r="G116" s="8" t="str">
        <f t="shared" si="1"/>
        <v>martes</v>
      </c>
      <c r="H116" s="1">
        <v>43158</v>
      </c>
      <c r="I116">
        <v>21</v>
      </c>
      <c r="J116" t="s">
        <v>9</v>
      </c>
      <c r="K116" t="s">
        <v>2</v>
      </c>
      <c r="L116" t="s">
        <v>3</v>
      </c>
      <c r="M116" t="s">
        <v>10</v>
      </c>
      <c r="N116" t="s">
        <v>11</v>
      </c>
      <c r="O116" t="s">
        <v>17</v>
      </c>
      <c r="Q116" t="s">
        <v>7</v>
      </c>
      <c r="S116" t="s">
        <v>41</v>
      </c>
      <c r="T116" t="s">
        <v>13</v>
      </c>
      <c r="U116" t="s">
        <v>13</v>
      </c>
      <c r="W116">
        <v>-31.76603888888889</v>
      </c>
      <c r="X116">
        <v>-60.49926111111111</v>
      </c>
    </row>
    <row r="117" spans="1:24" x14ac:dyDescent="0.25">
      <c r="A117">
        <v>134</v>
      </c>
      <c r="B117" t="s">
        <v>200</v>
      </c>
      <c r="C117" t="s">
        <v>212</v>
      </c>
      <c r="D117" s="7" t="s">
        <v>204</v>
      </c>
      <c r="E117" s="7" t="s">
        <v>204</v>
      </c>
      <c r="F117" t="s">
        <v>13</v>
      </c>
      <c r="G117" s="8" t="str">
        <f t="shared" si="1"/>
        <v>martes</v>
      </c>
      <c r="H117" s="1">
        <v>43158</v>
      </c>
      <c r="I117">
        <v>22</v>
      </c>
      <c r="J117" t="s">
        <v>9</v>
      </c>
      <c r="K117" t="s">
        <v>2</v>
      </c>
      <c r="L117" t="s">
        <v>3</v>
      </c>
      <c r="M117" t="s">
        <v>10</v>
      </c>
      <c r="N117" t="s">
        <v>11</v>
      </c>
      <c r="O117" t="s">
        <v>17</v>
      </c>
      <c r="Q117" t="s">
        <v>7</v>
      </c>
      <c r="T117" t="s">
        <v>7</v>
      </c>
      <c r="W117">
        <v>-31.75963611111111</v>
      </c>
      <c r="X117">
        <v>-60.474355555555555</v>
      </c>
    </row>
    <row r="118" spans="1:24" x14ac:dyDescent="0.25">
      <c r="A118">
        <v>135</v>
      </c>
      <c r="B118" t="s">
        <v>201</v>
      </c>
      <c r="C118" t="s">
        <v>213</v>
      </c>
      <c r="D118" s="7" t="s">
        <v>203</v>
      </c>
      <c r="E118" s="7" t="s">
        <v>203</v>
      </c>
      <c r="F118" t="s">
        <v>7</v>
      </c>
      <c r="G118" s="8" t="str">
        <f t="shared" si="1"/>
        <v>miércoles</v>
      </c>
      <c r="H118" s="1">
        <v>43159</v>
      </c>
      <c r="I118">
        <v>6</v>
      </c>
      <c r="J118" t="s">
        <v>9</v>
      </c>
      <c r="K118" t="s">
        <v>2</v>
      </c>
      <c r="L118" t="s">
        <v>3</v>
      </c>
      <c r="M118" t="s">
        <v>4</v>
      </c>
      <c r="N118" t="s">
        <v>11</v>
      </c>
      <c r="O118" t="s">
        <v>17</v>
      </c>
      <c r="P118" t="s">
        <v>31</v>
      </c>
      <c r="Q118" t="s">
        <v>7</v>
      </c>
      <c r="S118" t="s">
        <v>95</v>
      </c>
      <c r="T118" t="s">
        <v>13</v>
      </c>
      <c r="W118">
        <v>-31.719966666666664</v>
      </c>
      <c r="X118">
        <v>-60.527841666666667</v>
      </c>
    </row>
    <row r="119" spans="1:24" x14ac:dyDescent="0.25">
      <c r="A119">
        <v>140</v>
      </c>
      <c r="B119" t="s">
        <v>200</v>
      </c>
      <c r="C119" t="s">
        <v>213</v>
      </c>
      <c r="D119" s="7" t="s">
        <v>204</v>
      </c>
      <c r="E119" s="7" t="s">
        <v>204</v>
      </c>
      <c r="F119" t="s">
        <v>7</v>
      </c>
      <c r="G119" s="8" t="str">
        <f t="shared" si="1"/>
        <v>miércoles</v>
      </c>
      <c r="H119" s="1">
        <v>43159</v>
      </c>
      <c r="I119">
        <v>17</v>
      </c>
      <c r="J119" t="s">
        <v>9</v>
      </c>
      <c r="K119" t="s">
        <v>2</v>
      </c>
      <c r="L119" t="s">
        <v>3</v>
      </c>
      <c r="N119" t="s">
        <v>5</v>
      </c>
      <c r="O119" t="s">
        <v>6</v>
      </c>
      <c r="P119" t="s">
        <v>56</v>
      </c>
      <c r="Q119" t="s">
        <v>13</v>
      </c>
      <c r="T119" t="s">
        <v>13</v>
      </c>
      <c r="W119">
        <v>-31.734305555555558</v>
      </c>
      <c r="X119">
        <v>-60.547166666666662</v>
      </c>
    </row>
    <row r="120" spans="1:24" x14ac:dyDescent="0.25">
      <c r="A120">
        <v>141</v>
      </c>
      <c r="B120" t="s">
        <v>200</v>
      </c>
      <c r="C120" t="s">
        <v>211</v>
      </c>
      <c r="D120" s="7" t="s">
        <v>206</v>
      </c>
      <c r="E120" s="7" t="s">
        <v>206</v>
      </c>
      <c r="F120" t="s">
        <v>7</v>
      </c>
      <c r="G120" s="8" t="str">
        <f t="shared" si="1"/>
        <v>jueves</v>
      </c>
      <c r="H120" s="1">
        <v>43160</v>
      </c>
      <c r="I120">
        <v>5</v>
      </c>
      <c r="J120" t="s">
        <v>9</v>
      </c>
      <c r="K120" t="s">
        <v>2</v>
      </c>
      <c r="L120" t="s">
        <v>3</v>
      </c>
      <c r="M120" t="s">
        <v>4</v>
      </c>
      <c r="N120" t="s">
        <v>11</v>
      </c>
      <c r="Q120" t="s">
        <v>13</v>
      </c>
    </row>
    <row r="121" spans="1:24" x14ac:dyDescent="0.25">
      <c r="A121">
        <v>145</v>
      </c>
      <c r="B121" t="s">
        <v>201</v>
      </c>
      <c r="C121" t="s">
        <v>214</v>
      </c>
      <c r="D121" s="7" t="s">
        <v>204</v>
      </c>
      <c r="E121" s="7" t="s">
        <v>204</v>
      </c>
      <c r="F121" t="s">
        <v>13</v>
      </c>
      <c r="G121" s="8" t="str">
        <f t="shared" si="1"/>
        <v>viernes</v>
      </c>
      <c r="H121" s="1">
        <v>43168</v>
      </c>
      <c r="I121">
        <v>23</v>
      </c>
      <c r="J121" t="s">
        <v>9</v>
      </c>
      <c r="K121" t="s">
        <v>2</v>
      </c>
      <c r="L121" t="s">
        <v>3</v>
      </c>
      <c r="M121" t="s">
        <v>10</v>
      </c>
      <c r="N121" t="s">
        <v>11</v>
      </c>
      <c r="O121" t="s">
        <v>6</v>
      </c>
      <c r="Q121" t="s">
        <v>13</v>
      </c>
      <c r="T121" t="s">
        <v>13</v>
      </c>
      <c r="W121">
        <v>-31.733764000000001</v>
      </c>
      <c r="X121">
        <v>-60.518417999999997</v>
      </c>
    </row>
    <row r="122" spans="1:24" x14ac:dyDescent="0.25">
      <c r="A122">
        <v>146</v>
      </c>
      <c r="B122" t="s">
        <v>200</v>
      </c>
      <c r="C122" t="s">
        <v>217</v>
      </c>
      <c r="D122" s="7" t="s">
        <v>203</v>
      </c>
      <c r="E122" s="7" t="s">
        <v>203</v>
      </c>
      <c r="F122" t="s">
        <v>13</v>
      </c>
      <c r="G122" s="8" t="str">
        <f t="shared" si="1"/>
        <v>viernes</v>
      </c>
      <c r="H122" s="1">
        <v>43161</v>
      </c>
      <c r="I122">
        <v>3</v>
      </c>
      <c r="J122" t="s">
        <v>9</v>
      </c>
      <c r="K122" t="s">
        <v>2</v>
      </c>
      <c r="L122" t="s">
        <v>55</v>
      </c>
      <c r="N122" t="s">
        <v>11</v>
      </c>
      <c r="O122" t="s">
        <v>6</v>
      </c>
      <c r="P122" t="s">
        <v>31</v>
      </c>
      <c r="Q122" t="s">
        <v>7</v>
      </c>
      <c r="S122" t="s">
        <v>98</v>
      </c>
      <c r="T122" t="s">
        <v>13</v>
      </c>
      <c r="U122" t="s">
        <v>13</v>
      </c>
      <c r="W122">
        <v>-31.768080000000001</v>
      </c>
      <c r="X122">
        <v>-60.525042999999997</v>
      </c>
    </row>
    <row r="123" spans="1:24" x14ac:dyDescent="0.25">
      <c r="A123">
        <v>147</v>
      </c>
      <c r="B123" t="s">
        <v>201</v>
      </c>
      <c r="C123" t="s">
        <v>213</v>
      </c>
      <c r="D123" s="7" t="s">
        <v>204</v>
      </c>
      <c r="E123" s="7" t="s">
        <v>204</v>
      </c>
      <c r="F123" t="s">
        <v>13</v>
      </c>
      <c r="G123" s="8" t="str">
        <f t="shared" si="1"/>
        <v>viernes</v>
      </c>
      <c r="H123" s="1">
        <v>43161</v>
      </c>
      <c r="I123">
        <v>8</v>
      </c>
      <c r="J123" t="s">
        <v>9</v>
      </c>
      <c r="K123" t="s">
        <v>2</v>
      </c>
      <c r="L123" t="s">
        <v>3</v>
      </c>
      <c r="M123" t="s">
        <v>4</v>
      </c>
      <c r="N123" t="s">
        <v>11</v>
      </c>
      <c r="O123" t="s">
        <v>17</v>
      </c>
      <c r="Q123" t="s">
        <v>13</v>
      </c>
      <c r="T123" t="s">
        <v>13</v>
      </c>
      <c r="W123">
        <v>-31.758302777777779</v>
      </c>
      <c r="X123">
        <v>-60.518747222222224</v>
      </c>
    </row>
    <row r="124" spans="1:24" x14ac:dyDescent="0.25">
      <c r="A124">
        <v>148</v>
      </c>
      <c r="B124" t="s">
        <v>200</v>
      </c>
      <c r="C124" t="s">
        <v>214</v>
      </c>
      <c r="D124" s="7" t="s">
        <v>204</v>
      </c>
      <c r="E124" s="7" t="s">
        <v>204</v>
      </c>
      <c r="F124" t="s">
        <v>13</v>
      </c>
      <c r="G124" s="8" t="str">
        <f t="shared" si="1"/>
        <v>viernes</v>
      </c>
      <c r="H124" s="1">
        <v>43161</v>
      </c>
      <c r="I124">
        <v>12</v>
      </c>
      <c r="J124" t="s">
        <v>1</v>
      </c>
      <c r="K124" t="s">
        <v>2</v>
      </c>
      <c r="L124" t="s">
        <v>3</v>
      </c>
      <c r="M124" t="s">
        <v>4</v>
      </c>
      <c r="N124" t="s">
        <v>11</v>
      </c>
      <c r="O124" t="s">
        <v>17</v>
      </c>
      <c r="Q124" t="s">
        <v>13</v>
      </c>
      <c r="T124" t="s">
        <v>13</v>
      </c>
      <c r="W124">
        <v>-31.757655555555555</v>
      </c>
      <c r="X124">
        <v>-60.514544444444446</v>
      </c>
    </row>
    <row r="125" spans="1:24" x14ac:dyDescent="0.25">
      <c r="A125">
        <v>149</v>
      </c>
      <c r="B125" t="s">
        <v>200</v>
      </c>
      <c r="C125" t="s">
        <v>213</v>
      </c>
      <c r="D125" s="7" t="s">
        <v>204</v>
      </c>
      <c r="E125" s="7" t="s">
        <v>204</v>
      </c>
      <c r="F125" t="s">
        <v>13</v>
      </c>
      <c r="G125" s="8" t="str">
        <f t="shared" si="1"/>
        <v>viernes</v>
      </c>
      <c r="H125" s="1">
        <v>43161</v>
      </c>
      <c r="I125">
        <v>13</v>
      </c>
      <c r="J125" t="s">
        <v>9</v>
      </c>
      <c r="K125" t="s">
        <v>2</v>
      </c>
      <c r="L125" t="s">
        <v>3</v>
      </c>
      <c r="M125" t="s">
        <v>4</v>
      </c>
      <c r="N125" t="s">
        <v>11</v>
      </c>
      <c r="O125" t="s">
        <v>17</v>
      </c>
      <c r="Q125" t="s">
        <v>7</v>
      </c>
      <c r="T125" t="s">
        <v>13</v>
      </c>
      <c r="W125">
        <v>-31.759488888888889</v>
      </c>
      <c r="X125">
        <v>-60.527497222222223</v>
      </c>
    </row>
    <row r="126" spans="1:24" x14ac:dyDescent="0.25">
      <c r="A126">
        <v>150</v>
      </c>
      <c r="B126" t="s">
        <v>200</v>
      </c>
      <c r="C126" t="s">
        <v>211</v>
      </c>
      <c r="D126" s="7" t="s">
        <v>203</v>
      </c>
      <c r="E126" s="7" t="s">
        <v>203</v>
      </c>
      <c r="G126" s="8" t="str">
        <f t="shared" si="1"/>
        <v>sábado</v>
      </c>
      <c r="H126" s="1">
        <v>43162</v>
      </c>
      <c r="I126">
        <v>1</v>
      </c>
      <c r="J126" t="s">
        <v>9</v>
      </c>
      <c r="K126" t="s">
        <v>2</v>
      </c>
      <c r="L126" t="s">
        <v>3</v>
      </c>
      <c r="M126" t="s">
        <v>10</v>
      </c>
      <c r="N126" t="s">
        <v>11</v>
      </c>
      <c r="O126" t="s">
        <v>17</v>
      </c>
      <c r="Q126" t="s">
        <v>7</v>
      </c>
      <c r="T126" t="s">
        <v>13</v>
      </c>
      <c r="W126">
        <v>-31.770280555555555</v>
      </c>
      <c r="X126">
        <v>-60.403455555555553</v>
      </c>
    </row>
    <row r="127" spans="1:24" x14ac:dyDescent="0.25">
      <c r="A127">
        <v>151</v>
      </c>
      <c r="B127" t="s">
        <v>200</v>
      </c>
      <c r="C127" t="s">
        <v>213</v>
      </c>
      <c r="D127" s="7" t="s">
        <v>203</v>
      </c>
      <c r="E127" s="7" t="s">
        <v>203</v>
      </c>
      <c r="F127" t="s">
        <v>13</v>
      </c>
      <c r="G127" s="8" t="str">
        <f t="shared" si="1"/>
        <v>sábado</v>
      </c>
      <c r="H127" s="1">
        <v>43162</v>
      </c>
      <c r="I127">
        <v>4</v>
      </c>
      <c r="J127" t="s">
        <v>9</v>
      </c>
      <c r="K127" t="s">
        <v>2</v>
      </c>
      <c r="L127" t="s">
        <v>3</v>
      </c>
      <c r="M127" t="s">
        <v>10</v>
      </c>
      <c r="N127" t="s">
        <v>11</v>
      </c>
      <c r="O127" t="s">
        <v>17</v>
      </c>
      <c r="Q127" t="s">
        <v>7</v>
      </c>
      <c r="T127" t="s">
        <v>13</v>
      </c>
      <c r="U127" t="s">
        <v>13</v>
      </c>
      <c r="W127">
        <v>-31.735761111111113</v>
      </c>
      <c r="X127">
        <v>-60.49818611111111</v>
      </c>
    </row>
    <row r="128" spans="1:24" x14ac:dyDescent="0.25">
      <c r="A128">
        <v>152</v>
      </c>
      <c r="B128" t="s">
        <v>200</v>
      </c>
      <c r="C128" t="s">
        <v>214</v>
      </c>
      <c r="D128" s="7" t="s">
        <v>203</v>
      </c>
      <c r="E128" s="7" t="s">
        <v>203</v>
      </c>
      <c r="F128" t="s">
        <v>7</v>
      </c>
      <c r="G128" s="8" t="str">
        <f t="shared" si="1"/>
        <v>sábado</v>
      </c>
      <c r="H128" s="1">
        <v>43162</v>
      </c>
      <c r="I128">
        <v>15</v>
      </c>
      <c r="J128" t="s">
        <v>9</v>
      </c>
      <c r="K128" t="s">
        <v>2</v>
      </c>
      <c r="L128" t="s">
        <v>3</v>
      </c>
      <c r="M128" t="s">
        <v>4</v>
      </c>
      <c r="N128" t="s">
        <v>11</v>
      </c>
      <c r="O128" t="s">
        <v>6</v>
      </c>
      <c r="Q128" t="s">
        <v>13</v>
      </c>
      <c r="T128" t="s">
        <v>13</v>
      </c>
      <c r="W128">
        <v>-31.830797</v>
      </c>
      <c r="X128">
        <v>-60.518476999999997</v>
      </c>
    </row>
    <row r="129" spans="1:24" x14ac:dyDescent="0.25">
      <c r="A129">
        <v>153</v>
      </c>
      <c r="B129" t="s">
        <v>200</v>
      </c>
      <c r="C129" t="s">
        <v>220</v>
      </c>
      <c r="D129" s="7" t="s">
        <v>204</v>
      </c>
      <c r="E129" s="7" t="s">
        <v>204</v>
      </c>
      <c r="F129" t="s">
        <v>7</v>
      </c>
      <c r="G129" s="8" t="str">
        <f t="shared" si="1"/>
        <v>sábado</v>
      </c>
      <c r="H129" s="1">
        <v>43162</v>
      </c>
      <c r="I129">
        <v>21</v>
      </c>
      <c r="J129" t="s">
        <v>9</v>
      </c>
      <c r="K129" t="s">
        <v>2</v>
      </c>
      <c r="L129" t="s">
        <v>3</v>
      </c>
      <c r="Q129" t="s">
        <v>7</v>
      </c>
      <c r="T129" t="s">
        <v>13</v>
      </c>
      <c r="W129">
        <v>-118.62333333333332</v>
      </c>
      <c r="X129">
        <v>-60.406833333333331</v>
      </c>
    </row>
    <row r="130" spans="1:24" x14ac:dyDescent="0.25">
      <c r="A130">
        <v>154</v>
      </c>
      <c r="B130" t="s">
        <v>200</v>
      </c>
      <c r="C130" t="s">
        <v>228</v>
      </c>
      <c r="D130" s="7" t="s">
        <v>204</v>
      </c>
      <c r="E130" s="7" t="s">
        <v>204</v>
      </c>
      <c r="F130" t="s">
        <v>13</v>
      </c>
      <c r="G130" s="8" t="str">
        <f t="shared" si="1"/>
        <v>lunes</v>
      </c>
      <c r="H130" s="1">
        <v>43164</v>
      </c>
      <c r="I130">
        <v>8</v>
      </c>
      <c r="J130" t="s">
        <v>1</v>
      </c>
      <c r="K130" t="s">
        <v>2</v>
      </c>
      <c r="L130" t="s">
        <v>3</v>
      </c>
      <c r="M130" t="s">
        <v>4</v>
      </c>
      <c r="O130" t="s">
        <v>17</v>
      </c>
      <c r="Q130" t="s">
        <v>7</v>
      </c>
      <c r="R130" t="s">
        <v>12</v>
      </c>
      <c r="T130" t="s">
        <v>13</v>
      </c>
      <c r="W130">
        <v>-31.745469444444446</v>
      </c>
      <c r="X130">
        <v>-60.523386111111108</v>
      </c>
    </row>
    <row r="131" spans="1:24" x14ac:dyDescent="0.25">
      <c r="A131">
        <v>155</v>
      </c>
      <c r="B131" t="s">
        <v>200</v>
      </c>
      <c r="C131" t="s">
        <v>233</v>
      </c>
      <c r="D131" s="7" t="s">
        <v>204</v>
      </c>
      <c r="E131" s="7" t="s">
        <v>204</v>
      </c>
      <c r="F131" t="s">
        <v>13</v>
      </c>
      <c r="G131" s="8" t="str">
        <f t="shared" ref="G131:G188" si="2">TEXT((H131), "dddd")</f>
        <v>lunes</v>
      </c>
      <c r="H131" s="1">
        <v>43164</v>
      </c>
      <c r="I131">
        <v>21</v>
      </c>
      <c r="J131" t="s">
        <v>9</v>
      </c>
      <c r="K131" t="s">
        <v>2</v>
      </c>
      <c r="L131" t="s">
        <v>3</v>
      </c>
      <c r="M131" t="s">
        <v>10</v>
      </c>
      <c r="N131" t="s">
        <v>11</v>
      </c>
      <c r="O131" t="s">
        <v>17</v>
      </c>
      <c r="Q131" t="s">
        <v>7</v>
      </c>
      <c r="R131" t="s">
        <v>23</v>
      </c>
      <c r="T131" t="s">
        <v>13</v>
      </c>
      <c r="W131">
        <v>-31.710374999999999</v>
      </c>
      <c r="X131">
        <v>-60.565235999999999</v>
      </c>
    </row>
    <row r="132" spans="1:24" x14ac:dyDescent="0.25">
      <c r="A132">
        <v>156</v>
      </c>
      <c r="B132" t="s">
        <v>200</v>
      </c>
      <c r="C132" t="s">
        <v>213</v>
      </c>
      <c r="D132" s="7" t="s">
        <v>203</v>
      </c>
      <c r="E132" s="7" t="s">
        <v>203</v>
      </c>
      <c r="F132" t="s">
        <v>7</v>
      </c>
      <c r="G132" s="8" t="str">
        <f t="shared" si="2"/>
        <v>martes</v>
      </c>
      <c r="H132" s="1">
        <v>43165</v>
      </c>
      <c r="I132">
        <v>20</v>
      </c>
      <c r="J132" t="s">
        <v>9</v>
      </c>
      <c r="K132" t="s">
        <v>2</v>
      </c>
      <c r="L132" t="s">
        <v>3</v>
      </c>
      <c r="M132" t="s">
        <v>10</v>
      </c>
      <c r="N132" t="s">
        <v>11</v>
      </c>
      <c r="O132" t="s">
        <v>17</v>
      </c>
      <c r="Q132" t="s">
        <v>13</v>
      </c>
      <c r="T132" t="s">
        <v>13</v>
      </c>
      <c r="W132">
        <v>-31.759805555555555</v>
      </c>
      <c r="X132">
        <v>-60.500666666666667</v>
      </c>
    </row>
    <row r="133" spans="1:24" x14ac:dyDescent="0.25">
      <c r="A133">
        <v>157</v>
      </c>
      <c r="B133" t="s">
        <v>200</v>
      </c>
      <c r="C133" t="s">
        <v>213</v>
      </c>
      <c r="D133" s="7" t="s">
        <v>205</v>
      </c>
      <c r="E133" s="7" t="s">
        <v>205</v>
      </c>
      <c r="F133" t="s">
        <v>7</v>
      </c>
      <c r="G133" s="8" t="str">
        <f t="shared" si="2"/>
        <v>miércoles</v>
      </c>
      <c r="H133" s="1">
        <v>43166</v>
      </c>
      <c r="I133">
        <v>0</v>
      </c>
      <c r="J133" t="s">
        <v>9</v>
      </c>
      <c r="K133" t="s">
        <v>2</v>
      </c>
      <c r="L133" t="s">
        <v>3</v>
      </c>
      <c r="M133" t="s">
        <v>10</v>
      </c>
      <c r="O133" t="s">
        <v>17</v>
      </c>
      <c r="Q133" t="s">
        <v>13</v>
      </c>
      <c r="T133" t="s">
        <v>7</v>
      </c>
      <c r="W133">
        <v>-31.756666666666668</v>
      </c>
      <c r="X133">
        <v>-60.52097222222222</v>
      </c>
    </row>
    <row r="134" spans="1:24" x14ac:dyDescent="0.25">
      <c r="A134">
        <v>159</v>
      </c>
      <c r="B134" t="s">
        <v>200</v>
      </c>
      <c r="C134" t="s">
        <v>227</v>
      </c>
      <c r="D134" s="7" t="s">
        <v>204</v>
      </c>
      <c r="E134" s="7" t="s">
        <v>204</v>
      </c>
      <c r="F134" t="s">
        <v>13</v>
      </c>
      <c r="G134" s="8" t="str">
        <f t="shared" si="2"/>
        <v>miércoles</v>
      </c>
      <c r="H134" s="1">
        <v>43166</v>
      </c>
      <c r="I134">
        <v>11</v>
      </c>
      <c r="J134" t="s">
        <v>9</v>
      </c>
      <c r="K134" t="s">
        <v>2</v>
      </c>
      <c r="L134" t="s">
        <v>3</v>
      </c>
      <c r="M134" t="s">
        <v>4</v>
      </c>
      <c r="N134" t="s">
        <v>11</v>
      </c>
      <c r="O134" t="s">
        <v>17</v>
      </c>
      <c r="P134" t="s">
        <v>31</v>
      </c>
    </row>
    <row r="135" spans="1:24" x14ac:dyDescent="0.25">
      <c r="A135">
        <v>160</v>
      </c>
      <c r="B135" t="s">
        <v>201</v>
      </c>
      <c r="C135" t="s">
        <v>213</v>
      </c>
      <c r="D135" s="7" t="s">
        <v>203</v>
      </c>
      <c r="E135" s="7" t="s">
        <v>203</v>
      </c>
      <c r="F135" t="s">
        <v>7</v>
      </c>
      <c r="G135" s="8" t="str">
        <f t="shared" si="2"/>
        <v>viernes</v>
      </c>
      <c r="H135" s="1">
        <v>43168</v>
      </c>
      <c r="I135">
        <v>20</v>
      </c>
      <c r="J135" t="s">
        <v>9</v>
      </c>
      <c r="K135" t="s">
        <v>2</v>
      </c>
      <c r="L135" t="s">
        <v>3</v>
      </c>
      <c r="M135" t="s">
        <v>10</v>
      </c>
      <c r="N135" t="s">
        <v>108</v>
      </c>
      <c r="O135" t="s">
        <v>6</v>
      </c>
      <c r="P135" t="s">
        <v>56</v>
      </c>
    </row>
    <row r="136" spans="1:24" x14ac:dyDescent="0.25">
      <c r="A136">
        <v>161</v>
      </c>
      <c r="B136" t="s">
        <v>201</v>
      </c>
      <c r="C136" t="s">
        <v>213</v>
      </c>
      <c r="D136" s="7" t="s">
        <v>205</v>
      </c>
      <c r="E136" s="7" t="s">
        <v>205</v>
      </c>
      <c r="F136" t="s">
        <v>13</v>
      </c>
      <c r="G136" s="8" t="str">
        <f t="shared" si="2"/>
        <v>viernes</v>
      </c>
      <c r="H136" s="1">
        <v>43168</v>
      </c>
      <c r="I136">
        <v>8</v>
      </c>
      <c r="J136" t="s">
        <v>9</v>
      </c>
      <c r="K136" t="s">
        <v>2</v>
      </c>
      <c r="L136" t="s">
        <v>3</v>
      </c>
      <c r="M136" t="s">
        <v>4</v>
      </c>
      <c r="N136" t="s">
        <v>11</v>
      </c>
      <c r="O136" t="s">
        <v>17</v>
      </c>
      <c r="P136" t="s">
        <v>31</v>
      </c>
    </row>
    <row r="137" spans="1:24" x14ac:dyDescent="0.25">
      <c r="A137">
        <v>162</v>
      </c>
      <c r="B137" t="s">
        <v>200</v>
      </c>
      <c r="C137" t="s">
        <v>212</v>
      </c>
      <c r="D137" s="7" t="s">
        <v>204</v>
      </c>
      <c r="E137" s="7" t="s">
        <v>204</v>
      </c>
      <c r="F137" t="s">
        <v>13</v>
      </c>
      <c r="G137" s="8" t="str">
        <f t="shared" si="2"/>
        <v>sábado</v>
      </c>
      <c r="H137" s="1">
        <v>43169</v>
      </c>
      <c r="I137">
        <v>11</v>
      </c>
      <c r="J137" t="s">
        <v>9</v>
      </c>
      <c r="K137" t="s">
        <v>2</v>
      </c>
      <c r="L137" t="s">
        <v>3</v>
      </c>
      <c r="M137" t="s">
        <v>4</v>
      </c>
      <c r="N137" t="s">
        <v>5</v>
      </c>
      <c r="O137" t="s">
        <v>6</v>
      </c>
      <c r="P137" t="s">
        <v>109</v>
      </c>
      <c r="Q137" t="s">
        <v>13</v>
      </c>
      <c r="T137" t="s">
        <v>13</v>
      </c>
      <c r="W137">
        <v>-31.743485</v>
      </c>
      <c r="X137">
        <v>-60.511198999999998</v>
      </c>
    </row>
    <row r="138" spans="1:24" x14ac:dyDescent="0.25">
      <c r="A138">
        <v>163</v>
      </c>
      <c r="B138" t="s">
        <v>200</v>
      </c>
      <c r="C138" t="s">
        <v>233</v>
      </c>
      <c r="D138" s="7" t="s">
        <v>203</v>
      </c>
      <c r="E138" s="7" t="s">
        <v>209</v>
      </c>
      <c r="F138" t="s">
        <v>7</v>
      </c>
      <c r="G138" s="8" t="str">
        <f t="shared" si="2"/>
        <v>sábado</v>
      </c>
      <c r="H138" s="1">
        <v>43169</v>
      </c>
      <c r="I138">
        <v>11</v>
      </c>
      <c r="J138" t="s">
        <v>9</v>
      </c>
      <c r="K138" t="s">
        <v>2</v>
      </c>
      <c r="L138" t="s">
        <v>3</v>
      </c>
      <c r="M138" t="s">
        <v>4</v>
      </c>
      <c r="N138" t="s">
        <v>11</v>
      </c>
      <c r="O138" t="s">
        <v>6</v>
      </c>
      <c r="P138" t="s">
        <v>56</v>
      </c>
    </row>
    <row r="139" spans="1:24" x14ac:dyDescent="0.25">
      <c r="A139">
        <v>164</v>
      </c>
      <c r="B139" t="s">
        <v>200</v>
      </c>
      <c r="C139" t="s">
        <v>213</v>
      </c>
      <c r="D139" s="7" t="s">
        <v>204</v>
      </c>
      <c r="E139" s="7" t="s">
        <v>204</v>
      </c>
      <c r="F139" t="s">
        <v>13</v>
      </c>
      <c r="G139" s="8" t="str">
        <f t="shared" si="2"/>
        <v>viernes</v>
      </c>
      <c r="H139" s="1">
        <v>43175</v>
      </c>
      <c r="I139">
        <v>20</v>
      </c>
      <c r="J139" t="s">
        <v>9</v>
      </c>
      <c r="K139" t="s">
        <v>2</v>
      </c>
      <c r="L139" t="s">
        <v>3</v>
      </c>
      <c r="M139" t="s">
        <v>10</v>
      </c>
      <c r="N139" t="s">
        <v>11</v>
      </c>
      <c r="O139" t="s">
        <v>6</v>
      </c>
      <c r="Q139" t="s">
        <v>13</v>
      </c>
      <c r="T139" t="s">
        <v>13</v>
      </c>
      <c r="W139">
        <v>-31.773152</v>
      </c>
      <c r="X139">
        <v>-60.501171999999997</v>
      </c>
    </row>
    <row r="140" spans="1:24" x14ac:dyDescent="0.25">
      <c r="A140">
        <v>165</v>
      </c>
      <c r="B140" t="s">
        <v>200</v>
      </c>
      <c r="C140" t="s">
        <v>231</v>
      </c>
      <c r="D140" s="7" t="s">
        <v>204</v>
      </c>
      <c r="E140" s="7" t="s">
        <v>204</v>
      </c>
      <c r="F140" t="s">
        <v>13</v>
      </c>
      <c r="G140" s="8" t="str">
        <f t="shared" si="2"/>
        <v>lunes</v>
      </c>
      <c r="H140" s="1">
        <v>43171</v>
      </c>
      <c r="I140">
        <v>3</v>
      </c>
      <c r="J140" t="s">
        <v>9</v>
      </c>
      <c r="K140" t="s">
        <v>2</v>
      </c>
      <c r="L140" t="s">
        <v>3</v>
      </c>
      <c r="M140" t="s">
        <v>10</v>
      </c>
      <c r="N140" t="s">
        <v>11</v>
      </c>
      <c r="O140" t="s">
        <v>17</v>
      </c>
      <c r="Q140" t="s">
        <v>7</v>
      </c>
      <c r="R140" t="s">
        <v>23</v>
      </c>
      <c r="T140" t="s">
        <v>13</v>
      </c>
      <c r="W140">
        <v>-31.737421999999999</v>
      </c>
      <c r="X140">
        <v>-60.484727999999997</v>
      </c>
    </row>
    <row r="141" spans="1:24" ht="17.25" customHeight="1" x14ac:dyDescent="0.25">
      <c r="A141">
        <v>166</v>
      </c>
      <c r="B141" t="s">
        <v>200</v>
      </c>
      <c r="C141" t="s">
        <v>213</v>
      </c>
      <c r="D141" s="7" t="s">
        <v>204</v>
      </c>
      <c r="E141" s="7" t="s">
        <v>204</v>
      </c>
      <c r="F141" t="s">
        <v>13</v>
      </c>
      <c r="G141" s="8" t="str">
        <f t="shared" si="2"/>
        <v>lunes</v>
      </c>
      <c r="H141" s="1">
        <v>43171</v>
      </c>
      <c r="I141">
        <v>13</v>
      </c>
      <c r="J141" t="s">
        <v>9</v>
      </c>
      <c r="K141" t="s">
        <v>2</v>
      </c>
      <c r="L141" t="s">
        <v>3</v>
      </c>
      <c r="M141" t="s">
        <v>4</v>
      </c>
      <c r="N141" t="s">
        <v>11</v>
      </c>
      <c r="O141" t="s">
        <v>17</v>
      </c>
      <c r="Q141" t="s">
        <v>7</v>
      </c>
      <c r="T141" t="s">
        <v>13</v>
      </c>
      <c r="W141">
        <v>-31.757432000000001</v>
      </c>
      <c r="X141">
        <v>-60.514729000000003</v>
      </c>
    </row>
    <row r="142" spans="1:24" x14ac:dyDescent="0.25">
      <c r="A142">
        <v>167</v>
      </c>
      <c r="B142" t="s">
        <v>200</v>
      </c>
      <c r="C142" t="s">
        <v>212</v>
      </c>
      <c r="D142" s="7" t="s">
        <v>203</v>
      </c>
      <c r="E142" s="7" t="s">
        <v>203</v>
      </c>
      <c r="F142" t="s">
        <v>7</v>
      </c>
      <c r="G142" s="8" t="str">
        <f t="shared" si="2"/>
        <v>miércoles</v>
      </c>
      <c r="H142" s="1">
        <v>43446</v>
      </c>
      <c r="I142">
        <v>21</v>
      </c>
      <c r="J142" t="s">
        <v>9</v>
      </c>
      <c r="K142" t="s">
        <v>2</v>
      </c>
      <c r="L142" t="s">
        <v>3</v>
      </c>
      <c r="M142" t="s">
        <v>10</v>
      </c>
      <c r="N142" t="s">
        <v>11</v>
      </c>
      <c r="W142">
        <v>-31.746277777777777</v>
      </c>
      <c r="X142">
        <v>-60.512722222222223</v>
      </c>
    </row>
    <row r="143" spans="1:24" x14ac:dyDescent="0.25">
      <c r="A143">
        <v>168</v>
      </c>
      <c r="B143" t="s">
        <v>200</v>
      </c>
      <c r="C143" t="s">
        <v>229</v>
      </c>
      <c r="D143" s="7" t="s">
        <v>205</v>
      </c>
      <c r="E143" s="7" t="s">
        <v>205</v>
      </c>
      <c r="F143" t="s">
        <v>13</v>
      </c>
      <c r="G143" s="8" t="str">
        <f t="shared" si="2"/>
        <v>martes</v>
      </c>
      <c r="H143" s="1">
        <v>43172</v>
      </c>
      <c r="I143">
        <v>7</v>
      </c>
      <c r="J143" t="s">
        <v>1</v>
      </c>
      <c r="K143" t="s">
        <v>2</v>
      </c>
      <c r="L143" t="s">
        <v>3</v>
      </c>
      <c r="N143" t="s">
        <v>5</v>
      </c>
      <c r="O143" t="s">
        <v>6</v>
      </c>
      <c r="Q143" t="s">
        <v>13</v>
      </c>
      <c r="T143" t="s">
        <v>13</v>
      </c>
      <c r="U143" t="s">
        <v>7</v>
      </c>
      <c r="W143">
        <v>-31.744166666666668</v>
      </c>
      <c r="X143">
        <v>-60.508111111111113</v>
      </c>
    </row>
    <row r="144" spans="1:24" x14ac:dyDescent="0.25">
      <c r="A144">
        <v>170</v>
      </c>
      <c r="B144" t="s">
        <v>200</v>
      </c>
      <c r="C144" t="s">
        <v>229</v>
      </c>
      <c r="D144" s="7" t="s">
        <v>204</v>
      </c>
      <c r="E144" s="7" t="s">
        <v>204</v>
      </c>
      <c r="F144" t="s">
        <v>13</v>
      </c>
      <c r="G144" s="8" t="str">
        <f t="shared" si="2"/>
        <v>martes</v>
      </c>
      <c r="H144" s="1">
        <v>43172</v>
      </c>
      <c r="I144">
        <v>11</v>
      </c>
      <c r="J144" t="s">
        <v>9</v>
      </c>
      <c r="K144" t="s">
        <v>2</v>
      </c>
      <c r="L144" t="s">
        <v>3</v>
      </c>
      <c r="M144" t="s">
        <v>4</v>
      </c>
      <c r="N144" t="s">
        <v>11</v>
      </c>
      <c r="O144" t="s">
        <v>17</v>
      </c>
      <c r="Q144" t="s">
        <v>7</v>
      </c>
      <c r="W144">
        <v>-31.739833333333333</v>
      </c>
      <c r="X144">
        <v>-60.520111111111113</v>
      </c>
    </row>
    <row r="145" spans="1:24" x14ac:dyDescent="0.25">
      <c r="A145">
        <v>171</v>
      </c>
      <c r="B145" t="s">
        <v>201</v>
      </c>
      <c r="C145" t="s">
        <v>211</v>
      </c>
      <c r="D145" s="7" t="s">
        <v>204</v>
      </c>
      <c r="E145" s="7" t="s">
        <v>204</v>
      </c>
      <c r="F145" t="s">
        <v>13</v>
      </c>
      <c r="G145" s="8" t="str">
        <f t="shared" si="2"/>
        <v>martes</v>
      </c>
      <c r="H145" s="1">
        <v>43172</v>
      </c>
      <c r="I145">
        <v>17</v>
      </c>
      <c r="J145" t="s">
        <v>1</v>
      </c>
      <c r="K145" t="s">
        <v>2</v>
      </c>
      <c r="L145" t="s">
        <v>3</v>
      </c>
      <c r="M145" t="s">
        <v>4</v>
      </c>
      <c r="N145" t="s">
        <v>11</v>
      </c>
      <c r="O145" t="s">
        <v>17</v>
      </c>
      <c r="P145" t="s">
        <v>31</v>
      </c>
      <c r="W145">
        <v>-31.729444444444443</v>
      </c>
    </row>
    <row r="146" spans="1:24" x14ac:dyDescent="0.25">
      <c r="A146">
        <v>172</v>
      </c>
      <c r="B146" t="s">
        <v>200</v>
      </c>
      <c r="C146" t="s">
        <v>234</v>
      </c>
      <c r="D146" s="7" t="s">
        <v>204</v>
      </c>
      <c r="E146" s="7" t="s">
        <v>204</v>
      </c>
      <c r="F146" t="s">
        <v>13</v>
      </c>
      <c r="G146" s="8" t="str">
        <f t="shared" si="2"/>
        <v>martes</v>
      </c>
      <c r="H146" s="1">
        <v>43172</v>
      </c>
      <c r="I146">
        <v>18</v>
      </c>
      <c r="J146" t="s">
        <v>1</v>
      </c>
      <c r="K146" t="s">
        <v>2</v>
      </c>
      <c r="L146" t="s">
        <v>3</v>
      </c>
      <c r="M146" t="s">
        <v>4</v>
      </c>
      <c r="N146" t="s">
        <v>5</v>
      </c>
      <c r="O146" t="s">
        <v>17</v>
      </c>
      <c r="P146" t="s">
        <v>31</v>
      </c>
    </row>
    <row r="147" spans="1:24" x14ac:dyDescent="0.25">
      <c r="A147">
        <v>173</v>
      </c>
      <c r="B147" t="s">
        <v>200</v>
      </c>
      <c r="C147" t="s">
        <v>229</v>
      </c>
      <c r="D147" s="7" t="s">
        <v>204</v>
      </c>
      <c r="E147" s="7" t="s">
        <v>204</v>
      </c>
      <c r="F147" t="s">
        <v>13</v>
      </c>
      <c r="G147" s="8" t="str">
        <f t="shared" si="2"/>
        <v>miércoles</v>
      </c>
      <c r="H147" s="1">
        <v>43173</v>
      </c>
      <c r="I147">
        <v>21</v>
      </c>
      <c r="J147" t="s">
        <v>9</v>
      </c>
      <c r="K147" t="s">
        <v>2</v>
      </c>
      <c r="L147" t="s">
        <v>3</v>
      </c>
      <c r="M147" t="s">
        <v>10</v>
      </c>
      <c r="N147" t="s">
        <v>11</v>
      </c>
      <c r="O147" t="s">
        <v>17</v>
      </c>
      <c r="Q147" t="s">
        <v>7</v>
      </c>
      <c r="S147" t="s">
        <v>113</v>
      </c>
      <c r="T147" t="s">
        <v>13</v>
      </c>
      <c r="W147">
        <v>-31.749321999999999</v>
      </c>
      <c r="X147">
        <v>-60.50385</v>
      </c>
    </row>
    <row r="148" spans="1:24" x14ac:dyDescent="0.25">
      <c r="A148">
        <v>174</v>
      </c>
      <c r="B148" t="s">
        <v>200</v>
      </c>
      <c r="C148" t="s">
        <v>235</v>
      </c>
      <c r="D148" s="7" t="s">
        <v>203</v>
      </c>
      <c r="E148" s="7" t="s">
        <v>203</v>
      </c>
      <c r="F148" t="s">
        <v>13</v>
      </c>
      <c r="G148" s="8" t="str">
        <f t="shared" si="2"/>
        <v>jueves</v>
      </c>
      <c r="H148" s="1">
        <v>43174</v>
      </c>
      <c r="I148">
        <v>11</v>
      </c>
      <c r="J148" t="s">
        <v>9</v>
      </c>
      <c r="K148" t="s">
        <v>37</v>
      </c>
      <c r="L148" t="s">
        <v>3</v>
      </c>
      <c r="M148" t="s">
        <v>4</v>
      </c>
      <c r="Q148" t="s">
        <v>13</v>
      </c>
      <c r="T148" t="s">
        <v>13</v>
      </c>
      <c r="W148">
        <v>-31.730694444444442</v>
      </c>
      <c r="X148">
        <v>-60.521138888888885</v>
      </c>
    </row>
    <row r="149" spans="1:24" x14ac:dyDescent="0.25">
      <c r="A149">
        <v>175</v>
      </c>
      <c r="B149" t="s">
        <v>200</v>
      </c>
      <c r="C149" t="s">
        <v>236</v>
      </c>
      <c r="D149" s="7" t="s">
        <v>205</v>
      </c>
      <c r="E149" s="7" t="s">
        <v>205</v>
      </c>
      <c r="F149" t="s">
        <v>13</v>
      </c>
      <c r="G149" s="8" t="str">
        <f t="shared" si="2"/>
        <v>jueves</v>
      </c>
      <c r="H149" s="1">
        <v>43174</v>
      </c>
      <c r="I149">
        <v>13</v>
      </c>
      <c r="J149" t="s">
        <v>9</v>
      </c>
      <c r="K149" t="s">
        <v>2</v>
      </c>
      <c r="L149" t="s">
        <v>3</v>
      </c>
      <c r="M149" t="s">
        <v>4</v>
      </c>
      <c r="N149" t="s">
        <v>11</v>
      </c>
      <c r="O149" t="s">
        <v>17</v>
      </c>
      <c r="W149">
        <v>-31.74625</v>
      </c>
      <c r="X149">
        <v>-60.512694444444442</v>
      </c>
    </row>
    <row r="150" spans="1:24" x14ac:dyDescent="0.25">
      <c r="A150">
        <v>176</v>
      </c>
      <c r="B150" t="s">
        <v>200</v>
      </c>
      <c r="C150" t="s">
        <v>229</v>
      </c>
      <c r="D150" s="7" t="s">
        <v>204</v>
      </c>
      <c r="E150" s="7" t="s">
        <v>204</v>
      </c>
      <c r="F150" t="s">
        <v>13</v>
      </c>
      <c r="G150" s="8" t="str">
        <f t="shared" si="2"/>
        <v>jueves</v>
      </c>
      <c r="H150" s="1">
        <v>43174</v>
      </c>
      <c r="I150">
        <v>17</v>
      </c>
      <c r="J150" t="s">
        <v>9</v>
      </c>
      <c r="K150" t="s">
        <v>2</v>
      </c>
      <c r="L150" t="s">
        <v>3</v>
      </c>
      <c r="O150" t="s">
        <v>17</v>
      </c>
      <c r="Q150" t="s">
        <v>13</v>
      </c>
      <c r="T150" t="s">
        <v>13</v>
      </c>
      <c r="W150">
        <v>-31.764805555555554</v>
      </c>
      <c r="X150">
        <v>-60.502194444444442</v>
      </c>
    </row>
    <row r="151" spans="1:24" x14ac:dyDescent="0.25">
      <c r="A151">
        <v>177</v>
      </c>
      <c r="B151" t="s">
        <v>200</v>
      </c>
      <c r="C151" t="s">
        <v>233</v>
      </c>
      <c r="D151" s="7" t="s">
        <v>203</v>
      </c>
      <c r="E151" s="7" t="s">
        <v>203</v>
      </c>
      <c r="F151" t="s">
        <v>13</v>
      </c>
      <c r="G151" s="8" t="str">
        <f t="shared" si="2"/>
        <v>jueves</v>
      </c>
      <c r="H151" s="1">
        <v>43174</v>
      </c>
      <c r="I151">
        <v>22</v>
      </c>
      <c r="J151" t="s">
        <v>9</v>
      </c>
      <c r="K151" t="s">
        <v>2</v>
      </c>
      <c r="L151" t="s">
        <v>3</v>
      </c>
      <c r="M151" t="s">
        <v>10</v>
      </c>
      <c r="O151" t="s">
        <v>17</v>
      </c>
      <c r="Q151" t="s">
        <v>7</v>
      </c>
      <c r="R151" t="s">
        <v>23</v>
      </c>
      <c r="S151" t="s">
        <v>75</v>
      </c>
      <c r="T151" t="s">
        <v>13</v>
      </c>
      <c r="W151">
        <v>-31.735388888888888</v>
      </c>
      <c r="X151">
        <v>-60.533000000000001</v>
      </c>
    </row>
    <row r="152" spans="1:24" x14ac:dyDescent="0.25">
      <c r="A152">
        <v>178</v>
      </c>
      <c r="B152" t="s">
        <v>200</v>
      </c>
      <c r="C152" t="s">
        <v>233</v>
      </c>
      <c r="D152" s="7" t="s">
        <v>204</v>
      </c>
      <c r="E152" s="7" t="s">
        <v>204</v>
      </c>
      <c r="F152" t="s">
        <v>13</v>
      </c>
      <c r="G152" s="8" t="str">
        <f t="shared" si="2"/>
        <v>jueves</v>
      </c>
      <c r="H152" s="1">
        <v>43174</v>
      </c>
      <c r="I152">
        <v>21</v>
      </c>
      <c r="J152" t="s">
        <v>9</v>
      </c>
      <c r="K152" t="s">
        <v>2</v>
      </c>
      <c r="L152" t="s">
        <v>3</v>
      </c>
      <c r="M152" t="s">
        <v>10</v>
      </c>
      <c r="N152" t="s">
        <v>5</v>
      </c>
      <c r="O152" t="s">
        <v>17</v>
      </c>
      <c r="P152" t="s">
        <v>31</v>
      </c>
    </row>
    <row r="153" spans="1:24" x14ac:dyDescent="0.25">
      <c r="A153">
        <v>179</v>
      </c>
      <c r="B153" t="s">
        <v>200</v>
      </c>
      <c r="C153" t="s">
        <v>213</v>
      </c>
      <c r="D153" s="7" t="s">
        <v>203</v>
      </c>
      <c r="E153" s="7" t="s">
        <v>203</v>
      </c>
      <c r="F153" t="s">
        <v>7</v>
      </c>
      <c r="G153" s="8" t="str">
        <f t="shared" si="2"/>
        <v>viernes</v>
      </c>
      <c r="H153" s="1">
        <v>43175</v>
      </c>
      <c r="I153">
        <v>12</v>
      </c>
      <c r="J153" t="s">
        <v>9</v>
      </c>
      <c r="K153" t="s">
        <v>2</v>
      </c>
      <c r="L153" t="s">
        <v>3</v>
      </c>
      <c r="M153" t="s">
        <v>4</v>
      </c>
      <c r="N153" t="s">
        <v>11</v>
      </c>
      <c r="O153" t="s">
        <v>17</v>
      </c>
      <c r="P153" t="s">
        <v>31</v>
      </c>
    </row>
    <row r="154" spans="1:24" x14ac:dyDescent="0.25">
      <c r="A154">
        <v>180</v>
      </c>
      <c r="B154" t="s">
        <v>201</v>
      </c>
      <c r="C154" t="s">
        <v>213</v>
      </c>
      <c r="D154" s="7" t="s">
        <v>204</v>
      </c>
      <c r="E154" s="7" t="s">
        <v>204</v>
      </c>
      <c r="F154" t="s">
        <v>13</v>
      </c>
      <c r="G154" s="8" t="str">
        <f t="shared" si="2"/>
        <v>viernes</v>
      </c>
      <c r="H154" s="1">
        <v>43175</v>
      </c>
      <c r="I154">
        <v>13</v>
      </c>
      <c r="J154" t="s">
        <v>9</v>
      </c>
      <c r="K154" t="s">
        <v>37</v>
      </c>
      <c r="L154" t="s">
        <v>3</v>
      </c>
      <c r="M154" t="s">
        <v>4</v>
      </c>
      <c r="N154" t="s">
        <v>11</v>
      </c>
      <c r="O154" t="s">
        <v>17</v>
      </c>
      <c r="Q154" t="s">
        <v>13</v>
      </c>
      <c r="T154" t="s">
        <v>13</v>
      </c>
      <c r="W154">
        <v>-31.727181000000002</v>
      </c>
      <c r="X154">
        <v>-60.524078000000003</v>
      </c>
    </row>
    <row r="155" spans="1:24" x14ac:dyDescent="0.25">
      <c r="A155">
        <v>181</v>
      </c>
      <c r="B155" t="s">
        <v>200</v>
      </c>
      <c r="C155" t="s">
        <v>213</v>
      </c>
      <c r="D155" s="7" t="s">
        <v>204</v>
      </c>
      <c r="E155" s="7" t="s">
        <v>204</v>
      </c>
      <c r="F155" t="s">
        <v>13</v>
      </c>
      <c r="G155" s="8" t="str">
        <f t="shared" si="2"/>
        <v>viernes</v>
      </c>
      <c r="H155" s="1">
        <v>43175</v>
      </c>
      <c r="I155">
        <v>20</v>
      </c>
      <c r="J155" t="s">
        <v>9</v>
      </c>
      <c r="K155" t="s">
        <v>2</v>
      </c>
      <c r="L155" t="s">
        <v>3</v>
      </c>
      <c r="M155" t="s">
        <v>10</v>
      </c>
      <c r="N155" t="s">
        <v>11</v>
      </c>
      <c r="O155" t="s">
        <v>17</v>
      </c>
      <c r="Q155" t="s">
        <v>13</v>
      </c>
      <c r="T155" t="s">
        <v>13</v>
      </c>
      <c r="W155">
        <v>-31.725694444444443</v>
      </c>
      <c r="X155">
        <v>-60.54175</v>
      </c>
    </row>
    <row r="156" spans="1:24" x14ac:dyDescent="0.25">
      <c r="A156">
        <v>182</v>
      </c>
      <c r="B156" t="s">
        <v>200</v>
      </c>
      <c r="C156" t="s">
        <v>211</v>
      </c>
      <c r="D156" s="7" t="s">
        <v>203</v>
      </c>
      <c r="E156" s="7" t="s">
        <v>203</v>
      </c>
      <c r="F156" t="s">
        <v>7</v>
      </c>
      <c r="G156" s="8" t="str">
        <f t="shared" si="2"/>
        <v>viernes</v>
      </c>
      <c r="H156" s="1">
        <v>43175</v>
      </c>
      <c r="I156">
        <v>21</v>
      </c>
      <c r="J156" t="s">
        <v>1</v>
      </c>
      <c r="K156" t="s">
        <v>2</v>
      </c>
      <c r="L156" t="s">
        <v>3</v>
      </c>
      <c r="M156" t="s">
        <v>10</v>
      </c>
      <c r="N156" t="s">
        <v>11</v>
      </c>
      <c r="O156" t="s">
        <v>17</v>
      </c>
      <c r="P156" t="s">
        <v>31</v>
      </c>
      <c r="X156">
        <v>0</v>
      </c>
    </row>
    <row r="157" spans="1:24" x14ac:dyDescent="0.25">
      <c r="A157">
        <v>183</v>
      </c>
      <c r="B157" t="s">
        <v>200</v>
      </c>
      <c r="C157" t="s">
        <v>237</v>
      </c>
      <c r="D157" s="7" t="s">
        <v>204</v>
      </c>
      <c r="E157" s="7" t="s">
        <v>204</v>
      </c>
      <c r="F157" t="s">
        <v>13</v>
      </c>
      <c r="G157" s="8" t="str">
        <f t="shared" si="2"/>
        <v>sábado</v>
      </c>
      <c r="H157" s="1">
        <v>43176</v>
      </c>
      <c r="I157">
        <v>12</v>
      </c>
      <c r="J157" t="s">
        <v>9</v>
      </c>
      <c r="K157" t="s">
        <v>2</v>
      </c>
      <c r="L157" t="s">
        <v>3</v>
      </c>
      <c r="M157" t="s">
        <v>4</v>
      </c>
      <c r="N157" t="s">
        <v>11</v>
      </c>
      <c r="O157" t="s">
        <v>17</v>
      </c>
      <c r="T157" t="s">
        <v>13</v>
      </c>
      <c r="W157">
        <v>-31.746083333333335</v>
      </c>
      <c r="X157">
        <v>-60.501027777777779</v>
      </c>
    </row>
    <row r="158" spans="1:24" x14ac:dyDescent="0.25">
      <c r="A158">
        <v>184</v>
      </c>
      <c r="B158" t="s">
        <v>201</v>
      </c>
      <c r="C158" t="s">
        <v>213</v>
      </c>
      <c r="D158" s="7" t="s">
        <v>204</v>
      </c>
      <c r="E158" s="7" t="s">
        <v>204</v>
      </c>
      <c r="F158" t="s">
        <v>7</v>
      </c>
      <c r="G158" s="8" t="str">
        <f t="shared" si="2"/>
        <v>sábado</v>
      </c>
      <c r="H158" s="1">
        <v>43176</v>
      </c>
      <c r="I158">
        <v>20</v>
      </c>
      <c r="J158" t="s">
        <v>1</v>
      </c>
      <c r="K158" t="s">
        <v>2</v>
      </c>
      <c r="L158" t="s">
        <v>3</v>
      </c>
      <c r="M158" t="s">
        <v>10</v>
      </c>
      <c r="N158" t="s">
        <v>11</v>
      </c>
      <c r="O158" t="s">
        <v>17</v>
      </c>
      <c r="Q158" t="s">
        <v>13</v>
      </c>
      <c r="T158" t="s">
        <v>13</v>
      </c>
      <c r="W158">
        <v>-31.767961</v>
      </c>
      <c r="X158">
        <v>-60.433185999999999</v>
      </c>
    </row>
    <row r="159" spans="1:24" x14ac:dyDescent="0.25">
      <c r="A159">
        <v>185</v>
      </c>
      <c r="B159" t="s">
        <v>200</v>
      </c>
      <c r="C159" t="s">
        <v>210</v>
      </c>
      <c r="D159" s="7" t="s">
        <v>203</v>
      </c>
      <c r="E159" s="7" t="s">
        <v>203</v>
      </c>
      <c r="F159" t="s">
        <v>7</v>
      </c>
      <c r="G159" s="8" t="str">
        <f t="shared" si="2"/>
        <v>sábado</v>
      </c>
      <c r="H159" s="1">
        <v>43176</v>
      </c>
      <c r="I159">
        <v>20</v>
      </c>
      <c r="J159" t="s">
        <v>1</v>
      </c>
      <c r="K159" t="s">
        <v>2</v>
      </c>
      <c r="L159" t="s">
        <v>3</v>
      </c>
      <c r="M159" t="s">
        <v>10</v>
      </c>
      <c r="N159" t="s">
        <v>5</v>
      </c>
      <c r="O159" t="s">
        <v>17</v>
      </c>
      <c r="Q159" t="s">
        <v>13</v>
      </c>
      <c r="T159" t="s">
        <v>13</v>
      </c>
      <c r="W159">
        <v>-31.72658333333333</v>
      </c>
      <c r="X159">
        <v>-60.508638888888889</v>
      </c>
    </row>
    <row r="160" spans="1:24" x14ac:dyDescent="0.25">
      <c r="A160">
        <v>186</v>
      </c>
      <c r="B160" t="s">
        <v>200</v>
      </c>
      <c r="C160" t="s">
        <v>213</v>
      </c>
      <c r="D160" s="7" t="s">
        <v>203</v>
      </c>
      <c r="E160" s="7" t="s">
        <v>203</v>
      </c>
      <c r="F160" t="s">
        <v>7</v>
      </c>
      <c r="G160" s="8" t="str">
        <f t="shared" si="2"/>
        <v>domingo</v>
      </c>
      <c r="H160" s="1">
        <v>43177</v>
      </c>
      <c r="I160">
        <v>5</v>
      </c>
      <c r="J160" t="s">
        <v>9</v>
      </c>
      <c r="K160" t="s">
        <v>2</v>
      </c>
      <c r="L160" t="s">
        <v>3</v>
      </c>
      <c r="M160" t="s">
        <v>4</v>
      </c>
      <c r="N160" t="s">
        <v>11</v>
      </c>
      <c r="O160" t="s">
        <v>17</v>
      </c>
      <c r="T160" t="s">
        <v>13</v>
      </c>
      <c r="W160">
        <v>-32.042083333333331</v>
      </c>
      <c r="X160">
        <v>-60.293166666666664</v>
      </c>
    </row>
    <row r="161" spans="1:24" x14ac:dyDescent="0.25">
      <c r="A161">
        <v>187</v>
      </c>
      <c r="B161" t="s">
        <v>201</v>
      </c>
      <c r="C161" t="s">
        <v>220</v>
      </c>
      <c r="D161" s="7" t="s">
        <v>205</v>
      </c>
      <c r="E161" s="7" t="s">
        <v>205</v>
      </c>
      <c r="F161" t="s">
        <v>13</v>
      </c>
      <c r="G161" s="8" t="str">
        <f t="shared" si="2"/>
        <v>domingo</v>
      </c>
      <c r="H161" s="1">
        <v>43177</v>
      </c>
      <c r="I161">
        <v>6</v>
      </c>
      <c r="J161" t="s">
        <v>1</v>
      </c>
      <c r="K161" t="s">
        <v>2</v>
      </c>
      <c r="L161" t="s">
        <v>3</v>
      </c>
      <c r="M161" t="s">
        <v>4</v>
      </c>
      <c r="Q161" t="s">
        <v>7</v>
      </c>
      <c r="T161" t="s">
        <v>7</v>
      </c>
      <c r="W161">
        <v>-31.727297</v>
      </c>
      <c r="X161">
        <v>-60.515121000000001</v>
      </c>
    </row>
    <row r="162" spans="1:24" x14ac:dyDescent="0.25">
      <c r="A162">
        <v>188</v>
      </c>
      <c r="B162" t="s">
        <v>201</v>
      </c>
      <c r="C162" t="s">
        <v>210</v>
      </c>
      <c r="D162" s="7" t="s">
        <v>205</v>
      </c>
      <c r="E162" s="7" t="s">
        <v>205</v>
      </c>
      <c r="F162" t="s">
        <v>13</v>
      </c>
      <c r="G162" s="8" t="str">
        <f t="shared" si="2"/>
        <v>domingo</v>
      </c>
      <c r="H162" s="1">
        <v>43177</v>
      </c>
      <c r="I162">
        <v>10</v>
      </c>
      <c r="J162" t="s">
        <v>36</v>
      </c>
      <c r="K162" t="s">
        <v>37</v>
      </c>
      <c r="L162" t="s">
        <v>3</v>
      </c>
      <c r="M162" t="s">
        <v>4</v>
      </c>
      <c r="N162" t="s">
        <v>11</v>
      </c>
      <c r="O162" t="s">
        <v>6</v>
      </c>
      <c r="P162" t="s">
        <v>242</v>
      </c>
      <c r="Q162" t="s">
        <v>13</v>
      </c>
      <c r="T162" t="s">
        <v>13</v>
      </c>
      <c r="W162">
        <v>-31.743469999999999</v>
      </c>
      <c r="X162">
        <v>-60.535896999999999</v>
      </c>
    </row>
    <row r="163" spans="1:24" x14ac:dyDescent="0.25">
      <c r="A163">
        <v>189</v>
      </c>
      <c r="B163" t="s">
        <v>201</v>
      </c>
      <c r="C163" t="s">
        <v>238</v>
      </c>
      <c r="D163" s="7" t="s">
        <v>204</v>
      </c>
      <c r="E163" s="7" t="s">
        <v>204</v>
      </c>
      <c r="F163" t="s">
        <v>13</v>
      </c>
      <c r="G163" s="8" t="str">
        <f t="shared" si="2"/>
        <v>domingo</v>
      </c>
      <c r="H163" s="1">
        <v>43177</v>
      </c>
      <c r="I163">
        <v>14</v>
      </c>
      <c r="J163" t="s">
        <v>9</v>
      </c>
      <c r="K163" t="s">
        <v>37</v>
      </c>
      <c r="L163" t="s">
        <v>3</v>
      </c>
      <c r="M163" t="s">
        <v>4</v>
      </c>
      <c r="N163" t="s">
        <v>5</v>
      </c>
      <c r="O163" t="s">
        <v>6</v>
      </c>
      <c r="P163" t="s">
        <v>45</v>
      </c>
      <c r="Q163" t="s">
        <v>13</v>
      </c>
      <c r="T163" t="s">
        <v>13</v>
      </c>
    </row>
    <row r="164" spans="1:24" x14ac:dyDescent="0.25">
      <c r="A164">
        <v>190</v>
      </c>
      <c r="B164" t="s">
        <v>200</v>
      </c>
      <c r="C164" t="s">
        <v>213</v>
      </c>
      <c r="D164" s="7" t="s">
        <v>204</v>
      </c>
      <c r="E164" s="7" t="s">
        <v>204</v>
      </c>
      <c r="F164" t="s">
        <v>13</v>
      </c>
      <c r="G164" s="8" t="str">
        <f t="shared" si="2"/>
        <v>domingo</v>
      </c>
      <c r="H164" s="1">
        <v>43177</v>
      </c>
      <c r="I164">
        <v>17</v>
      </c>
      <c r="J164" t="s">
        <v>9</v>
      </c>
      <c r="K164" t="s">
        <v>37</v>
      </c>
      <c r="L164" t="s">
        <v>3</v>
      </c>
      <c r="M164" t="s">
        <v>4</v>
      </c>
      <c r="N164" t="s">
        <v>11</v>
      </c>
      <c r="O164" t="s">
        <v>17</v>
      </c>
      <c r="Q164" t="s">
        <v>13</v>
      </c>
      <c r="T164" t="s">
        <v>13</v>
      </c>
      <c r="W164">
        <v>-31.738175999999999</v>
      </c>
      <c r="X164">
        <v>-60.534483999999999</v>
      </c>
    </row>
    <row r="165" spans="1:24" x14ac:dyDescent="0.25">
      <c r="A165">
        <v>191</v>
      </c>
      <c r="B165" t="s">
        <v>201</v>
      </c>
      <c r="C165" t="s">
        <v>212</v>
      </c>
      <c r="D165" s="7" t="s">
        <v>203</v>
      </c>
      <c r="E165" s="7" t="s">
        <v>203</v>
      </c>
      <c r="F165" t="s">
        <v>7</v>
      </c>
      <c r="G165" s="8" t="str">
        <f t="shared" si="2"/>
        <v>domingo</v>
      </c>
      <c r="H165" s="1">
        <v>43177</v>
      </c>
      <c r="I165">
        <v>23</v>
      </c>
      <c r="J165" t="s">
        <v>9</v>
      </c>
      <c r="K165" t="s">
        <v>2</v>
      </c>
      <c r="L165" t="s">
        <v>3</v>
      </c>
      <c r="M165" t="s">
        <v>10</v>
      </c>
      <c r="N165" t="s">
        <v>11</v>
      </c>
      <c r="O165" t="s">
        <v>17</v>
      </c>
      <c r="Q165" t="s">
        <v>13</v>
      </c>
      <c r="T165" t="s">
        <v>13</v>
      </c>
      <c r="W165">
        <v>-31.768972222222221</v>
      </c>
      <c r="X165">
        <v>-60.50716666666667</v>
      </c>
    </row>
    <row r="166" spans="1:24" x14ac:dyDescent="0.25">
      <c r="A166">
        <v>192</v>
      </c>
      <c r="B166" t="s">
        <v>200</v>
      </c>
      <c r="C166" t="s">
        <v>214</v>
      </c>
      <c r="D166" s="7" t="s">
        <v>204</v>
      </c>
      <c r="E166" s="7" t="s">
        <v>204</v>
      </c>
      <c r="F166" t="s">
        <v>13</v>
      </c>
      <c r="G166" s="8" t="str">
        <f t="shared" si="2"/>
        <v>lunes</v>
      </c>
      <c r="H166" s="1">
        <v>43178</v>
      </c>
      <c r="I166">
        <v>17</v>
      </c>
      <c r="J166" t="s">
        <v>9</v>
      </c>
      <c r="K166" t="s">
        <v>2</v>
      </c>
      <c r="L166" t="s">
        <v>3</v>
      </c>
      <c r="M166" t="s">
        <v>4</v>
      </c>
      <c r="N166" t="s">
        <v>5</v>
      </c>
      <c r="O166" t="s">
        <v>17</v>
      </c>
      <c r="Q166" t="s">
        <v>13</v>
      </c>
      <c r="W166">
        <v>-31.740304999999999</v>
      </c>
      <c r="X166">
        <v>-60.553319000000002</v>
      </c>
    </row>
    <row r="167" spans="1:24" x14ac:dyDescent="0.25">
      <c r="A167">
        <v>194</v>
      </c>
      <c r="B167" t="s">
        <v>201</v>
      </c>
      <c r="C167" t="s">
        <v>213</v>
      </c>
      <c r="D167" s="7" t="s">
        <v>204</v>
      </c>
      <c r="E167" s="7" t="s">
        <v>204</v>
      </c>
      <c r="F167" t="s">
        <v>13</v>
      </c>
      <c r="G167" s="8" t="str">
        <f t="shared" si="2"/>
        <v>jueves</v>
      </c>
      <c r="H167" s="1">
        <v>43181</v>
      </c>
      <c r="I167">
        <v>12</v>
      </c>
      <c r="J167" t="s">
        <v>1</v>
      </c>
      <c r="K167" t="s">
        <v>2</v>
      </c>
      <c r="L167" t="s">
        <v>3</v>
      </c>
      <c r="N167" t="s">
        <v>11</v>
      </c>
      <c r="O167" t="s">
        <v>17</v>
      </c>
      <c r="P167" t="s">
        <v>31</v>
      </c>
    </row>
    <row r="168" spans="1:24" x14ac:dyDescent="0.25">
      <c r="A168">
        <v>195</v>
      </c>
      <c r="B168" t="s">
        <v>200</v>
      </c>
      <c r="C168" t="s">
        <v>212</v>
      </c>
      <c r="D168" s="7" t="s">
        <v>204</v>
      </c>
      <c r="E168" s="7" t="s">
        <v>204</v>
      </c>
      <c r="F168" t="s">
        <v>13</v>
      </c>
      <c r="G168" s="8" t="str">
        <f t="shared" si="2"/>
        <v>sábado</v>
      </c>
      <c r="H168" s="1">
        <v>43183</v>
      </c>
      <c r="I168">
        <v>1</v>
      </c>
      <c r="J168" t="s">
        <v>1</v>
      </c>
      <c r="K168" t="s">
        <v>2</v>
      </c>
      <c r="M168" t="s">
        <v>10</v>
      </c>
      <c r="N168" t="s">
        <v>11</v>
      </c>
      <c r="O168" t="s">
        <v>6</v>
      </c>
      <c r="Q168" t="s">
        <v>7</v>
      </c>
      <c r="T168" t="s">
        <v>7</v>
      </c>
      <c r="W168">
        <v>-31.757558</v>
      </c>
      <c r="X168">
        <v>-60.485700000000001</v>
      </c>
    </row>
    <row r="169" spans="1:24" x14ac:dyDescent="0.25">
      <c r="A169">
        <v>196</v>
      </c>
      <c r="B169" t="s">
        <v>201</v>
      </c>
      <c r="C169" t="s">
        <v>210</v>
      </c>
      <c r="D169" s="7" t="s">
        <v>204</v>
      </c>
      <c r="E169" s="7" t="s">
        <v>204</v>
      </c>
      <c r="F169" t="s">
        <v>13</v>
      </c>
      <c r="G169" s="8" t="str">
        <f t="shared" si="2"/>
        <v>sábado</v>
      </c>
      <c r="H169" s="1">
        <v>43183</v>
      </c>
      <c r="I169">
        <v>7</v>
      </c>
      <c r="J169" t="s">
        <v>9</v>
      </c>
      <c r="K169" t="s">
        <v>2</v>
      </c>
      <c r="L169" t="s">
        <v>3</v>
      </c>
      <c r="M169" t="s">
        <v>4</v>
      </c>
      <c r="N169" t="s">
        <v>11</v>
      </c>
      <c r="O169" t="s">
        <v>17</v>
      </c>
      <c r="Q169" t="s">
        <v>7</v>
      </c>
      <c r="T169" t="s">
        <v>13</v>
      </c>
      <c r="W169">
        <v>-31.809085</v>
      </c>
      <c r="X169">
        <v>-60.512273999999998</v>
      </c>
    </row>
    <row r="170" spans="1:24" x14ac:dyDescent="0.25">
      <c r="A170">
        <v>197</v>
      </c>
      <c r="B170" t="s">
        <v>200</v>
      </c>
      <c r="C170" t="s">
        <v>213</v>
      </c>
      <c r="D170" s="7" t="s">
        <v>203</v>
      </c>
      <c r="E170" s="7" t="s">
        <v>203</v>
      </c>
      <c r="F170" t="s">
        <v>7</v>
      </c>
      <c r="G170" s="8" t="str">
        <f t="shared" si="2"/>
        <v>sábado</v>
      </c>
      <c r="H170" s="1">
        <v>43183</v>
      </c>
      <c r="I170">
        <v>10</v>
      </c>
      <c r="J170" t="s">
        <v>9</v>
      </c>
      <c r="K170" t="s">
        <v>2</v>
      </c>
      <c r="L170" t="s">
        <v>3</v>
      </c>
      <c r="M170" t="s">
        <v>4</v>
      </c>
      <c r="N170" t="s">
        <v>5</v>
      </c>
      <c r="O170" t="s">
        <v>17</v>
      </c>
      <c r="Q170" t="s">
        <v>7</v>
      </c>
      <c r="T170" t="s">
        <v>13</v>
      </c>
      <c r="W170">
        <v>-32.033166666666666</v>
      </c>
      <c r="X170">
        <v>-60.309888888888885</v>
      </c>
    </row>
    <row r="171" spans="1:24" x14ac:dyDescent="0.25">
      <c r="A171">
        <v>198</v>
      </c>
      <c r="B171" t="s">
        <v>200</v>
      </c>
      <c r="C171" t="s">
        <v>220</v>
      </c>
      <c r="D171" s="7" t="s">
        <v>204</v>
      </c>
      <c r="E171" s="7" t="s">
        <v>204</v>
      </c>
      <c r="F171" t="s">
        <v>13</v>
      </c>
      <c r="G171" s="8" t="str">
        <f t="shared" si="2"/>
        <v>sábado</v>
      </c>
      <c r="H171" s="1">
        <v>43183</v>
      </c>
      <c r="I171">
        <v>19</v>
      </c>
      <c r="J171" t="s">
        <v>9</v>
      </c>
      <c r="K171" t="s">
        <v>37</v>
      </c>
      <c r="L171" t="s">
        <v>3</v>
      </c>
      <c r="M171" t="s">
        <v>10</v>
      </c>
      <c r="N171" t="s">
        <v>11</v>
      </c>
      <c r="O171" t="s">
        <v>17</v>
      </c>
      <c r="Q171" t="s">
        <v>7</v>
      </c>
      <c r="T171" t="s">
        <v>7</v>
      </c>
      <c r="W171">
        <v>-31.769981999999999</v>
      </c>
      <c r="X171">
        <v>-60.523342999999997</v>
      </c>
    </row>
    <row r="172" spans="1:24" x14ac:dyDescent="0.25">
      <c r="A172">
        <v>200</v>
      </c>
      <c r="B172" t="s">
        <v>200</v>
      </c>
      <c r="C172" t="s">
        <v>220</v>
      </c>
      <c r="D172" s="7" t="s">
        <v>204</v>
      </c>
      <c r="E172" s="7" t="s">
        <v>204</v>
      </c>
      <c r="F172" t="s">
        <v>7</v>
      </c>
      <c r="G172" s="8" t="str">
        <f t="shared" si="2"/>
        <v>jueves</v>
      </c>
      <c r="H172" s="1">
        <v>40262</v>
      </c>
      <c r="I172">
        <v>2</v>
      </c>
      <c r="J172" t="s">
        <v>1</v>
      </c>
      <c r="K172" t="s">
        <v>37</v>
      </c>
      <c r="L172" t="s">
        <v>3</v>
      </c>
      <c r="M172" t="s">
        <v>10</v>
      </c>
      <c r="N172" t="s">
        <v>11</v>
      </c>
      <c r="O172" t="s">
        <v>17</v>
      </c>
      <c r="Q172" t="s">
        <v>7</v>
      </c>
      <c r="T172" t="s">
        <v>13</v>
      </c>
      <c r="U172" t="s">
        <v>7</v>
      </c>
      <c r="W172">
        <v>-31.739611111111113</v>
      </c>
      <c r="X172">
        <v>-60.520333333333333</v>
      </c>
    </row>
    <row r="173" spans="1:24" x14ac:dyDescent="0.25">
      <c r="A173">
        <v>199</v>
      </c>
      <c r="B173" t="s">
        <v>200</v>
      </c>
      <c r="C173" t="s">
        <v>213</v>
      </c>
      <c r="D173" s="7" t="s">
        <v>205</v>
      </c>
      <c r="E173" s="7" t="s">
        <v>205</v>
      </c>
      <c r="F173" t="s">
        <v>7</v>
      </c>
      <c r="G173" s="8" t="str">
        <f t="shared" si="2"/>
        <v>sábado</v>
      </c>
      <c r="H173" s="1">
        <v>43183</v>
      </c>
      <c r="I173">
        <v>23</v>
      </c>
      <c r="J173" t="s">
        <v>9</v>
      </c>
      <c r="K173" t="s">
        <v>37</v>
      </c>
      <c r="L173" t="s">
        <v>55</v>
      </c>
      <c r="M173" t="s">
        <v>10</v>
      </c>
      <c r="N173" t="s">
        <v>11</v>
      </c>
      <c r="T173" t="s">
        <v>13</v>
      </c>
      <c r="W173">
        <v>-31.764611111111112</v>
      </c>
      <c r="X173">
        <v>-60.499000000000002</v>
      </c>
    </row>
    <row r="174" spans="1:24" x14ac:dyDescent="0.25">
      <c r="A174">
        <v>201</v>
      </c>
      <c r="B174" t="s">
        <v>200</v>
      </c>
      <c r="C174" t="s">
        <v>239</v>
      </c>
      <c r="D174" s="7" t="s">
        <v>203</v>
      </c>
      <c r="E174" s="7" t="s">
        <v>203</v>
      </c>
      <c r="F174" t="s">
        <v>13</v>
      </c>
      <c r="G174" s="8" t="str">
        <f t="shared" si="2"/>
        <v>domingo</v>
      </c>
      <c r="H174" s="1">
        <v>43184</v>
      </c>
      <c r="I174">
        <v>13</v>
      </c>
      <c r="J174" t="s">
        <v>9</v>
      </c>
      <c r="K174" t="s">
        <v>37</v>
      </c>
      <c r="L174" t="s">
        <v>3</v>
      </c>
      <c r="M174" t="s">
        <v>4</v>
      </c>
      <c r="N174" t="s">
        <v>5</v>
      </c>
      <c r="Q174" t="s">
        <v>13</v>
      </c>
      <c r="T174" t="s">
        <v>13</v>
      </c>
      <c r="W174">
        <v>-31.732742999999999</v>
      </c>
      <c r="X174">
        <v>-60.484827000000003</v>
      </c>
    </row>
    <row r="175" spans="1:24" x14ac:dyDescent="0.25">
      <c r="A175">
        <v>202</v>
      </c>
      <c r="B175" t="s">
        <v>200</v>
      </c>
      <c r="C175" t="s">
        <v>212</v>
      </c>
      <c r="D175" s="7" t="s">
        <v>204</v>
      </c>
      <c r="E175" s="7" t="s">
        <v>204</v>
      </c>
      <c r="F175" t="s">
        <v>13</v>
      </c>
      <c r="G175" s="8" t="str">
        <f t="shared" si="2"/>
        <v>lunes</v>
      </c>
      <c r="H175" s="1">
        <v>43185</v>
      </c>
      <c r="I175">
        <v>7</v>
      </c>
      <c r="J175" t="s">
        <v>9</v>
      </c>
      <c r="K175" t="s">
        <v>2</v>
      </c>
      <c r="L175" t="s">
        <v>3</v>
      </c>
      <c r="M175" t="s">
        <v>4</v>
      </c>
      <c r="N175" t="s">
        <v>11</v>
      </c>
      <c r="O175" t="s">
        <v>17</v>
      </c>
      <c r="Q175" t="s">
        <v>7</v>
      </c>
      <c r="T175" t="s">
        <v>13</v>
      </c>
      <c r="W175">
        <v>-31.734162999999999</v>
      </c>
      <c r="X175">
        <v>-60.539312000000002</v>
      </c>
    </row>
    <row r="176" spans="1:24" x14ac:dyDescent="0.25">
      <c r="A176">
        <v>203</v>
      </c>
      <c r="B176" t="s">
        <v>201</v>
      </c>
      <c r="C176" t="s">
        <v>220</v>
      </c>
      <c r="D176" s="7" t="s">
        <v>204</v>
      </c>
      <c r="E176" s="7" t="s">
        <v>204</v>
      </c>
      <c r="F176" t="s">
        <v>13</v>
      </c>
      <c r="G176" s="8" t="str">
        <f t="shared" si="2"/>
        <v>lunes</v>
      </c>
      <c r="H176" s="1">
        <v>43185</v>
      </c>
      <c r="I176">
        <v>10</v>
      </c>
      <c r="J176" t="s">
        <v>9</v>
      </c>
      <c r="K176" t="s">
        <v>2</v>
      </c>
      <c r="L176" t="s">
        <v>3</v>
      </c>
      <c r="M176" t="s">
        <v>4</v>
      </c>
      <c r="N176" t="s">
        <v>11</v>
      </c>
      <c r="O176" t="s">
        <v>17</v>
      </c>
      <c r="P176" t="s">
        <v>31</v>
      </c>
    </row>
    <row r="177" spans="1:24" x14ac:dyDescent="0.25">
      <c r="A177">
        <v>204</v>
      </c>
      <c r="B177" t="s">
        <v>200</v>
      </c>
      <c r="C177" t="s">
        <v>215</v>
      </c>
      <c r="D177" s="7" t="s">
        <v>204</v>
      </c>
      <c r="E177" s="7" t="s">
        <v>204</v>
      </c>
      <c r="F177" t="s">
        <v>13</v>
      </c>
      <c r="G177" s="8" t="str">
        <f t="shared" si="2"/>
        <v>lunes</v>
      </c>
      <c r="H177" s="1">
        <v>43185</v>
      </c>
      <c r="I177">
        <v>11</v>
      </c>
      <c r="J177" t="s">
        <v>9</v>
      </c>
      <c r="K177" t="s">
        <v>2</v>
      </c>
      <c r="L177" t="s">
        <v>3</v>
      </c>
      <c r="M177" t="s">
        <v>4</v>
      </c>
      <c r="N177" t="s">
        <v>11</v>
      </c>
      <c r="O177" t="s">
        <v>17</v>
      </c>
      <c r="T177" t="s">
        <v>13</v>
      </c>
      <c r="W177">
        <v>-31.766333333333332</v>
      </c>
      <c r="X177">
        <v>-60.505333333333333</v>
      </c>
    </row>
    <row r="178" spans="1:24" x14ac:dyDescent="0.25">
      <c r="A178">
        <v>205</v>
      </c>
      <c r="B178" t="s">
        <v>200</v>
      </c>
      <c r="C178" t="s">
        <v>212</v>
      </c>
      <c r="D178" s="7" t="s">
        <v>204</v>
      </c>
      <c r="E178" s="7" t="s">
        <v>204</v>
      </c>
      <c r="F178" t="s">
        <v>13</v>
      </c>
      <c r="G178" s="8" t="str">
        <f t="shared" si="2"/>
        <v>lunes</v>
      </c>
      <c r="H178" s="1">
        <v>43185</v>
      </c>
      <c r="I178">
        <v>20</v>
      </c>
      <c r="J178" t="s">
        <v>9</v>
      </c>
      <c r="K178" t="s">
        <v>2</v>
      </c>
      <c r="L178" t="s">
        <v>3</v>
      </c>
      <c r="M178" t="s">
        <v>10</v>
      </c>
      <c r="N178" t="s">
        <v>11</v>
      </c>
      <c r="O178" t="s">
        <v>17</v>
      </c>
      <c r="Q178" t="s">
        <v>7</v>
      </c>
      <c r="T178" t="s">
        <v>7</v>
      </c>
      <c r="U178" t="s">
        <v>7</v>
      </c>
    </row>
    <row r="179" spans="1:24" x14ac:dyDescent="0.25">
      <c r="A179">
        <v>206</v>
      </c>
      <c r="B179" t="s">
        <v>200</v>
      </c>
      <c r="C179" t="s">
        <v>213</v>
      </c>
      <c r="D179" s="7" t="s">
        <v>204</v>
      </c>
      <c r="E179" s="7" t="s">
        <v>204</v>
      </c>
      <c r="F179" t="s">
        <v>13</v>
      </c>
      <c r="G179" s="8" t="str">
        <f t="shared" si="2"/>
        <v>martes</v>
      </c>
      <c r="H179" s="1">
        <v>43186</v>
      </c>
      <c r="I179">
        <v>16</v>
      </c>
      <c r="J179" t="s">
        <v>9</v>
      </c>
      <c r="K179" t="s">
        <v>2</v>
      </c>
      <c r="L179" t="s">
        <v>55</v>
      </c>
      <c r="M179" t="s">
        <v>4</v>
      </c>
      <c r="N179" t="s">
        <v>11</v>
      </c>
      <c r="O179" t="s">
        <v>17</v>
      </c>
      <c r="Q179" t="s">
        <v>13</v>
      </c>
      <c r="T179" t="s">
        <v>13</v>
      </c>
      <c r="W179">
        <v>-31.743590000000001</v>
      </c>
      <c r="X179">
        <v>-60.542946999999998</v>
      </c>
    </row>
    <row r="180" spans="1:24" x14ac:dyDescent="0.25">
      <c r="A180">
        <v>207</v>
      </c>
      <c r="B180" t="s">
        <v>200</v>
      </c>
      <c r="C180" t="s">
        <v>240</v>
      </c>
      <c r="D180" s="7" t="s">
        <v>204</v>
      </c>
      <c r="E180" s="7" t="s">
        <v>204</v>
      </c>
      <c r="F180" t="s">
        <v>13</v>
      </c>
      <c r="G180" s="8" t="str">
        <f t="shared" si="2"/>
        <v>martes</v>
      </c>
      <c r="H180" s="1">
        <v>43186</v>
      </c>
      <c r="I180">
        <v>18</v>
      </c>
      <c r="J180" t="s">
        <v>9</v>
      </c>
      <c r="K180" t="s">
        <v>2</v>
      </c>
      <c r="L180" t="s">
        <v>3</v>
      </c>
      <c r="M180" t="s">
        <v>10</v>
      </c>
      <c r="N180" t="s">
        <v>5</v>
      </c>
      <c r="O180" t="s">
        <v>17</v>
      </c>
      <c r="T180" t="s">
        <v>13</v>
      </c>
      <c r="W180">
        <v>-31.738083333333336</v>
      </c>
      <c r="X180">
        <v>-60.545666666666662</v>
      </c>
    </row>
    <row r="181" spans="1:24" x14ac:dyDescent="0.25">
      <c r="A181">
        <v>208</v>
      </c>
      <c r="B181" t="s">
        <v>200</v>
      </c>
      <c r="C181" t="s">
        <v>233</v>
      </c>
      <c r="D181" s="7" t="s">
        <v>204</v>
      </c>
      <c r="E181" s="7" t="s">
        <v>204</v>
      </c>
      <c r="F181" t="s">
        <v>13</v>
      </c>
      <c r="G181" s="8" t="str">
        <f t="shared" si="2"/>
        <v>martes</v>
      </c>
      <c r="H181" s="1">
        <v>43186</v>
      </c>
      <c r="I181">
        <v>20</v>
      </c>
      <c r="J181" t="s">
        <v>9</v>
      </c>
      <c r="K181" t="s">
        <v>2</v>
      </c>
      <c r="M181" t="s">
        <v>53</v>
      </c>
      <c r="O181" t="s">
        <v>6</v>
      </c>
      <c r="T181" t="s">
        <v>13</v>
      </c>
    </row>
    <row r="182" spans="1:24" x14ac:dyDescent="0.25">
      <c r="A182">
        <v>211</v>
      </c>
      <c r="B182" t="s">
        <v>201</v>
      </c>
      <c r="C182" t="s">
        <v>228</v>
      </c>
      <c r="D182" s="7" t="s">
        <v>204</v>
      </c>
      <c r="E182" s="7" t="s">
        <v>204</v>
      </c>
      <c r="F182" t="s">
        <v>13</v>
      </c>
      <c r="G182" s="8" t="str">
        <f t="shared" si="2"/>
        <v>miércoles</v>
      </c>
      <c r="H182" s="1">
        <v>43187</v>
      </c>
      <c r="I182">
        <v>15</v>
      </c>
      <c r="J182" t="s">
        <v>9</v>
      </c>
      <c r="K182" t="s">
        <v>2</v>
      </c>
      <c r="L182" t="s">
        <v>3</v>
      </c>
      <c r="M182" t="s">
        <v>4</v>
      </c>
      <c r="N182" t="s">
        <v>11</v>
      </c>
      <c r="O182" t="s">
        <v>17</v>
      </c>
      <c r="Q182" t="s">
        <v>7</v>
      </c>
      <c r="R182" t="s">
        <v>23</v>
      </c>
      <c r="S182" t="s">
        <v>133</v>
      </c>
      <c r="T182" t="s">
        <v>13</v>
      </c>
      <c r="W182">
        <v>-31.754002</v>
      </c>
      <c r="X182">
        <v>-60.496716999999997</v>
      </c>
    </row>
    <row r="183" spans="1:24" x14ac:dyDescent="0.25">
      <c r="A183">
        <v>212</v>
      </c>
      <c r="B183" t="s">
        <v>200</v>
      </c>
      <c r="C183" t="s">
        <v>233</v>
      </c>
      <c r="D183" s="7" t="s">
        <v>203</v>
      </c>
      <c r="E183" s="7" t="s">
        <v>209</v>
      </c>
      <c r="F183" t="s">
        <v>7</v>
      </c>
      <c r="G183" s="8" t="str">
        <f t="shared" si="2"/>
        <v>miércoles</v>
      </c>
      <c r="H183" s="1">
        <v>43187</v>
      </c>
      <c r="I183">
        <v>14</v>
      </c>
      <c r="J183" t="s">
        <v>9</v>
      </c>
      <c r="K183" t="s">
        <v>2</v>
      </c>
      <c r="L183" t="s">
        <v>3</v>
      </c>
      <c r="M183" t="s">
        <v>10</v>
      </c>
      <c r="N183" t="s">
        <v>11</v>
      </c>
      <c r="O183" t="s">
        <v>17</v>
      </c>
      <c r="P183" t="s">
        <v>31</v>
      </c>
    </row>
    <row r="184" spans="1:24" x14ac:dyDescent="0.25">
      <c r="A184">
        <v>215</v>
      </c>
      <c r="B184" t="s">
        <v>200</v>
      </c>
      <c r="C184" t="s">
        <v>213</v>
      </c>
      <c r="D184" s="7" t="s">
        <v>204</v>
      </c>
      <c r="E184" s="7" t="s">
        <v>204</v>
      </c>
      <c r="F184" t="s">
        <v>13</v>
      </c>
      <c r="G184" s="8" t="str">
        <f t="shared" si="2"/>
        <v>jueves</v>
      </c>
      <c r="H184" s="1">
        <v>43188</v>
      </c>
      <c r="I184">
        <v>22</v>
      </c>
      <c r="J184" t="s">
        <v>9</v>
      </c>
      <c r="K184" t="s">
        <v>2</v>
      </c>
      <c r="L184" t="s">
        <v>3</v>
      </c>
      <c r="T184" t="s">
        <v>13</v>
      </c>
      <c r="W184">
        <v>-31.744861111111113</v>
      </c>
      <c r="X184">
        <v>-60.542277777777777</v>
      </c>
    </row>
    <row r="185" spans="1:24" x14ac:dyDescent="0.25">
      <c r="A185">
        <v>216</v>
      </c>
      <c r="B185" t="s">
        <v>201</v>
      </c>
      <c r="C185" t="s">
        <v>219</v>
      </c>
      <c r="D185" s="7" t="s">
        <v>205</v>
      </c>
      <c r="E185" s="7" t="s">
        <v>205</v>
      </c>
      <c r="F185" t="s">
        <v>7</v>
      </c>
      <c r="G185" s="8" t="str">
        <f t="shared" si="2"/>
        <v>viernes</v>
      </c>
      <c r="H185" s="1">
        <v>43189</v>
      </c>
      <c r="I185">
        <v>0</v>
      </c>
      <c r="J185" t="s">
        <v>9</v>
      </c>
      <c r="K185" t="s">
        <v>2</v>
      </c>
      <c r="L185" t="s">
        <v>3</v>
      </c>
      <c r="M185" t="s">
        <v>10</v>
      </c>
      <c r="N185" t="s">
        <v>11</v>
      </c>
      <c r="O185" t="s">
        <v>17</v>
      </c>
      <c r="Q185" t="s">
        <v>7</v>
      </c>
      <c r="T185" t="s">
        <v>7</v>
      </c>
      <c r="U185" t="s">
        <v>7</v>
      </c>
      <c r="W185">
        <v>-31.735708333333335</v>
      </c>
      <c r="X185">
        <v>-60.415488888888888</v>
      </c>
    </row>
    <row r="186" spans="1:24" x14ac:dyDescent="0.25">
      <c r="A186">
        <v>218</v>
      </c>
      <c r="B186" t="s">
        <v>200</v>
      </c>
      <c r="C186" t="s">
        <v>214</v>
      </c>
      <c r="D186" s="7" t="s">
        <v>203</v>
      </c>
      <c r="E186" s="7" t="s">
        <v>203</v>
      </c>
      <c r="F186" t="s">
        <v>7</v>
      </c>
      <c r="G186" s="8" t="str">
        <f t="shared" si="2"/>
        <v>sábado</v>
      </c>
      <c r="H186" s="1">
        <v>43554</v>
      </c>
      <c r="I186">
        <v>20</v>
      </c>
      <c r="J186" t="s">
        <v>9</v>
      </c>
      <c r="K186" t="s">
        <v>2</v>
      </c>
      <c r="L186" t="s">
        <v>55</v>
      </c>
      <c r="M186" t="s">
        <v>10</v>
      </c>
      <c r="N186" t="s">
        <v>11</v>
      </c>
      <c r="O186" t="s">
        <v>17</v>
      </c>
      <c r="T186" t="s">
        <v>13</v>
      </c>
      <c r="W186">
        <v>-31.743833333333335</v>
      </c>
      <c r="X186">
        <v>-60.542999999999999</v>
      </c>
    </row>
    <row r="187" spans="1:24" x14ac:dyDescent="0.25">
      <c r="A187">
        <v>219</v>
      </c>
      <c r="B187" t="s">
        <v>200</v>
      </c>
      <c r="C187" t="s">
        <v>236</v>
      </c>
      <c r="D187" s="7" t="s">
        <v>205</v>
      </c>
      <c r="E187" s="7" t="s">
        <v>205</v>
      </c>
      <c r="F187" t="s">
        <v>13</v>
      </c>
      <c r="G187" s="8" t="str">
        <f t="shared" si="2"/>
        <v>sábado</v>
      </c>
      <c r="H187" s="1">
        <v>43190</v>
      </c>
      <c r="I187">
        <v>13</v>
      </c>
      <c r="J187" t="s">
        <v>9</v>
      </c>
      <c r="K187" t="s">
        <v>2</v>
      </c>
      <c r="L187" t="s">
        <v>3</v>
      </c>
      <c r="M187" t="s">
        <v>4</v>
      </c>
      <c r="N187" t="s">
        <v>157</v>
      </c>
      <c r="W187">
        <v>-31.760555555555555</v>
      </c>
      <c r="X187">
        <v>-60.518666666666668</v>
      </c>
    </row>
    <row r="188" spans="1:24" x14ac:dyDescent="0.25">
      <c r="A188">
        <v>220</v>
      </c>
      <c r="B188" t="s">
        <v>200</v>
      </c>
      <c r="C188" t="s">
        <v>231</v>
      </c>
      <c r="D188" s="7" t="s">
        <v>203</v>
      </c>
      <c r="E188" s="7" t="s">
        <v>203</v>
      </c>
      <c r="F188" t="s">
        <v>13</v>
      </c>
      <c r="G188" s="8" t="str">
        <f t="shared" si="2"/>
        <v>sábado</v>
      </c>
      <c r="H188" s="1">
        <v>43190</v>
      </c>
      <c r="J188" t="s">
        <v>9</v>
      </c>
      <c r="K188" t="s">
        <v>2</v>
      </c>
      <c r="L188" t="s">
        <v>3</v>
      </c>
      <c r="M188" t="s">
        <v>4</v>
      </c>
      <c r="N188" t="s">
        <v>11</v>
      </c>
      <c r="O188" t="s">
        <v>17</v>
      </c>
      <c r="P188" t="s">
        <v>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basesinvacios (2)</vt:lpstr>
      <vt:lpstr>basesinvacios</vt:lpstr>
      <vt:lpstr>Formulario Técnico Siniestros V</vt:lpstr>
      <vt:lpstr>Formulario Técnico Siniestr (2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 fer</dc:creator>
  <cp:lastModifiedBy>meli fer</cp:lastModifiedBy>
  <dcterms:created xsi:type="dcterms:W3CDTF">2019-08-05T18:04:49Z</dcterms:created>
  <dcterms:modified xsi:type="dcterms:W3CDTF">2019-08-18T01:17:08Z</dcterms:modified>
</cp:coreProperties>
</file>