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9202069_alumnos_ufv_es/Documents/CIBER/ORGANIZ.EMPRESAS/ORGA I/PRÉSTAMOS/"/>
    </mc:Choice>
  </mc:AlternateContent>
  <xr:revisionPtr revIDLastSave="121" documentId="8_{4BC08A5D-ED8C-4965-83B5-BFD5B4BBFD01}" xr6:coauthVersionLast="47" xr6:coauthVersionMax="47" xr10:uidLastSave="{01530B68-2208-422C-B297-43A0E4EEB0A2}"/>
  <bookViews>
    <workbookView xWindow="-120" yWindow="-120" windowWidth="29040" windowHeight="15720" xr2:uid="{10620815-71EA-4A07-AC0D-82C65E805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3" i="1"/>
  <c r="C10" i="1"/>
  <c r="C14" i="1"/>
</calcChain>
</file>

<file path=xl/sharedStrings.xml><?xml version="1.0" encoding="utf-8"?>
<sst xmlns="http://schemas.openxmlformats.org/spreadsheetml/2006/main" count="15" uniqueCount="13">
  <si>
    <t>VAN 2 años</t>
  </si>
  <si>
    <t>VAN 3 años</t>
  </si>
  <si>
    <t>2º año</t>
  </si>
  <si>
    <t>1º año</t>
  </si>
  <si>
    <t>3º año</t>
  </si>
  <si>
    <t>k</t>
  </si>
  <si>
    <t>aparente</t>
  </si>
  <si>
    <t>real</t>
  </si>
  <si>
    <t>Desembolso inicial</t>
  </si>
  <si>
    <t xml:space="preserve">Interés (i) </t>
  </si>
  <si>
    <t>Inflación</t>
  </si>
  <si>
    <t>FUJO NETO</t>
  </si>
  <si>
    <t xml:space="preserve">VAN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</si>
</sst>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013E-2F54-4A1C-AB1E-7A5F3C2BEE0C}">
  <dimension ref="B2:H14"/>
  <sheetViews>
    <sheetView showFormulas="1" tabSelected="1" topLeftCell="C1" workbookViewId="0">
      <selection activeCell="C9" sqref="B9:C14"/>
    </sheetView>
  </sheetViews>
  <sheetFormatPr baseColWidth="10" defaultRowHeight="15" x14ac:dyDescent="0.25"/>
  <cols>
    <col min="2" max="2" width="17.85546875" bestFit="1" customWidth="1"/>
    <col min="3" max="3" width="16" bestFit="1" customWidth="1"/>
  </cols>
  <sheetData>
    <row r="2" spans="2:8" x14ac:dyDescent="0.25">
      <c r="B2" s="3" t="s">
        <v>8</v>
      </c>
      <c r="C2" s="3">
        <v>-70</v>
      </c>
      <c r="D2" s="2"/>
      <c r="E2" s="2"/>
      <c r="F2" s="4" t="s">
        <v>11</v>
      </c>
      <c r="G2" s="4"/>
      <c r="H2" s="1"/>
    </row>
    <row r="3" spans="2:8" x14ac:dyDescent="0.25">
      <c r="B3" s="2" t="s">
        <v>9</v>
      </c>
      <c r="C3" s="2">
        <v>0.05</v>
      </c>
      <c r="D3" s="2"/>
      <c r="E3" s="2"/>
      <c r="F3" s="2"/>
      <c r="G3" s="2"/>
      <c r="H3" s="1"/>
    </row>
    <row r="4" spans="2:8" x14ac:dyDescent="0.25">
      <c r="B4" s="2" t="s">
        <v>10</v>
      </c>
      <c r="C4" s="2">
        <v>0.05</v>
      </c>
      <c r="D4" s="2"/>
      <c r="E4" s="2"/>
      <c r="F4" s="2" t="s">
        <v>3</v>
      </c>
      <c r="G4" s="2">
        <v>15</v>
      </c>
      <c r="H4" s="1"/>
    </row>
    <row r="5" spans="2:8" x14ac:dyDescent="0.25">
      <c r="B5" s="2" t="s">
        <v>5</v>
      </c>
      <c r="C5" s="2">
        <v>0.08</v>
      </c>
      <c r="D5" s="2"/>
      <c r="E5" s="2"/>
      <c r="F5" s="2" t="s">
        <v>2</v>
      </c>
      <c r="G5" s="2">
        <v>60</v>
      </c>
      <c r="H5" s="1"/>
    </row>
    <row r="6" spans="2:8" x14ac:dyDescent="0.25">
      <c r="B6" s="2"/>
      <c r="C6" s="2"/>
      <c r="D6" s="2"/>
      <c r="E6" s="2"/>
      <c r="F6" s="2" t="s">
        <v>4</v>
      </c>
      <c r="G6" s="2"/>
      <c r="H6" s="1"/>
    </row>
    <row r="7" spans="2:8" x14ac:dyDescent="0.25">
      <c r="B7" s="2"/>
      <c r="C7" s="2"/>
      <c r="D7" s="2"/>
      <c r="E7" s="2"/>
      <c r="F7" s="2"/>
      <c r="G7" s="2"/>
      <c r="H7" s="1"/>
    </row>
    <row r="8" spans="2:8" x14ac:dyDescent="0.25">
      <c r="B8" s="4" t="s">
        <v>6</v>
      </c>
      <c r="C8" s="4"/>
      <c r="D8" s="2"/>
      <c r="E8" s="2"/>
      <c r="F8" s="2"/>
      <c r="G8" s="2"/>
      <c r="H8" s="1"/>
    </row>
    <row r="9" spans="2:8" x14ac:dyDescent="0.25">
      <c r="B9" s="2" t="s">
        <v>0</v>
      </c>
      <c r="C9" s="2">
        <f>-C2+(G4/(1+C3)^1)+(G5/(1+C3)^2)</f>
        <v>138.70748299319726</v>
      </c>
      <c r="D9" s="2"/>
      <c r="E9" s="2" t="s">
        <v>12</v>
      </c>
      <c r="F9" s="2"/>
      <c r="G9" s="2"/>
      <c r="H9" s="1"/>
    </row>
    <row r="10" spans="2:8" x14ac:dyDescent="0.25">
      <c r="B10" s="2" t="s">
        <v>1</v>
      </c>
      <c r="C10" s="2">
        <f>-C2+G4/(1+C3)^1+G5/(1+C3)^2+G6/(1+C3)^3</f>
        <v>138.70748299319726</v>
      </c>
      <c r="D10" s="2"/>
      <c r="E10" s="2"/>
      <c r="F10" s="2"/>
      <c r="G10" s="2"/>
      <c r="H10" s="1"/>
    </row>
    <row r="11" spans="2:8" x14ac:dyDescent="0.25">
      <c r="B11" s="2"/>
      <c r="C11" s="2"/>
      <c r="D11" s="2"/>
      <c r="E11" s="2"/>
      <c r="F11" s="2"/>
      <c r="G11" s="2"/>
      <c r="H11" s="1"/>
    </row>
    <row r="12" spans="2:8" x14ac:dyDescent="0.25">
      <c r="B12" s="4" t="s">
        <v>7</v>
      </c>
      <c r="C12" s="4"/>
      <c r="D12" s="2"/>
      <c r="E12" s="2"/>
      <c r="F12" s="2"/>
      <c r="G12" s="2"/>
      <c r="H12" s="1"/>
    </row>
    <row r="13" spans="2:8" x14ac:dyDescent="0.25">
      <c r="B13" s="2" t="s">
        <v>0</v>
      </c>
      <c r="C13" s="2">
        <f>-C2+(G4/(1+C5)^1)+(G5/(1+C5)^2)</f>
        <v>135.32921810699588</v>
      </c>
      <c r="D13" s="2"/>
      <c r="E13" s="2"/>
      <c r="F13" s="2"/>
      <c r="G13" s="2"/>
      <c r="H13" s="1"/>
    </row>
    <row r="14" spans="2:8" x14ac:dyDescent="0.25">
      <c r="B14" s="2" t="s">
        <v>1</v>
      </c>
      <c r="C14" s="2">
        <f>(G4/(1+C5)^1)+(G5/(1+C5)^2)+(G6/(1+C5)^3)-C2</f>
        <v>135.32921810699588</v>
      </c>
      <c r="D14" s="2"/>
      <c r="E14" s="2"/>
      <c r="F14" s="2"/>
      <c r="G14" s="2"/>
      <c r="H14" s="1"/>
    </row>
  </sheetData>
  <mergeCells count="3">
    <mergeCell ref="F2:G2"/>
    <mergeCell ref="B8:C8"/>
    <mergeCell ref="B12:C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611039F283014A9C573C9E026CEA10" ma:contentTypeVersion="2" ma:contentTypeDescription="Crear nuevo documento." ma:contentTypeScope="" ma:versionID="53fb678e2513133f70f80a2b22eecd24">
  <xsd:schema xmlns:xsd="http://www.w3.org/2001/XMLSchema" xmlns:xs="http://www.w3.org/2001/XMLSchema" xmlns:p="http://schemas.microsoft.com/office/2006/metadata/properties" xmlns:ns3="02adf0f1-ef85-4d0c-8c46-00f62978c395" targetNamespace="http://schemas.microsoft.com/office/2006/metadata/properties" ma:root="true" ma:fieldsID="7dcdfb14b84642a7c62506dbd536e1ef" ns3:_="">
    <xsd:import namespace="02adf0f1-ef85-4d0c-8c46-00f62978c3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adf0f1-ef85-4d0c-8c46-00f62978c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EB7598-CFE5-4BD2-9E3C-FD239421D5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EBB1DD-72F2-4E17-9880-74320D1824F7}">
  <ds:schemaRefs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2adf0f1-ef85-4d0c-8c46-00f62978c395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6B7BCEC-1893-4173-8FEC-257B850F64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adf0f1-ef85-4d0c-8c46-00f62978c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 luna</dc:creator>
  <cp:lastModifiedBy>Carmen Xia Martínez y Espinosa</cp:lastModifiedBy>
  <dcterms:created xsi:type="dcterms:W3CDTF">2022-11-23T10:53:13Z</dcterms:created>
  <dcterms:modified xsi:type="dcterms:W3CDTF">2022-11-24T13:15:40Z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0x010100E8611039F283014A9C573C9E026CEA10</vt:lpwstr>
  </property>
</Properties>
</file>