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CIBER/Segundo cuatrimestre/Big data y gestión de datos/"/>
    </mc:Choice>
  </mc:AlternateContent>
  <xr:revisionPtr revIDLastSave="350" documentId="8_{A7FD8D72-05D8-46A1-9547-9E54D1D26A17}" xr6:coauthVersionLast="47" xr6:coauthVersionMax="47" xr10:uidLastSave="{E6EB6AC9-9D65-413A-ACD0-9934C09D6F75}"/>
  <bookViews>
    <workbookView xWindow="-120" yWindow="-120" windowWidth="29040" windowHeight="15720" xr2:uid="{89435CDB-8FA9-426B-AC3E-AF4CE0C6F966}"/>
  </bookViews>
  <sheets>
    <sheet name="FIITING THE REGRESSION CURVE" sheetId="1" r:id="rId1"/>
    <sheet name="gradient descent NORMALIZATION" sheetId="4" r:id="rId2"/>
    <sheet name="gradient descent MULTIVARIAN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4" l="1"/>
  <c r="R24" i="5"/>
  <c r="M25" i="5"/>
  <c r="K21" i="5"/>
  <c r="Q23" i="4"/>
  <c r="Q22" i="4"/>
  <c r="L27" i="4"/>
  <c r="K20" i="5"/>
  <c r="K22" i="5"/>
  <c r="K23" i="5" l="1"/>
  <c r="L21" i="5"/>
  <c r="J23" i="4"/>
  <c r="K23" i="4" s="1"/>
  <c r="L23" i="4" s="1"/>
  <c r="J24" i="4"/>
  <c r="K15" i="4"/>
  <c r="I25" i="4" s="1"/>
  <c r="I38" i="4" s="1"/>
  <c r="I51" i="4" s="1"/>
  <c r="K14" i="4"/>
  <c r="I24" i="4" s="1"/>
  <c r="I37" i="4" s="1"/>
  <c r="I50" i="4" s="1"/>
  <c r="K13" i="4"/>
  <c r="I23" i="4" s="1"/>
  <c r="I36" i="4" s="1"/>
  <c r="I49" i="4" s="1"/>
  <c r="K12" i="4"/>
  <c r="I22" i="4" s="1"/>
  <c r="I35" i="4" s="1"/>
  <c r="I48" i="4" s="1"/>
  <c r="J15" i="4"/>
  <c r="H25" i="4" s="1"/>
  <c r="J25" i="4" s="1"/>
  <c r="J14" i="4"/>
  <c r="H24" i="4" s="1"/>
  <c r="H37" i="4" s="1"/>
  <c r="J13" i="4"/>
  <c r="H23" i="4" s="1"/>
  <c r="O23" i="4" s="1"/>
  <c r="J12" i="4"/>
  <c r="H22" i="4" s="1"/>
  <c r="J22" i="4" s="1"/>
  <c r="Q47" i="5"/>
  <c r="P47" i="5"/>
  <c r="Q33" i="5"/>
  <c r="P33" i="5"/>
  <c r="Q19" i="5"/>
  <c r="J15" i="5"/>
  <c r="M13" i="5" s="1"/>
  <c r="J22" i="5" s="1"/>
  <c r="J36" i="5" s="1"/>
  <c r="J50" i="5" s="1"/>
  <c r="I15" i="5"/>
  <c r="L14" i="5" s="1"/>
  <c r="I23" i="5" s="1"/>
  <c r="I37" i="5" s="1"/>
  <c r="I51" i="5" s="1"/>
  <c r="Q51" i="5" s="1"/>
  <c r="H15" i="5"/>
  <c r="K14" i="5" s="1"/>
  <c r="H23" i="5" s="1"/>
  <c r="S39" i="5"/>
  <c r="S53" i="5" s="1"/>
  <c r="Q40" i="4"/>
  <c r="Q53" i="4" s="1"/>
  <c r="I16" i="4"/>
  <c r="H16" i="4"/>
  <c r="M21" i="5" l="1"/>
  <c r="S21" i="5"/>
  <c r="O24" i="4"/>
  <c r="H36" i="4"/>
  <c r="H41" i="4" s="1"/>
  <c r="O25" i="4"/>
  <c r="K25" i="4"/>
  <c r="L25" i="4" s="1"/>
  <c r="K12" i="5"/>
  <c r="H21" i="5" s="1"/>
  <c r="K11" i="5"/>
  <c r="H20" i="5" s="1"/>
  <c r="Q23" i="5"/>
  <c r="K13" i="5"/>
  <c r="H22" i="5" s="1"/>
  <c r="P22" i="5" s="1"/>
  <c r="M11" i="5"/>
  <c r="J20" i="5" s="1"/>
  <c r="J34" i="5" s="1"/>
  <c r="M12" i="5"/>
  <c r="J21" i="5" s="1"/>
  <c r="J35" i="5" s="1"/>
  <c r="M14" i="5"/>
  <c r="J23" i="5" s="1"/>
  <c r="J37" i="5" s="1"/>
  <c r="Q36" i="5"/>
  <c r="P23" i="5"/>
  <c r="H37" i="5"/>
  <c r="H51" i="5" s="1"/>
  <c r="P51" i="5" s="1"/>
  <c r="L11" i="5"/>
  <c r="I20" i="5" s="1"/>
  <c r="L12" i="5"/>
  <c r="I21" i="5" s="1"/>
  <c r="L13" i="5"/>
  <c r="I22" i="5" s="1"/>
  <c r="H36" i="5"/>
  <c r="H50" i="5" s="1"/>
  <c r="P50" i="5" s="1"/>
  <c r="K22" i="4"/>
  <c r="K24" i="4"/>
  <c r="Q24" i="4" s="1"/>
  <c r="H38" i="4"/>
  <c r="H51" i="4" s="1"/>
  <c r="H27" i="4"/>
  <c r="O22" i="4"/>
  <c r="H35" i="4"/>
  <c r="P23" i="4"/>
  <c r="P24" i="4"/>
  <c r="L24" i="4"/>
  <c r="Q25" i="4"/>
  <c r="H48" i="4"/>
  <c r="H50" i="4"/>
  <c r="O35" i="4"/>
  <c r="O37" i="4"/>
  <c r="O38" i="4"/>
  <c r="P25" i="4" l="1"/>
  <c r="H49" i="4"/>
  <c r="O36" i="4"/>
  <c r="K26" i="4"/>
  <c r="P26" i="4" s="1"/>
  <c r="Q29" i="4" s="1"/>
  <c r="F34" i="4" s="1"/>
  <c r="L22" i="4"/>
  <c r="L26" i="4" s="1"/>
  <c r="P22" i="4"/>
  <c r="H25" i="5"/>
  <c r="R21" i="5"/>
  <c r="T21" i="5" s="1"/>
  <c r="P20" i="5"/>
  <c r="P21" i="5"/>
  <c r="L20" i="5"/>
  <c r="M20" i="5" s="1"/>
  <c r="H35" i="5"/>
  <c r="H49" i="5" s="1"/>
  <c r="P49" i="5" s="1"/>
  <c r="H34" i="5"/>
  <c r="H48" i="5" s="1"/>
  <c r="P48" i="5" s="1"/>
  <c r="I36" i="5"/>
  <c r="I50" i="5" s="1"/>
  <c r="Q50" i="5" s="1"/>
  <c r="Q22" i="5"/>
  <c r="I35" i="5"/>
  <c r="I49" i="5" s="1"/>
  <c r="Q49" i="5" s="1"/>
  <c r="Q21" i="5"/>
  <c r="L23" i="5"/>
  <c r="M23" i="5" s="1"/>
  <c r="I34" i="5"/>
  <c r="I48" i="5" s="1"/>
  <c r="Q48" i="5" s="1"/>
  <c r="Q20" i="5"/>
  <c r="P37" i="5"/>
  <c r="J51" i="5"/>
  <c r="Q37" i="5"/>
  <c r="J49" i="5"/>
  <c r="Q35" i="5"/>
  <c r="J48" i="5"/>
  <c r="Q34" i="5"/>
  <c r="L22" i="5"/>
  <c r="R22" i="5" s="1"/>
  <c r="P36" i="5"/>
  <c r="O51" i="4"/>
  <c r="O50" i="4"/>
  <c r="O49" i="4"/>
  <c r="Q30" i="4"/>
  <c r="F35" i="4" s="1"/>
  <c r="O48" i="4"/>
  <c r="H53" i="4"/>
  <c r="T22" i="5" l="1"/>
  <c r="P34" i="5"/>
  <c r="P35" i="5"/>
  <c r="H40" i="5"/>
  <c r="R20" i="5"/>
  <c r="T20" i="5" s="1"/>
  <c r="S20" i="5"/>
  <c r="S23" i="5"/>
  <c r="H53" i="5"/>
  <c r="R23" i="5"/>
  <c r="T23" i="5" s="1"/>
  <c r="L24" i="5"/>
  <c r="S27" i="5" s="1"/>
  <c r="F33" i="5" s="1"/>
  <c r="S22" i="5"/>
  <c r="M22" i="5"/>
  <c r="J37" i="4"/>
  <c r="K37" i="4" s="1"/>
  <c r="J36" i="4"/>
  <c r="K36" i="4" s="1"/>
  <c r="Q36" i="4" s="1"/>
  <c r="J38" i="4"/>
  <c r="K38" i="4" s="1"/>
  <c r="J35" i="4"/>
  <c r="K35" i="4" s="1"/>
  <c r="S24" i="5" l="1"/>
  <c r="T24" i="5"/>
  <c r="S29" i="5" s="1"/>
  <c r="F35" i="5" s="1"/>
  <c r="M24" i="5"/>
  <c r="P37" i="4"/>
  <c r="Q37" i="4"/>
  <c r="L37" i="4"/>
  <c r="Q38" i="4"/>
  <c r="P38" i="4"/>
  <c r="L38" i="4"/>
  <c r="K39" i="4"/>
  <c r="P39" i="4" s="1"/>
  <c r="Q35" i="4"/>
  <c r="P35" i="4"/>
  <c r="L35" i="4"/>
  <c r="P36" i="4"/>
  <c r="L36" i="4"/>
  <c r="E8" i="1"/>
  <c r="F8" i="1" s="1"/>
  <c r="E7" i="1"/>
  <c r="F7" i="1" s="1"/>
  <c r="E6" i="1"/>
  <c r="F6" i="1" s="1"/>
  <c r="G6" i="1" s="1"/>
  <c r="E5" i="1"/>
  <c r="F5" i="1" s="1"/>
  <c r="G5" i="1" s="1"/>
  <c r="C10" i="1"/>
  <c r="S28" i="5" l="1"/>
  <c r="F34" i="5" s="1"/>
  <c r="Q42" i="4"/>
  <c r="F47" i="4" s="1"/>
  <c r="Q39" i="4"/>
  <c r="L39" i="4"/>
  <c r="G7" i="1"/>
  <c r="G8" i="1"/>
  <c r="K37" i="5" l="1"/>
  <c r="L37" i="5" s="1"/>
  <c r="S37" i="5" s="1"/>
  <c r="K35" i="5"/>
  <c r="L35" i="5" s="1"/>
  <c r="K36" i="5"/>
  <c r="L36" i="5" s="1"/>
  <c r="S36" i="5" s="1"/>
  <c r="K34" i="5"/>
  <c r="L34" i="5" s="1"/>
  <c r="S34" i="5" s="1"/>
  <c r="Q43" i="4"/>
  <c r="F48" i="4" s="1"/>
  <c r="J50" i="4" s="1"/>
  <c r="K50" i="4" s="1"/>
  <c r="Q50" i="4" s="1"/>
  <c r="G9" i="1"/>
  <c r="G10" i="1" s="1"/>
  <c r="J51" i="4" l="1"/>
  <c r="K51" i="4" s="1"/>
  <c r="Q51" i="4" s="1"/>
  <c r="J49" i="4"/>
  <c r="K49" i="4" s="1"/>
  <c r="L49" i="4" s="1"/>
  <c r="M36" i="5"/>
  <c r="R37" i="5"/>
  <c r="T37" i="5" s="1"/>
  <c r="L38" i="5"/>
  <c r="M34" i="5"/>
  <c r="M37" i="5"/>
  <c r="R36" i="5"/>
  <c r="T36" i="5" s="1"/>
  <c r="R34" i="5"/>
  <c r="S35" i="5"/>
  <c r="S38" i="5" s="1"/>
  <c r="S42" i="5" s="1"/>
  <c r="F48" i="5" s="1"/>
  <c r="M35" i="5"/>
  <c r="R35" i="5"/>
  <c r="T35" i="5" s="1"/>
  <c r="J48" i="4"/>
  <c r="K48" i="4" s="1"/>
  <c r="K52" i="4" s="1"/>
  <c r="P52" i="4" s="1"/>
  <c r="Q55" i="4" s="1"/>
  <c r="P50" i="4"/>
  <c r="L50" i="4"/>
  <c r="P51" i="4"/>
  <c r="Q49" i="4" l="1"/>
  <c r="L51" i="4"/>
  <c r="P49" i="4"/>
  <c r="M38" i="5"/>
  <c r="M39" i="5" s="1"/>
  <c r="S56" i="5"/>
  <c r="T34" i="5"/>
  <c r="T38" i="5" s="1"/>
  <c r="S43" i="5" s="1"/>
  <c r="F49" i="5" s="1"/>
  <c r="S57" i="5" s="1"/>
  <c r="R38" i="5"/>
  <c r="S41" i="5" s="1"/>
  <c r="F47" i="5" s="1"/>
  <c r="Q48" i="4"/>
  <c r="Q52" i="4" s="1"/>
  <c r="Q56" i="4" s="1"/>
  <c r="P48" i="4"/>
  <c r="L48" i="4"/>
  <c r="L52" i="4" s="1"/>
  <c r="K50" i="5" l="1"/>
  <c r="L50" i="5" s="1"/>
  <c r="K49" i="5"/>
  <c r="L49" i="5" s="1"/>
  <c r="K48" i="5"/>
  <c r="L48" i="5" s="1"/>
  <c r="K51" i="5"/>
  <c r="L51" i="5" s="1"/>
  <c r="S55" i="5"/>
  <c r="R48" i="5" l="1"/>
  <c r="T48" i="5" s="1"/>
  <c r="M48" i="5"/>
  <c r="S48" i="5"/>
  <c r="S49" i="5"/>
  <c r="R49" i="5"/>
  <c r="M49" i="5"/>
  <c r="T49" i="5"/>
  <c r="L52" i="5"/>
  <c r="R52" i="5" s="1"/>
  <c r="R51" i="5"/>
  <c r="T51" i="5" s="1"/>
  <c r="S51" i="5"/>
  <c r="M51" i="5"/>
  <c r="R50" i="5"/>
  <c r="T50" i="5" s="1"/>
  <c r="S50" i="5"/>
  <c r="M50" i="5"/>
  <c r="T52" i="5" l="1"/>
  <c r="S52" i="5"/>
  <c r="M52" i="5"/>
</calcChain>
</file>

<file path=xl/sharedStrings.xml><?xml version="1.0" encoding="utf-8"?>
<sst xmlns="http://schemas.openxmlformats.org/spreadsheetml/2006/main" count="213" uniqueCount="56">
  <si>
    <t>feet ^2</t>
  </si>
  <si>
    <t xml:space="preserve"> price$</t>
  </si>
  <si>
    <t>m</t>
  </si>
  <si>
    <t>number of trainins examples</t>
  </si>
  <si>
    <t>linear regression</t>
  </si>
  <si>
    <t>X</t>
  </si>
  <si>
    <t>Y</t>
  </si>
  <si>
    <r>
      <t>Ɵ</t>
    </r>
    <r>
      <rPr>
        <vertAlign val="subscript"/>
        <sz val="11"/>
        <color theme="1"/>
        <rFont val="Calibri"/>
        <family val="2"/>
      </rPr>
      <t>0</t>
    </r>
  </si>
  <si>
    <r>
      <t>Ɵ</t>
    </r>
    <r>
      <rPr>
        <vertAlign val="subscript"/>
        <sz val="11"/>
        <color theme="1"/>
        <rFont val="Calibri"/>
        <family val="2"/>
      </rPr>
      <t>1</t>
    </r>
  </si>
  <si>
    <r>
      <t>h</t>
    </r>
    <r>
      <rPr>
        <vertAlign val="subscript"/>
        <sz val="11"/>
        <color theme="1"/>
        <rFont val="Calibri"/>
        <family val="2"/>
      </rPr>
      <t>Ɵ</t>
    </r>
    <r>
      <rPr>
        <sz val="11"/>
        <color theme="1"/>
        <rFont val="Calibri"/>
        <family val="2"/>
        <scheme val="minor"/>
      </rPr>
      <t>=Ɵ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+Ɵ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</si>
  <si>
    <r>
      <t>h</t>
    </r>
    <r>
      <rPr>
        <vertAlign val="subscript"/>
        <sz val="11"/>
        <color theme="1"/>
        <rFont val="Calibri"/>
        <family val="2"/>
        <scheme val="minor"/>
      </rPr>
      <t>Ɵ1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</t>
    </r>
  </si>
  <si>
    <t>suma</t>
  </si>
  <si>
    <r>
      <t>J(Ɵ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,Ɵ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</si>
  <si>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iter 0</t>
  </si>
  <si>
    <t>j=0</t>
  </si>
  <si>
    <t>j=1</t>
  </si>
  <si>
    <r>
      <t>(h</t>
    </r>
    <r>
      <rPr>
        <vertAlign val="subscript"/>
        <sz val="11"/>
        <color theme="1"/>
        <rFont val="Calibri"/>
        <family val="2"/>
        <scheme val="minor"/>
      </rPr>
      <t>Ɵ1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i)*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i</t>
    </r>
  </si>
  <si>
    <t>alfa</t>
  </si>
  <si>
    <r>
      <t>h</t>
    </r>
    <r>
      <rPr>
        <vertAlign val="subscript"/>
        <sz val="11"/>
        <color theme="1"/>
        <rFont val="Calibri"/>
        <family val="2"/>
        <scheme val="minor"/>
      </rPr>
      <t>Ɵ</t>
    </r>
  </si>
  <si>
    <r>
      <t>h</t>
    </r>
    <r>
      <rPr>
        <vertAlign val="subscript"/>
        <sz val="11"/>
        <color theme="1"/>
        <rFont val="Calibri"/>
        <family val="2"/>
        <scheme val="minor"/>
      </rPr>
      <t>Ɵ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</t>
    </r>
  </si>
  <si>
    <r>
      <t>(h</t>
    </r>
    <r>
      <rPr>
        <vertAlign val="subscript"/>
        <sz val="11"/>
        <color theme="1"/>
        <rFont val="Calibri"/>
        <family val="2"/>
        <scheme val="minor"/>
      </rPr>
      <t>Ɵ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)^2</t>
    </r>
  </si>
  <si>
    <t>iter 1</t>
  </si>
  <si>
    <t>iter 2</t>
  </si>
  <si>
    <t>gradient descent for optimization</t>
  </si>
  <si>
    <t>error funtion</t>
  </si>
  <si>
    <t>MACHINE LEARNING: LINEAR FUNCTION</t>
  </si>
  <si>
    <t>MINIMAZINT ERROR FUNCTION</t>
  </si>
  <si>
    <t>sum/m</t>
  </si>
  <si>
    <r>
      <t>J(Ɵ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,Ɵ</t>
    </r>
    <r>
      <rPr>
        <vertAlign val="sub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)</t>
    </r>
  </si>
  <si>
    <t>MACHINE LEARNING: LINEAR FUNCTION / NORMALIZATION</t>
  </si>
  <si>
    <t>nfeet ^2</t>
  </si>
  <si>
    <t xml:space="preserve"> Nprice$</t>
  </si>
  <si>
    <t>NORMALIZE</t>
  </si>
  <si>
    <t>MAX</t>
  </si>
  <si>
    <t>WE NORMALIZE FIRST THE PARAMENTERS, AND THEN THE GRADIENT DESCENT WORKS BETTER REACHING A MORE ACCURATE RESULT</t>
  </si>
  <si>
    <t>multivariant</t>
  </si>
  <si>
    <t>rooms</t>
  </si>
  <si>
    <r>
      <t>h</t>
    </r>
    <r>
      <rPr>
        <b/>
        <vertAlign val="subscript"/>
        <sz val="11"/>
        <color theme="1"/>
        <rFont val="Calibri"/>
        <family val="2"/>
      </rPr>
      <t>Ɵ</t>
    </r>
    <r>
      <rPr>
        <b/>
        <sz val="11"/>
        <color theme="1"/>
        <rFont val="Calibri"/>
        <family val="2"/>
        <scheme val="minor"/>
      </rPr>
      <t>=Ɵ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+Ɵ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X1+Ɵ2X2</t>
    </r>
  </si>
  <si>
    <t>Ɵ2</t>
  </si>
  <si>
    <t>max</t>
  </si>
  <si>
    <t>nrooms</t>
  </si>
  <si>
    <t xml:space="preserve"> nprice$</t>
  </si>
  <si>
    <t>normalization</t>
  </si>
  <si>
    <t>X1</t>
  </si>
  <si>
    <t>X2</t>
  </si>
  <si>
    <t>n price$</t>
  </si>
  <si>
    <t>nprice$</t>
  </si>
  <si>
    <t>j=2</t>
  </si>
  <si>
    <r>
      <t>(h</t>
    </r>
    <r>
      <rPr>
        <vertAlign val="subscript"/>
        <sz val="11"/>
        <color theme="1"/>
        <rFont val="Calibri"/>
        <family val="2"/>
        <scheme val="minor"/>
      </rPr>
      <t>Ɵ1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i)*</t>
    </r>
    <r>
      <rPr>
        <sz val="11"/>
        <color theme="1"/>
        <rFont val="Calibri"/>
        <family val="2"/>
        <scheme val="minor"/>
      </rPr>
      <t>x1</t>
    </r>
    <r>
      <rPr>
        <vertAlign val="subscript"/>
        <sz val="11"/>
        <color theme="1"/>
        <rFont val="Calibri"/>
        <family val="2"/>
        <scheme val="minor"/>
      </rPr>
      <t>i</t>
    </r>
  </si>
  <si>
    <r>
      <t>(h</t>
    </r>
    <r>
      <rPr>
        <vertAlign val="subscript"/>
        <sz val="11"/>
        <color theme="1"/>
        <rFont val="Calibri"/>
        <family val="2"/>
        <scheme val="minor"/>
      </rPr>
      <t>Ɵ2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i)*</t>
    </r>
    <r>
      <rPr>
        <sz val="11"/>
        <color theme="1"/>
        <rFont val="Calibri"/>
        <family val="2"/>
        <scheme val="minor"/>
      </rPr>
      <t>x2</t>
    </r>
    <r>
      <rPr>
        <vertAlign val="subscript"/>
        <sz val="11"/>
        <color theme="1"/>
        <rFont val="Calibri"/>
        <family val="2"/>
        <scheme val="minor"/>
      </rPr>
      <t>i</t>
    </r>
  </si>
  <si>
    <t>WE USE NORMALIZE FEATURES</t>
  </si>
  <si>
    <t>MULTIVARIANT REGRESSION</t>
  </si>
  <si>
    <t xml:space="preserve">WE USE HERE 2 FEATURES </t>
  </si>
  <si>
    <t>iter2</t>
  </si>
  <si>
    <t>iter0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</si>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</sst>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0_-;\-* #,##0.00000_-;_-* &quot;-&quot;??_-;_-@_-"/>
    <numFmt numFmtId="167" formatCode="_-* #,##0.000000_-;\-* #,##0.000000_-;_-* &quot;-&quot;??_-;_-@_-"/>
    <numFmt numFmtId="168" formatCode="0.0000"/>
    <numFmt numFmtId="169" formatCode="0.000"/>
    <numFmt numFmtId="170" formatCode="_-* #,##0.000\ _€_-;\-* #,##0.000\ _€_-;_-* &quot;-&quot;???\ _€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3" xfId="0" applyBorder="1"/>
    <xf numFmtId="0" fontId="2" fillId="0" borderId="6" xfId="0" applyFont="1" applyBorder="1"/>
    <xf numFmtId="0" fontId="2" fillId="0" borderId="8" xfId="0" applyFont="1" applyBorder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/>
    <xf numFmtId="0" fontId="0" fillId="2" borderId="3" xfId="0" applyFill="1" applyBorder="1"/>
    <xf numFmtId="0" fontId="0" fillId="0" borderId="11" xfId="0" applyBorder="1"/>
    <xf numFmtId="2" fontId="0" fillId="0" borderId="3" xfId="0" applyNumberFormat="1" applyBorder="1"/>
    <xf numFmtId="2" fontId="0" fillId="0" borderId="12" xfId="0" applyNumberFormat="1" applyBorder="1"/>
    <xf numFmtId="0" fontId="0" fillId="0" borderId="12" xfId="0" applyBorder="1"/>
    <xf numFmtId="0" fontId="2" fillId="0" borderId="16" xfId="0" applyFont="1" applyBorder="1"/>
    <xf numFmtId="0" fontId="2" fillId="0" borderId="11" xfId="0" applyFont="1" applyBorder="1"/>
    <xf numFmtId="2" fontId="0" fillId="0" borderId="11" xfId="0" applyNumberFormat="1" applyBorder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6" fillId="0" borderId="0" xfId="1" applyNumberFormat="1" applyFont="1" applyBorder="1"/>
    <xf numFmtId="164" fontId="5" fillId="0" borderId="0" xfId="1" applyNumberFormat="1" applyFont="1" applyBorder="1"/>
    <xf numFmtId="0" fontId="2" fillId="0" borderId="18" xfId="0" applyFont="1" applyBorder="1"/>
    <xf numFmtId="0" fontId="7" fillId="4" borderId="3" xfId="0" applyFont="1" applyFill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7" xfId="0" applyFill="1" applyBorder="1"/>
    <xf numFmtId="2" fontId="5" fillId="0" borderId="10" xfId="0" applyNumberFormat="1" applyFont="1" applyBorder="1"/>
    <xf numFmtId="2" fontId="8" fillId="0" borderId="13" xfId="0" applyNumberFormat="1" applyFont="1" applyBorder="1"/>
    <xf numFmtId="2" fontId="8" fillId="0" borderId="14" xfId="0" applyNumberFormat="1" applyFont="1" applyBorder="1"/>
    <xf numFmtId="2" fontId="9" fillId="0" borderId="15" xfId="0" applyNumberFormat="1" applyFont="1" applyBorder="1"/>
    <xf numFmtId="2" fontId="8" fillId="0" borderId="0" xfId="0" applyNumberFormat="1" applyFont="1"/>
    <xf numFmtId="0" fontId="9" fillId="4" borderId="10" xfId="0" applyFont="1" applyFill="1" applyBorder="1"/>
    <xf numFmtId="0" fontId="8" fillId="4" borderId="10" xfId="0" applyFont="1" applyFill="1" applyBorder="1"/>
    <xf numFmtId="0" fontId="8" fillId="0" borderId="13" xfId="0" applyFont="1" applyBorder="1"/>
    <xf numFmtId="2" fontId="9" fillId="0" borderId="13" xfId="0" applyNumberFormat="1" applyFont="1" applyBorder="1"/>
    <xf numFmtId="2" fontId="9" fillId="0" borderId="14" xfId="0" applyNumberFormat="1" applyFont="1" applyBorder="1"/>
    <xf numFmtId="2" fontId="9" fillId="0" borderId="12" xfId="0" applyNumberFormat="1" applyFont="1" applyBorder="1"/>
    <xf numFmtId="2" fontId="9" fillId="0" borderId="1" xfId="0" applyNumberFormat="1" applyFont="1" applyBorder="1"/>
    <xf numFmtId="2" fontId="9" fillId="0" borderId="2" xfId="0" applyNumberFormat="1" applyFont="1" applyBorder="1"/>
    <xf numFmtId="2" fontId="9" fillId="0" borderId="3" xfId="0" applyNumberFormat="1" applyFont="1" applyBorder="1"/>
    <xf numFmtId="0" fontId="9" fillId="0" borderId="0" xfId="0" applyFont="1"/>
    <xf numFmtId="0" fontId="9" fillId="0" borderId="11" xfId="0" applyFont="1" applyBorder="1"/>
    <xf numFmtId="0" fontId="6" fillId="3" borderId="0" xfId="0" applyFont="1" applyFill="1" applyAlignment="1">
      <alignment horizontal="center"/>
    </xf>
    <xf numFmtId="43" fontId="1" fillId="0" borderId="10" xfId="1" applyFont="1" applyBorder="1"/>
    <xf numFmtId="167" fontId="8" fillId="0" borderId="1" xfId="1" applyNumberFormat="1" applyFont="1" applyBorder="1"/>
    <xf numFmtId="166" fontId="8" fillId="0" borderId="10" xfId="1" applyNumberFormat="1" applyFont="1" applyBorder="1"/>
    <xf numFmtId="165" fontId="0" fillId="0" borderId="3" xfId="1" applyNumberFormat="1" applyFont="1" applyBorder="1"/>
    <xf numFmtId="0" fontId="5" fillId="0" borderId="0" xfId="0" applyFont="1"/>
    <xf numFmtId="0" fontId="5" fillId="4" borderId="0" xfId="0" applyFont="1" applyFill="1"/>
    <xf numFmtId="168" fontId="0" fillId="0" borderId="1" xfId="0" applyNumberFormat="1" applyBorder="1"/>
    <xf numFmtId="169" fontId="0" fillId="0" borderId="1" xfId="0" applyNumberFormat="1" applyBorder="1"/>
    <xf numFmtId="168" fontId="0" fillId="0" borderId="3" xfId="0" applyNumberFormat="1" applyBorder="1"/>
    <xf numFmtId="168" fontId="5" fillId="0" borderId="10" xfId="0" applyNumberFormat="1" applyFont="1" applyBorder="1"/>
    <xf numFmtId="168" fontId="0" fillId="0" borderId="12" xfId="0" applyNumberFormat="1" applyBorder="1"/>
    <xf numFmtId="168" fontId="9" fillId="0" borderId="15" xfId="0" applyNumberFormat="1" applyFont="1" applyBorder="1"/>
    <xf numFmtId="168" fontId="5" fillId="0" borderId="1" xfId="0" applyNumberFormat="1" applyFont="1" applyBorder="1"/>
    <xf numFmtId="168" fontId="0" fillId="4" borderId="17" xfId="0" applyNumberFormat="1" applyFill="1" applyBorder="1"/>
    <xf numFmtId="168" fontId="8" fillId="4" borderId="10" xfId="0" applyNumberFormat="1" applyFont="1" applyFill="1" applyBorder="1"/>
    <xf numFmtId="168" fontId="5" fillId="4" borderId="10" xfId="0" applyNumberFormat="1" applyFont="1" applyFill="1" applyBorder="1"/>
    <xf numFmtId="168" fontId="9" fillId="0" borderId="13" xfId="0" applyNumberFormat="1" applyFont="1" applyBorder="1"/>
    <xf numFmtId="168" fontId="9" fillId="0" borderId="14" xfId="0" applyNumberFormat="1" applyFont="1" applyBorder="1"/>
    <xf numFmtId="168" fontId="9" fillId="0" borderId="12" xfId="0" applyNumberFormat="1" applyFont="1" applyBorder="1"/>
    <xf numFmtId="168" fontId="9" fillId="0" borderId="1" xfId="0" applyNumberFormat="1" applyFont="1" applyBorder="1"/>
    <xf numFmtId="168" fontId="0" fillId="0" borderId="0" xfId="0" applyNumberFormat="1"/>
    <xf numFmtId="168" fontId="9" fillId="0" borderId="2" xfId="0" applyNumberFormat="1" applyFont="1" applyBorder="1"/>
    <xf numFmtId="168" fontId="9" fillId="0" borderId="3" xfId="0" applyNumberFormat="1" applyFont="1" applyBorder="1"/>
    <xf numFmtId="168" fontId="9" fillId="0" borderId="0" xfId="0" applyNumberFormat="1" applyFont="1"/>
    <xf numFmtId="168" fontId="9" fillId="0" borderId="11" xfId="0" applyNumberFormat="1" applyFont="1" applyBorder="1"/>
    <xf numFmtId="168" fontId="8" fillId="0" borderId="10" xfId="1" applyNumberFormat="1" applyFont="1" applyBorder="1"/>
    <xf numFmtId="168" fontId="0" fillId="0" borderId="2" xfId="0" applyNumberFormat="1" applyBorder="1"/>
    <xf numFmtId="168" fontId="8" fillId="0" borderId="1" xfId="1" applyNumberFormat="1" applyFont="1" applyBorder="1"/>
    <xf numFmtId="168" fontId="0" fillId="2" borderId="3" xfId="0" applyNumberFormat="1" applyFill="1" applyBorder="1"/>
    <xf numFmtId="168" fontId="2" fillId="0" borderId="18" xfId="0" applyNumberFormat="1" applyFont="1" applyBorder="1"/>
    <xf numFmtId="168" fontId="2" fillId="0" borderId="16" xfId="0" applyNumberFormat="1" applyFont="1" applyBorder="1"/>
    <xf numFmtId="168" fontId="0" fillId="0" borderId="3" xfId="1" applyNumberFormat="1" applyFont="1" applyBorder="1"/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2" fillId="0" borderId="6" xfId="0" applyNumberFormat="1" applyFont="1" applyBorder="1"/>
    <xf numFmtId="168" fontId="5" fillId="4" borderId="7" xfId="0" applyNumberFormat="1" applyFont="1" applyFill="1" applyBorder="1"/>
    <xf numFmtId="168" fontId="2" fillId="0" borderId="8" xfId="0" applyNumberFormat="1" applyFont="1" applyBorder="1"/>
    <xf numFmtId="168" fontId="8" fillId="4" borderId="9" xfId="0" applyNumberFormat="1" applyFont="1" applyFill="1" applyBorder="1"/>
    <xf numFmtId="168" fontId="7" fillId="4" borderId="3" xfId="0" applyNumberFormat="1" applyFont="1" applyFill="1" applyBorder="1"/>
    <xf numFmtId="168" fontId="9" fillId="4" borderId="10" xfId="0" applyNumberFormat="1" applyFont="1" applyFill="1" applyBorder="1"/>
    <xf numFmtId="168" fontId="0" fillId="2" borderId="1" xfId="0" applyNumberFormat="1" applyFill="1" applyBorder="1"/>
    <xf numFmtId="168" fontId="0" fillId="4" borderId="1" xfId="0" applyNumberFormat="1" applyFill="1" applyBorder="1"/>
    <xf numFmtId="168" fontId="9" fillId="4" borderId="1" xfId="0" applyNumberFormat="1" applyFont="1" applyFill="1" applyBorder="1"/>
    <xf numFmtId="0" fontId="13" fillId="0" borderId="0" xfId="0" applyFont="1"/>
    <xf numFmtId="0" fontId="9" fillId="4" borderId="1" xfId="0" applyFont="1" applyFill="1" applyBorder="1"/>
    <xf numFmtId="0" fontId="14" fillId="0" borderId="15" xfId="0" applyFont="1" applyBorder="1"/>
    <xf numFmtId="2" fontId="14" fillId="0" borderId="13" xfId="0" applyNumberFormat="1" applyFont="1" applyBorder="1"/>
    <xf numFmtId="170" fontId="15" fillId="4" borderId="7" xfId="0" applyNumberFormat="1" applyFont="1" applyFill="1" applyBorder="1"/>
    <xf numFmtId="170" fontId="15" fillId="4" borderId="9" xfId="0" applyNumberFormat="1" applyFont="1" applyFill="1" applyBorder="1"/>
    <xf numFmtId="0" fontId="6" fillId="3" borderId="0" xfId="0" applyFont="1" applyFill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5" fillId="5" borderId="1" xfId="0" applyFont="1" applyFill="1" applyBorder="1"/>
    <xf numFmtId="2" fontId="8" fillId="0" borderId="2" xfId="0" applyNumberFormat="1" applyFont="1" applyBorder="1"/>
    <xf numFmtId="167" fontId="8" fillId="0" borderId="10" xfId="1" applyNumberFormat="1" applyFont="1" applyBorder="1"/>
    <xf numFmtId="0" fontId="14" fillId="0" borderId="1" xfId="0" applyFont="1" applyBorder="1"/>
    <xf numFmtId="0" fontId="8" fillId="0" borderId="1" xfId="0" applyFont="1" applyBorder="1"/>
    <xf numFmtId="2" fontId="8" fillId="0" borderId="3" xfId="0" applyNumberFormat="1" applyFont="1" applyBorder="1"/>
    <xf numFmtId="2" fontId="8" fillId="0" borderId="15" xfId="0" applyNumberFormat="1" applyFont="1" applyBorder="1"/>
    <xf numFmtId="168" fontId="14" fillId="0" borderId="1" xfId="0" applyNumberFormat="1" applyFont="1" applyBorder="1"/>
    <xf numFmtId="168" fontId="8" fillId="0" borderId="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'FIITING THE REGRESSION CURVE'!$D$4</c:f>
              <c:strCache>
                <c:ptCount val="1"/>
                <c:pt idx="0">
                  <c:v> price$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'FIITING THE REGRESSION CURVE'!$C$5:$C$8</c:f>
              <c:numCache>
                <c:formatCode>General</c:formatCode>
                <c:ptCount val="4"/>
                <c:pt idx="0">
                  <c:v>2104</c:v>
                </c:pt>
                <c:pt idx="1">
                  <c:v>1416</c:v>
                </c:pt>
                <c:pt idx="2">
                  <c:v>1534</c:v>
                </c:pt>
                <c:pt idx="3">
                  <c:v>852</c:v>
                </c:pt>
              </c:numCache>
            </c:numRef>
          </c:xVal>
          <c:yVal>
            <c:numRef>
              <c:f>'FIITING THE REGRESSION CURVE'!$D$5:$D$8</c:f>
              <c:numCache>
                <c:formatCode>General</c:formatCode>
                <c:ptCount val="4"/>
                <c:pt idx="0">
                  <c:v>460</c:v>
                </c:pt>
                <c:pt idx="1">
                  <c:v>232</c:v>
                </c:pt>
                <c:pt idx="2">
                  <c:v>315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7-4521-8318-6AAE7A00E18E}"/>
            </c:ext>
          </c:extLst>
        </c:ser>
        <c:ser>
          <c:idx val="1"/>
          <c:order val="1"/>
          <c:tx>
            <c:v>predicción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'FIITING THE REGRESSION CURVE'!$C$5:$C$8</c:f>
              <c:numCache>
                <c:formatCode>General</c:formatCode>
                <c:ptCount val="4"/>
                <c:pt idx="0">
                  <c:v>2104</c:v>
                </c:pt>
                <c:pt idx="1">
                  <c:v>1416</c:v>
                </c:pt>
                <c:pt idx="2">
                  <c:v>1534</c:v>
                </c:pt>
                <c:pt idx="3">
                  <c:v>852</c:v>
                </c:pt>
              </c:numCache>
            </c:numRef>
          </c:xVal>
          <c:yVal>
            <c:numRef>
              <c:f>'FIITING THE REGRESSION CURVE'!$E$5:$E$8</c:f>
              <c:numCache>
                <c:formatCode>General</c:formatCode>
                <c:ptCount val="4"/>
                <c:pt idx="0">
                  <c:v>441.84</c:v>
                </c:pt>
                <c:pt idx="1">
                  <c:v>297.36</c:v>
                </c:pt>
                <c:pt idx="2">
                  <c:v>322.14</c:v>
                </c:pt>
                <c:pt idx="3">
                  <c:v>178.92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7-4521-8318-6AAE7A00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92872"/>
        <c:axId val="816389920"/>
      </c:scatterChart>
      <c:valAx>
        <c:axId val="8163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89920"/>
        <c:crosses val="autoZero"/>
        <c:crossBetween val="midCat"/>
      </c:valAx>
      <c:valAx>
        <c:axId val="816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9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 NORMALIZATION'!$I$21</c:f>
              <c:strCache>
                <c:ptCount val="1"/>
                <c:pt idx="0">
                  <c:v>nprice$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 NORMALIZATION'!$H$22:$H$25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NORMALIZATION'!$I$22:$I$25</c:f>
              <c:numCache>
                <c:formatCode>General</c:formatCode>
                <c:ptCount val="4"/>
                <c:pt idx="0">
                  <c:v>1</c:v>
                </c:pt>
                <c:pt idx="1">
                  <c:v>0.5043478260869565</c:v>
                </c:pt>
                <c:pt idx="2">
                  <c:v>0.68478260869565222</c:v>
                </c:pt>
                <c:pt idx="3">
                  <c:v>0.43478260869565216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0-4237-A32E-4D4A0C15A9D5}"/>
            </c:ext>
          </c:extLst>
        </c:ser>
        <c:ser>
          <c:idx val="1"/>
          <c:order val="1"/>
          <c:tx>
            <c:v>predicción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 NORMALIZATION'!$H$22:$H$25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NORMALIZATION'!$J$22:$J$25</c:f>
              <c:numCache>
                <c:formatCode>0.00</c:formatCode>
                <c:ptCount val="4"/>
                <c:pt idx="0">
                  <c:v>0.19</c:v>
                </c:pt>
                <c:pt idx="1">
                  <c:v>0.13365126676602088</c:v>
                </c:pt>
                <c:pt idx="2">
                  <c:v>0.14478887232985593</c:v>
                </c:pt>
                <c:pt idx="3">
                  <c:v>7.5509190263288631E-2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0-4237-A32E-4D4A0C15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92872"/>
        <c:axId val="816389920"/>
      </c:scatterChart>
      <c:valAx>
        <c:axId val="81639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6389920"/>
        <c:crosses val="autoZero"/>
        <c:crossBetween val="midCat"/>
      </c:valAx>
      <c:valAx>
        <c:axId val="816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9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 NORMALIZATION'!$I$21</c:f>
              <c:strCache>
                <c:ptCount val="1"/>
                <c:pt idx="0">
                  <c:v>nprice$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 NORMALIZATION'!$H$22:$H$25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NORMALIZATION'!$I$22:$I$25</c:f>
              <c:numCache>
                <c:formatCode>General</c:formatCode>
                <c:ptCount val="4"/>
                <c:pt idx="0">
                  <c:v>1</c:v>
                </c:pt>
                <c:pt idx="1">
                  <c:v>0.5043478260869565</c:v>
                </c:pt>
                <c:pt idx="2">
                  <c:v>0.68478260869565222</c:v>
                </c:pt>
                <c:pt idx="3">
                  <c:v>0.43478260869565216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D-4D3D-8400-EE58BBC08048}"/>
            </c:ext>
          </c:extLst>
        </c:ser>
        <c:ser>
          <c:idx val="1"/>
          <c:order val="1"/>
          <c:tx>
            <c:v>predicción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 NORMALIZATION'!$H$22:$H$25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NORMALIZATION'!$J$35:$J$38</c:f>
              <c:numCache>
                <c:formatCode>0.00</c:formatCode>
                <c:ptCount val="4"/>
                <c:pt idx="0">
                  <c:v>0.1992625092037397</c:v>
                </c:pt>
                <c:pt idx="1">
                  <c:v>0.14170892144849387</c:v>
                </c:pt>
                <c:pt idx="2">
                  <c:v>0.15308467246209356</c:v>
                </c:pt>
                <c:pt idx="3">
                  <c:v>8.2323644970719284E-2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D-4D3D-8400-EE58BBC0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92872"/>
        <c:axId val="816389920"/>
      </c:scatterChart>
      <c:valAx>
        <c:axId val="8163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89920"/>
        <c:crosses val="autoZero"/>
        <c:crossBetween val="midCat"/>
      </c:valAx>
      <c:valAx>
        <c:axId val="816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9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'gradient descent NORMALIZATION'!$I$21</c:f>
              <c:strCache>
                <c:ptCount val="1"/>
                <c:pt idx="0">
                  <c:v>nprice$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descent NORMALIZATION'!$H$22:$H$25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NORMALIZATION'!$I$22:$I$25</c:f>
              <c:numCache>
                <c:formatCode>General</c:formatCode>
                <c:ptCount val="4"/>
                <c:pt idx="0">
                  <c:v>1</c:v>
                </c:pt>
                <c:pt idx="1">
                  <c:v>0.5043478260869565</c:v>
                </c:pt>
                <c:pt idx="2">
                  <c:v>0.68478260869565222</c:v>
                </c:pt>
                <c:pt idx="3">
                  <c:v>0.43478260869565216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7-42B3-A4F6-BB20F9BB0C31}"/>
            </c:ext>
          </c:extLst>
        </c:ser>
        <c:ser>
          <c:idx val="3"/>
          <c:order val="1"/>
          <c:tx>
            <c:v>predicción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'gradient descent NORMALIZATION'!$H$22:$H$25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NORMALIZATION'!$J$48:$J$51</c:f>
              <c:numCache>
                <c:formatCode>0.00</c:formatCode>
                <c:ptCount val="4"/>
                <c:pt idx="0">
                  <c:v>0.20838404122898774</c:v>
                </c:pt>
                <c:pt idx="1">
                  <c:v>0.14964336396768196</c:v>
                </c:pt>
                <c:pt idx="2">
                  <c:v>0.16125374908800705</c:v>
                </c:pt>
                <c:pt idx="3">
                  <c:v>8.9033217915815338E-2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7-42B3-A4F6-BB20F9BB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92872"/>
        <c:axId val="816389920"/>
      </c:scatterChart>
      <c:valAx>
        <c:axId val="8163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89920"/>
        <c:crosses val="autoZero"/>
        <c:crossBetween val="midCat"/>
      </c:valAx>
      <c:valAx>
        <c:axId val="816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9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 MULTIVARIANT'!$J$19</c:f>
              <c:strCache>
                <c:ptCount val="1"/>
                <c:pt idx="0">
                  <c:v>n price$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 MULTIVARIANT'!$H$20:$H$23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MULTIVARIANT'!$J$20:$J$23</c:f>
              <c:numCache>
                <c:formatCode>General</c:formatCode>
                <c:ptCount val="4"/>
                <c:pt idx="0">
                  <c:v>1</c:v>
                </c:pt>
                <c:pt idx="1">
                  <c:v>0.5043478260869565</c:v>
                </c:pt>
                <c:pt idx="2">
                  <c:v>0.68478260869565222</c:v>
                </c:pt>
                <c:pt idx="3">
                  <c:v>0.43478260869565216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0-4EDC-A2F4-EE913C31F43D}"/>
            </c:ext>
          </c:extLst>
        </c:ser>
        <c:ser>
          <c:idx val="1"/>
          <c:order val="1"/>
          <c:tx>
            <c:v>predicción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 MULTIVARIANT'!$H$20:$H$23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MULTIVARIANT'!$K$20:$K$23</c:f>
              <c:numCache>
                <c:formatCode>0.00</c:formatCode>
                <c:ptCount val="4"/>
                <c:pt idx="0">
                  <c:v>2.19</c:v>
                </c:pt>
                <c:pt idx="1">
                  <c:v>1.3336512667660207</c:v>
                </c:pt>
                <c:pt idx="2">
                  <c:v>1.3447888723298558</c:v>
                </c:pt>
                <c:pt idx="3">
                  <c:v>0.87550919026328866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0-4EDC-A2F4-EE913C31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92872"/>
        <c:axId val="816389920"/>
      </c:scatterChart>
      <c:valAx>
        <c:axId val="81639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6389920"/>
        <c:crosses val="autoZero"/>
        <c:crossBetween val="midCat"/>
      </c:valAx>
      <c:valAx>
        <c:axId val="816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92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 MULTIVARIANT'!$J$19</c:f>
              <c:strCache>
                <c:ptCount val="1"/>
                <c:pt idx="0">
                  <c:v>n price$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 MULTIVARIANT'!$H$20:$H$23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MULTIVARIANT'!$J$20:$J$23</c:f>
              <c:numCache>
                <c:formatCode>General</c:formatCode>
                <c:ptCount val="4"/>
                <c:pt idx="0">
                  <c:v>1</c:v>
                </c:pt>
                <c:pt idx="1">
                  <c:v>0.5043478260869565</c:v>
                </c:pt>
                <c:pt idx="2">
                  <c:v>0.68478260869565222</c:v>
                </c:pt>
                <c:pt idx="3">
                  <c:v>0.43478260869565216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2-4E8E-9037-0C5FD9C5A835}"/>
            </c:ext>
          </c:extLst>
        </c:ser>
        <c:ser>
          <c:idx val="1"/>
          <c:order val="1"/>
          <c:tx>
            <c:v>predicción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 MULTIVARIANT'!$H$20:$H$23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MULTIVARIANT'!$K$34:$K$37</c:f>
              <c:numCache>
                <c:formatCode>0.0000</c:formatCode>
                <c:ptCount val="4"/>
                <c:pt idx="0">
                  <c:v>2.1704215612351012</c:v>
                </c:pt>
                <c:pt idx="1">
                  <c:v>1.3181502942112098</c:v>
                </c:pt>
                <c:pt idx="2">
                  <c:v>1.3289286441786043</c:v>
                </c:pt>
                <c:pt idx="3">
                  <c:v>0.86301359193106275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2-4E8E-9037-0C5FD9C5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92872"/>
        <c:axId val="816389920"/>
      </c:scatterChart>
      <c:valAx>
        <c:axId val="8163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89920"/>
        <c:crosses val="autoZero"/>
        <c:crossBetween val="midCat"/>
      </c:valAx>
      <c:valAx>
        <c:axId val="816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9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'gradient descent MULTIVARIANT'!$J$19</c:f>
              <c:strCache>
                <c:ptCount val="1"/>
                <c:pt idx="0">
                  <c:v>n price$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descent MULTIVARIANT'!$H$20:$H$23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MULTIVARIANT'!$J$20:$J$23</c:f>
              <c:numCache>
                <c:formatCode>General</c:formatCode>
                <c:ptCount val="4"/>
                <c:pt idx="0">
                  <c:v>1</c:v>
                </c:pt>
                <c:pt idx="1">
                  <c:v>0.5043478260869565</c:v>
                </c:pt>
                <c:pt idx="2">
                  <c:v>0.68478260869565222</c:v>
                </c:pt>
                <c:pt idx="3">
                  <c:v>0.43478260869565216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B-4E37-932B-002E18CF8F96}"/>
            </c:ext>
          </c:extLst>
        </c:ser>
        <c:ser>
          <c:idx val="3"/>
          <c:order val="1"/>
          <c:tx>
            <c:v>predicción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'gradient descent MULTIVARIANT'!$H$20:$H$23</c:f>
              <c:numCache>
                <c:formatCode>General</c:formatCode>
                <c:ptCount val="4"/>
                <c:pt idx="0">
                  <c:v>1</c:v>
                </c:pt>
                <c:pt idx="1">
                  <c:v>0.70342771982116248</c:v>
                </c:pt>
                <c:pt idx="2">
                  <c:v>0.762046696472926</c:v>
                </c:pt>
                <c:pt idx="3">
                  <c:v>0.39741679085941384</c:v>
                </c:pt>
              </c:numCache>
            </c:numRef>
          </c:xVal>
          <c:yVal>
            <c:numRef>
              <c:f>'gradient descent MULTIVARIANT'!$K$48:$K$51</c:f>
              <c:numCache>
                <c:formatCode>0.0000</c:formatCode>
                <c:ptCount val="4"/>
                <c:pt idx="0">
                  <c:v>2.1512498666880702</c:v>
                </c:pt>
                <c:pt idx="1">
                  <c:v>1.3029690943737435</c:v>
                </c:pt>
                <c:pt idx="2">
                  <c:v>1.3133951547963829</c:v>
                </c:pt>
                <c:pt idx="3">
                  <c:v>0.85077553716414001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B-4E37-932B-002E18CF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92872"/>
        <c:axId val="816389920"/>
      </c:scatterChart>
      <c:valAx>
        <c:axId val="8163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89920"/>
        <c:crosses val="autoZero"/>
        <c:crossBetween val="midCat"/>
      </c:valAx>
      <c:valAx>
        <c:axId val="8163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9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1.xml"/><Relationship Id="rId21" Type="http://schemas.openxmlformats.org/officeDocument/2006/relationships/customXml" Target="../ink/ink5.xml"/><Relationship Id="rId17" Type="http://schemas.openxmlformats.org/officeDocument/2006/relationships/customXml" Target="../ink/ink4.xml"/><Relationship Id="rId33" Type="http://schemas.openxmlformats.org/officeDocument/2006/relationships/customXml" Target="../ink/ink6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hart" Target="../charts/chart1.xml"/><Relationship Id="rId11" Type="http://schemas.openxmlformats.org/officeDocument/2006/relationships/customXml" Target="../ink/ink3.xml"/><Relationship Id="rId32" Type="http://schemas.openxmlformats.org/officeDocument/2006/relationships/image" Target="../media/image16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9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60.png"/><Relationship Id="rId299" Type="http://schemas.openxmlformats.org/officeDocument/2006/relationships/image" Target="../media/image146.png"/><Relationship Id="rId21" Type="http://schemas.openxmlformats.org/officeDocument/2006/relationships/image" Target="../media/image29.png"/><Relationship Id="rId159" Type="http://schemas.openxmlformats.org/officeDocument/2006/relationships/image" Target="../media/image185.png"/><Relationship Id="rId324" Type="http://schemas.openxmlformats.org/officeDocument/2006/relationships/customXml" Target="../ink/ink108.xml"/><Relationship Id="rId366" Type="http://schemas.openxmlformats.org/officeDocument/2006/relationships/customXml" Target="../ink/ink129.xml"/><Relationship Id="rId531" Type="http://schemas.openxmlformats.org/officeDocument/2006/relationships/image" Target="../media/image1233.png"/><Relationship Id="rId573" Type="http://schemas.openxmlformats.org/officeDocument/2006/relationships/image" Target="../media/image1275.png"/><Relationship Id="rId170" Type="http://schemas.openxmlformats.org/officeDocument/2006/relationships/customXml" Target="../ink/ink40.xml"/><Relationship Id="rId226" Type="http://schemas.openxmlformats.org/officeDocument/2006/relationships/customXml" Target="../ink/ink59.xml"/><Relationship Id="rId433" Type="http://schemas.openxmlformats.org/officeDocument/2006/relationships/image" Target="../media/image1120.png"/><Relationship Id="rId268" Type="http://schemas.openxmlformats.org/officeDocument/2006/relationships/customXml" Target="../ink/ink80.xml"/><Relationship Id="rId475" Type="http://schemas.openxmlformats.org/officeDocument/2006/relationships/image" Target="../media/image1144.png"/><Relationship Id="rId32" Type="http://schemas.openxmlformats.org/officeDocument/2006/relationships/customXml" Target="../ink/ink14.xml"/><Relationship Id="rId335" Type="http://schemas.openxmlformats.org/officeDocument/2006/relationships/image" Target="../media/image164.png"/><Relationship Id="rId377" Type="http://schemas.openxmlformats.org/officeDocument/2006/relationships/image" Target="../media/image1850.png"/><Relationship Id="rId500" Type="http://schemas.openxmlformats.org/officeDocument/2006/relationships/customXml" Target="../ink/ink196.xml"/><Relationship Id="rId542" Type="http://schemas.openxmlformats.org/officeDocument/2006/relationships/customXml" Target="../ink/ink217.xml"/><Relationship Id="rId584" Type="http://schemas.openxmlformats.org/officeDocument/2006/relationships/customXml" Target="../ink/ink238.xml"/><Relationship Id="rId5" Type="http://schemas.openxmlformats.org/officeDocument/2006/relationships/image" Target="../media/image3.png"/><Relationship Id="rId181" Type="http://schemas.openxmlformats.org/officeDocument/2006/relationships/image" Target="../media/image196.png"/><Relationship Id="rId237" Type="http://schemas.openxmlformats.org/officeDocument/2006/relationships/image" Target="../media/image115.png"/><Relationship Id="rId402" Type="http://schemas.openxmlformats.org/officeDocument/2006/relationships/customXml" Target="../ink/ink147.xml"/><Relationship Id="rId279" Type="http://schemas.openxmlformats.org/officeDocument/2006/relationships/image" Target="../media/image136.png"/><Relationship Id="rId444" Type="http://schemas.openxmlformats.org/officeDocument/2006/relationships/customXml" Target="../ink/ink168.xml"/><Relationship Id="rId486" Type="http://schemas.openxmlformats.org/officeDocument/2006/relationships/customXml" Target="../ink/ink189.xml"/><Relationship Id="rId139" Type="http://schemas.openxmlformats.org/officeDocument/2006/relationships/image" Target="../media/image175.png"/><Relationship Id="rId290" Type="http://schemas.openxmlformats.org/officeDocument/2006/relationships/customXml" Target="../ink/ink91.xml"/><Relationship Id="rId304" Type="http://schemas.openxmlformats.org/officeDocument/2006/relationships/customXml" Target="../ink/ink98.xml"/><Relationship Id="rId346" Type="http://schemas.openxmlformats.org/officeDocument/2006/relationships/customXml" Target="../ink/ink119.xml"/><Relationship Id="rId388" Type="http://schemas.openxmlformats.org/officeDocument/2006/relationships/customXml" Target="../ink/ink140.xml"/><Relationship Id="rId511" Type="http://schemas.openxmlformats.org/officeDocument/2006/relationships/image" Target="../media/image1223.png"/><Relationship Id="rId553" Type="http://schemas.openxmlformats.org/officeDocument/2006/relationships/image" Target="../media/image1244.png"/><Relationship Id="rId609" Type="http://schemas.openxmlformats.org/officeDocument/2006/relationships/image" Target="../media/image1293.png"/><Relationship Id="rId150" Type="http://schemas.openxmlformats.org/officeDocument/2006/relationships/customXml" Target="../ink/ink32.xml"/><Relationship Id="rId206" Type="http://schemas.openxmlformats.org/officeDocument/2006/relationships/customXml" Target="../ink/ink49.xml"/><Relationship Id="rId413" Type="http://schemas.openxmlformats.org/officeDocument/2006/relationships/image" Target="../media/image1103.png"/><Relationship Id="rId595" Type="http://schemas.openxmlformats.org/officeDocument/2006/relationships/image" Target="../media/image1286.png"/><Relationship Id="rId248" Type="http://schemas.openxmlformats.org/officeDocument/2006/relationships/customXml" Target="../ink/ink70.xml"/><Relationship Id="rId455" Type="http://schemas.openxmlformats.org/officeDocument/2006/relationships/image" Target="../media/image1134.png"/><Relationship Id="rId497" Type="http://schemas.openxmlformats.org/officeDocument/2006/relationships/image" Target="../media/image1155.png"/><Relationship Id="rId620" Type="http://schemas.openxmlformats.org/officeDocument/2006/relationships/customXml" Target="../ink/ink256.xml"/><Relationship Id="rId315" Type="http://schemas.openxmlformats.org/officeDocument/2006/relationships/image" Target="../media/image154.png"/><Relationship Id="rId357" Type="http://schemas.openxmlformats.org/officeDocument/2006/relationships/image" Target="../media/image1750.png"/><Relationship Id="rId522" Type="http://schemas.openxmlformats.org/officeDocument/2006/relationships/customXml" Target="../ink/ink207.xml"/><Relationship Id="rId161" Type="http://schemas.openxmlformats.org/officeDocument/2006/relationships/image" Target="../media/image186.png"/><Relationship Id="rId217" Type="http://schemas.openxmlformats.org/officeDocument/2006/relationships/image" Target="../media/image15.png"/><Relationship Id="rId399" Type="http://schemas.openxmlformats.org/officeDocument/2006/relationships/image" Target="../media/image1960.png"/><Relationship Id="rId564" Type="http://schemas.openxmlformats.org/officeDocument/2006/relationships/customXml" Target="../ink/ink228.xml"/><Relationship Id="rId259" Type="http://schemas.openxmlformats.org/officeDocument/2006/relationships/image" Target="../media/image126.png"/><Relationship Id="rId424" Type="http://schemas.openxmlformats.org/officeDocument/2006/relationships/customXml" Target="../ink/ink158.xml"/><Relationship Id="rId466" Type="http://schemas.openxmlformats.org/officeDocument/2006/relationships/customXml" Target="../ink/ink179.xml"/><Relationship Id="rId23" Type="http://schemas.openxmlformats.org/officeDocument/2006/relationships/image" Target="../media/image30.png"/><Relationship Id="rId119" Type="http://schemas.openxmlformats.org/officeDocument/2006/relationships/image" Target="../media/image161.png"/><Relationship Id="rId270" Type="http://schemas.openxmlformats.org/officeDocument/2006/relationships/customXml" Target="../ink/ink81.xml"/><Relationship Id="rId326" Type="http://schemas.openxmlformats.org/officeDocument/2006/relationships/customXml" Target="../ink/ink109.xml"/><Relationship Id="rId533" Type="http://schemas.openxmlformats.org/officeDocument/2006/relationships/image" Target="../media/image1234.png"/><Relationship Id="rId368" Type="http://schemas.openxmlformats.org/officeDocument/2006/relationships/customXml" Target="../ink/ink130.xml"/><Relationship Id="rId575" Type="http://schemas.openxmlformats.org/officeDocument/2006/relationships/image" Target="../media/image1276.png"/><Relationship Id="rId172" Type="http://schemas.openxmlformats.org/officeDocument/2006/relationships/customXml" Target="../ink/ink41.xml"/><Relationship Id="rId228" Type="http://schemas.openxmlformats.org/officeDocument/2006/relationships/customXml" Target="../ink/ink60.xml"/><Relationship Id="rId435" Type="http://schemas.openxmlformats.org/officeDocument/2006/relationships/image" Target="../media/image1121.png"/><Relationship Id="rId477" Type="http://schemas.openxmlformats.org/officeDocument/2006/relationships/image" Target="../media/image1145.png"/><Relationship Id="rId600" Type="http://schemas.openxmlformats.org/officeDocument/2006/relationships/customXml" Target="../ink/ink246.xml"/><Relationship Id="rId281" Type="http://schemas.openxmlformats.org/officeDocument/2006/relationships/image" Target="../media/image137.png"/><Relationship Id="rId337" Type="http://schemas.openxmlformats.org/officeDocument/2006/relationships/image" Target="../media/image165.png"/><Relationship Id="rId502" Type="http://schemas.openxmlformats.org/officeDocument/2006/relationships/customXml" Target="../ink/ink197.xml"/><Relationship Id="rId34" Type="http://schemas.openxmlformats.org/officeDocument/2006/relationships/customXml" Target="../ink/ink15.xml"/><Relationship Id="rId141" Type="http://schemas.openxmlformats.org/officeDocument/2006/relationships/image" Target="../media/image176.png"/><Relationship Id="rId379" Type="http://schemas.openxmlformats.org/officeDocument/2006/relationships/image" Target="../media/image1860.png"/><Relationship Id="rId544" Type="http://schemas.openxmlformats.org/officeDocument/2006/relationships/customXml" Target="../ink/ink218.xml"/><Relationship Id="rId586" Type="http://schemas.openxmlformats.org/officeDocument/2006/relationships/customXml" Target="../ink/ink239.xml"/><Relationship Id="rId183" Type="http://schemas.openxmlformats.org/officeDocument/2006/relationships/image" Target="../media/image197.png"/><Relationship Id="rId239" Type="http://schemas.openxmlformats.org/officeDocument/2006/relationships/image" Target="../media/image116.png"/><Relationship Id="rId390" Type="http://schemas.openxmlformats.org/officeDocument/2006/relationships/customXml" Target="../ink/ink141.xml"/><Relationship Id="rId404" Type="http://schemas.openxmlformats.org/officeDocument/2006/relationships/customXml" Target="../ink/ink148.xml"/><Relationship Id="rId446" Type="http://schemas.openxmlformats.org/officeDocument/2006/relationships/customXml" Target="../ink/ink169.xml"/><Relationship Id="rId611" Type="http://schemas.openxmlformats.org/officeDocument/2006/relationships/image" Target="../media/image1296.png"/><Relationship Id="rId250" Type="http://schemas.openxmlformats.org/officeDocument/2006/relationships/customXml" Target="../ink/ink71.xml"/><Relationship Id="rId292" Type="http://schemas.openxmlformats.org/officeDocument/2006/relationships/customXml" Target="../ink/ink92.xml"/><Relationship Id="rId306" Type="http://schemas.openxmlformats.org/officeDocument/2006/relationships/customXml" Target="../ink/ink99.xml"/><Relationship Id="rId488" Type="http://schemas.openxmlformats.org/officeDocument/2006/relationships/customXml" Target="../ink/ink190.xml"/><Relationship Id="rId348" Type="http://schemas.openxmlformats.org/officeDocument/2006/relationships/customXml" Target="../ink/ink120.xml"/><Relationship Id="rId513" Type="http://schemas.openxmlformats.org/officeDocument/2006/relationships/image" Target="../media/image1224.png"/><Relationship Id="rId555" Type="http://schemas.openxmlformats.org/officeDocument/2006/relationships/image" Target="../media/image1245.png"/><Relationship Id="rId597" Type="http://schemas.openxmlformats.org/officeDocument/2006/relationships/image" Target="../media/image1287.png"/><Relationship Id="rId152" Type="http://schemas.openxmlformats.org/officeDocument/2006/relationships/customXml" Target="../ink/ink33.xml"/><Relationship Id="rId208" Type="http://schemas.openxmlformats.org/officeDocument/2006/relationships/customXml" Target="../ink/ink50.xml"/><Relationship Id="rId415" Type="http://schemas.openxmlformats.org/officeDocument/2006/relationships/image" Target="../media/image1104.png"/><Relationship Id="rId457" Type="http://schemas.openxmlformats.org/officeDocument/2006/relationships/image" Target="../media/image1135.png"/><Relationship Id="rId622" Type="http://schemas.openxmlformats.org/officeDocument/2006/relationships/customXml" Target="../ink/ink257.xml"/><Relationship Id="rId261" Type="http://schemas.openxmlformats.org/officeDocument/2006/relationships/image" Target="../media/image127.png"/><Relationship Id="rId499" Type="http://schemas.openxmlformats.org/officeDocument/2006/relationships/image" Target="../media/image1156.png"/><Relationship Id="rId317" Type="http://schemas.openxmlformats.org/officeDocument/2006/relationships/image" Target="../media/image155.png"/><Relationship Id="rId359" Type="http://schemas.openxmlformats.org/officeDocument/2006/relationships/image" Target="../media/image1760.png"/><Relationship Id="rId524" Type="http://schemas.openxmlformats.org/officeDocument/2006/relationships/customXml" Target="../ink/ink208.xml"/><Relationship Id="rId566" Type="http://schemas.openxmlformats.org/officeDocument/2006/relationships/customXml" Target="../ink/ink229.xml"/><Relationship Id="rId121" Type="http://schemas.openxmlformats.org/officeDocument/2006/relationships/image" Target="../media/image162.png"/><Relationship Id="rId163" Type="http://schemas.openxmlformats.org/officeDocument/2006/relationships/image" Target="../media/image187.png"/><Relationship Id="rId219" Type="http://schemas.openxmlformats.org/officeDocument/2006/relationships/image" Target="../media/image1624.png"/><Relationship Id="rId370" Type="http://schemas.openxmlformats.org/officeDocument/2006/relationships/customXml" Target="../ink/ink131.xml"/><Relationship Id="rId426" Type="http://schemas.openxmlformats.org/officeDocument/2006/relationships/customXml" Target="../ink/ink159.xml"/><Relationship Id="rId230" Type="http://schemas.openxmlformats.org/officeDocument/2006/relationships/customXml" Target="../ink/ink61.xml"/><Relationship Id="rId468" Type="http://schemas.openxmlformats.org/officeDocument/2006/relationships/customXml" Target="../ink/ink180.xml"/><Relationship Id="rId272" Type="http://schemas.openxmlformats.org/officeDocument/2006/relationships/customXml" Target="../ink/ink82.xml"/><Relationship Id="rId328" Type="http://schemas.openxmlformats.org/officeDocument/2006/relationships/customXml" Target="../ink/ink110.xml"/><Relationship Id="rId535" Type="http://schemas.openxmlformats.org/officeDocument/2006/relationships/image" Target="../media/image1235.png"/><Relationship Id="rId577" Type="http://schemas.openxmlformats.org/officeDocument/2006/relationships/image" Target="../media/image1277.png"/><Relationship Id="rId174" Type="http://schemas.openxmlformats.org/officeDocument/2006/relationships/customXml" Target="../ink/ink42.xml"/><Relationship Id="rId381" Type="http://schemas.openxmlformats.org/officeDocument/2006/relationships/image" Target="../media/image1870.png"/><Relationship Id="rId602" Type="http://schemas.openxmlformats.org/officeDocument/2006/relationships/customXml" Target="../ink/ink247.xml"/><Relationship Id="rId241" Type="http://schemas.openxmlformats.org/officeDocument/2006/relationships/image" Target="../media/image117.png"/><Relationship Id="rId437" Type="http://schemas.openxmlformats.org/officeDocument/2006/relationships/image" Target="../media/image1122.png"/><Relationship Id="rId479" Type="http://schemas.openxmlformats.org/officeDocument/2006/relationships/image" Target="../media/image1146.png"/><Relationship Id="rId36" Type="http://schemas.openxmlformats.org/officeDocument/2006/relationships/customXml" Target="../ink/ink16.xml"/><Relationship Id="rId283" Type="http://schemas.openxmlformats.org/officeDocument/2006/relationships/image" Target="../media/image138.png"/><Relationship Id="rId339" Type="http://schemas.openxmlformats.org/officeDocument/2006/relationships/image" Target="../media/image166.png"/><Relationship Id="rId490" Type="http://schemas.openxmlformats.org/officeDocument/2006/relationships/customXml" Target="../ink/ink191.xml"/><Relationship Id="rId504" Type="http://schemas.openxmlformats.org/officeDocument/2006/relationships/customXml" Target="../ink/ink198.xml"/><Relationship Id="rId546" Type="http://schemas.openxmlformats.org/officeDocument/2006/relationships/customXml" Target="../ink/ink219.xml"/><Relationship Id="rId143" Type="http://schemas.openxmlformats.org/officeDocument/2006/relationships/image" Target="../media/image177.png"/><Relationship Id="rId350" Type="http://schemas.openxmlformats.org/officeDocument/2006/relationships/customXml" Target="../ink/ink121.xml"/><Relationship Id="rId406" Type="http://schemas.openxmlformats.org/officeDocument/2006/relationships/customXml" Target="../ink/ink149.xml"/><Relationship Id="rId588" Type="http://schemas.openxmlformats.org/officeDocument/2006/relationships/customXml" Target="../ink/ink240.xml"/><Relationship Id="rId210" Type="http://schemas.openxmlformats.org/officeDocument/2006/relationships/customXml" Target="../ink/ink51.xml"/><Relationship Id="rId392" Type="http://schemas.openxmlformats.org/officeDocument/2006/relationships/customXml" Target="../ink/ink142.xml"/><Relationship Id="rId448" Type="http://schemas.openxmlformats.org/officeDocument/2006/relationships/customXml" Target="../ink/ink170.xml"/><Relationship Id="rId613" Type="http://schemas.openxmlformats.org/officeDocument/2006/relationships/image" Target="../media/image1297.png"/><Relationship Id="rId252" Type="http://schemas.openxmlformats.org/officeDocument/2006/relationships/customXml" Target="../ink/ink72.xml"/><Relationship Id="rId294" Type="http://schemas.openxmlformats.org/officeDocument/2006/relationships/customXml" Target="../ink/ink93.xml"/><Relationship Id="rId308" Type="http://schemas.openxmlformats.org/officeDocument/2006/relationships/customXml" Target="../ink/ink100.xml"/><Relationship Id="rId515" Type="http://schemas.openxmlformats.org/officeDocument/2006/relationships/image" Target="../media/image1225.png"/><Relationship Id="rId112" Type="http://schemas.openxmlformats.org/officeDocument/2006/relationships/customXml" Target="../ink/ink18.xml"/><Relationship Id="rId154" Type="http://schemas.openxmlformats.org/officeDocument/2006/relationships/customXml" Target="../ink/ink34.xml"/><Relationship Id="rId361" Type="http://schemas.openxmlformats.org/officeDocument/2006/relationships/image" Target="../media/image1770.png"/><Relationship Id="rId557" Type="http://schemas.openxmlformats.org/officeDocument/2006/relationships/image" Target="../media/image1246.png"/><Relationship Id="rId599" Type="http://schemas.openxmlformats.org/officeDocument/2006/relationships/image" Target="../media/image1288.png"/><Relationship Id="rId417" Type="http://schemas.openxmlformats.org/officeDocument/2006/relationships/image" Target="../media/image1111.png"/><Relationship Id="rId459" Type="http://schemas.openxmlformats.org/officeDocument/2006/relationships/image" Target="../media/image1136.png"/><Relationship Id="rId624" Type="http://schemas.openxmlformats.org/officeDocument/2006/relationships/customXml" Target="../ink/ink258.xml"/><Relationship Id="rId16" Type="http://schemas.openxmlformats.org/officeDocument/2006/relationships/customXml" Target="../ink/ink8.xml"/><Relationship Id="rId221" Type="http://schemas.openxmlformats.org/officeDocument/2006/relationships/image" Target="../media/image17.png"/><Relationship Id="rId263" Type="http://schemas.openxmlformats.org/officeDocument/2006/relationships/image" Target="../media/image128.png"/><Relationship Id="rId319" Type="http://schemas.openxmlformats.org/officeDocument/2006/relationships/image" Target="../media/image156.png"/><Relationship Id="rId470" Type="http://schemas.openxmlformats.org/officeDocument/2006/relationships/customXml" Target="../ink/ink181.xml"/><Relationship Id="rId526" Type="http://schemas.openxmlformats.org/officeDocument/2006/relationships/customXml" Target="../ink/ink209.xml"/><Relationship Id="rId123" Type="http://schemas.openxmlformats.org/officeDocument/2006/relationships/image" Target="../media/image163.png"/><Relationship Id="rId330" Type="http://schemas.openxmlformats.org/officeDocument/2006/relationships/customXml" Target="../ink/ink111.xml"/><Relationship Id="rId568" Type="http://schemas.openxmlformats.org/officeDocument/2006/relationships/customXml" Target="../ink/ink230.xml"/><Relationship Id="rId372" Type="http://schemas.openxmlformats.org/officeDocument/2006/relationships/customXml" Target="../ink/ink132.xml"/><Relationship Id="rId428" Type="http://schemas.openxmlformats.org/officeDocument/2006/relationships/customXml" Target="../ink/ink160.xml"/><Relationship Id="rId232" Type="http://schemas.openxmlformats.org/officeDocument/2006/relationships/customXml" Target="../ink/ink62.xml"/><Relationship Id="rId274" Type="http://schemas.openxmlformats.org/officeDocument/2006/relationships/customXml" Target="../ink/ink83.xml"/><Relationship Id="rId481" Type="http://schemas.openxmlformats.org/officeDocument/2006/relationships/image" Target="../media/image1147.png"/><Relationship Id="rId537" Type="http://schemas.openxmlformats.org/officeDocument/2006/relationships/image" Target="../media/image1236.png"/><Relationship Id="rId579" Type="http://schemas.openxmlformats.org/officeDocument/2006/relationships/image" Target="../media/image1278.png"/><Relationship Id="rId176" Type="http://schemas.openxmlformats.org/officeDocument/2006/relationships/customXml" Target="../ink/ink43.xml"/><Relationship Id="rId341" Type="http://schemas.openxmlformats.org/officeDocument/2006/relationships/image" Target="../media/image167.png"/><Relationship Id="rId383" Type="http://schemas.openxmlformats.org/officeDocument/2006/relationships/image" Target="../media/image188.png"/><Relationship Id="rId439" Type="http://schemas.openxmlformats.org/officeDocument/2006/relationships/image" Target="../media/image1123.png"/><Relationship Id="rId590" Type="http://schemas.openxmlformats.org/officeDocument/2006/relationships/customXml" Target="../ink/ink241.xml"/><Relationship Id="rId604" Type="http://schemas.openxmlformats.org/officeDocument/2006/relationships/customXml" Target="../ink/ink248.xml"/><Relationship Id="rId243" Type="http://schemas.openxmlformats.org/officeDocument/2006/relationships/image" Target="../media/image118.png"/><Relationship Id="rId285" Type="http://schemas.openxmlformats.org/officeDocument/2006/relationships/image" Target="../media/image139.png"/><Relationship Id="rId450" Type="http://schemas.openxmlformats.org/officeDocument/2006/relationships/customXml" Target="../ink/ink171.xml"/><Relationship Id="rId506" Type="http://schemas.openxmlformats.org/officeDocument/2006/relationships/customXml" Target="../ink/ink199.xml"/><Relationship Id="rId38" Type="http://schemas.openxmlformats.org/officeDocument/2006/relationships/customXml" Target="../ink/ink17.xml"/><Relationship Id="rId310" Type="http://schemas.openxmlformats.org/officeDocument/2006/relationships/customXml" Target="../ink/ink101.xml"/><Relationship Id="rId492" Type="http://schemas.openxmlformats.org/officeDocument/2006/relationships/customXml" Target="../ink/ink192.xml"/><Relationship Id="rId548" Type="http://schemas.openxmlformats.org/officeDocument/2006/relationships/customXml" Target="../ink/ink220.xml"/><Relationship Id="rId145" Type="http://schemas.openxmlformats.org/officeDocument/2006/relationships/image" Target="../media/image178.png"/><Relationship Id="rId352" Type="http://schemas.openxmlformats.org/officeDocument/2006/relationships/customXml" Target="../ink/ink122.xml"/><Relationship Id="rId394" Type="http://schemas.openxmlformats.org/officeDocument/2006/relationships/customXml" Target="../ink/ink143.xml"/><Relationship Id="rId408" Type="http://schemas.openxmlformats.org/officeDocument/2006/relationships/customXml" Target="../ink/ink150.xml"/><Relationship Id="rId615" Type="http://schemas.openxmlformats.org/officeDocument/2006/relationships/image" Target="../media/image1298.png"/><Relationship Id="rId212" Type="http://schemas.openxmlformats.org/officeDocument/2006/relationships/customXml" Target="../ink/ink52.xml"/><Relationship Id="rId254" Type="http://schemas.openxmlformats.org/officeDocument/2006/relationships/customXml" Target="../ink/ink73.xml"/><Relationship Id="rId114" Type="http://schemas.openxmlformats.org/officeDocument/2006/relationships/customXml" Target="../ink/ink19.xml"/><Relationship Id="rId296" Type="http://schemas.openxmlformats.org/officeDocument/2006/relationships/customXml" Target="../ink/ink94.xml"/><Relationship Id="rId461" Type="http://schemas.openxmlformats.org/officeDocument/2006/relationships/image" Target="../media/image1137.png"/><Relationship Id="rId517" Type="http://schemas.openxmlformats.org/officeDocument/2006/relationships/image" Target="../media/image1226.png"/><Relationship Id="rId559" Type="http://schemas.openxmlformats.org/officeDocument/2006/relationships/image" Target="../media/image1268.png"/><Relationship Id="rId156" Type="http://schemas.openxmlformats.org/officeDocument/2006/relationships/customXml" Target="../ink/ink35.xml"/><Relationship Id="rId321" Type="http://schemas.openxmlformats.org/officeDocument/2006/relationships/image" Target="../media/image15710.png"/><Relationship Id="rId363" Type="http://schemas.openxmlformats.org/officeDocument/2006/relationships/image" Target="../media/image1780.png"/><Relationship Id="rId419" Type="http://schemas.openxmlformats.org/officeDocument/2006/relationships/image" Target="../media/image1112.png"/><Relationship Id="rId570" Type="http://schemas.openxmlformats.org/officeDocument/2006/relationships/customXml" Target="../ink/ink231.xml"/><Relationship Id="rId223" Type="http://schemas.openxmlformats.org/officeDocument/2006/relationships/image" Target="../media/image1810.png"/><Relationship Id="rId430" Type="http://schemas.openxmlformats.org/officeDocument/2006/relationships/customXml" Target="../ink/ink161.xml"/><Relationship Id="rId18" Type="http://schemas.openxmlformats.org/officeDocument/2006/relationships/customXml" Target="../ink/ink9.xml"/><Relationship Id="rId265" Type="http://schemas.openxmlformats.org/officeDocument/2006/relationships/image" Target="../media/image129.png"/><Relationship Id="rId472" Type="http://schemas.openxmlformats.org/officeDocument/2006/relationships/customXml" Target="../ink/ink182.xml"/><Relationship Id="rId528" Type="http://schemas.openxmlformats.org/officeDocument/2006/relationships/customXml" Target="../ink/ink210.xml"/><Relationship Id="rId125" Type="http://schemas.openxmlformats.org/officeDocument/2006/relationships/image" Target="../media/image168.png"/><Relationship Id="rId332" Type="http://schemas.openxmlformats.org/officeDocument/2006/relationships/customXml" Target="../ink/ink112.xml"/><Relationship Id="rId374" Type="http://schemas.openxmlformats.org/officeDocument/2006/relationships/customXml" Target="../ink/ink133.xml"/><Relationship Id="rId581" Type="http://schemas.openxmlformats.org/officeDocument/2006/relationships/image" Target="../media/image1279.png"/><Relationship Id="rId234" Type="http://schemas.openxmlformats.org/officeDocument/2006/relationships/customXml" Target="../ink/ink63.xml"/><Relationship Id="rId2" Type="http://schemas.openxmlformats.org/officeDocument/2006/relationships/chart" Target="../charts/chart3.xml"/><Relationship Id="rId29" Type="http://schemas.openxmlformats.org/officeDocument/2006/relationships/image" Target="../media/image33.png"/><Relationship Id="rId276" Type="http://schemas.openxmlformats.org/officeDocument/2006/relationships/customXml" Target="../ink/ink84.xml"/><Relationship Id="rId441" Type="http://schemas.openxmlformats.org/officeDocument/2006/relationships/image" Target="../media/image1127.png"/><Relationship Id="rId483" Type="http://schemas.openxmlformats.org/officeDocument/2006/relationships/image" Target="../media/image1148.png"/><Relationship Id="rId539" Type="http://schemas.openxmlformats.org/officeDocument/2006/relationships/image" Target="../media/image1237.png"/><Relationship Id="rId178" Type="http://schemas.openxmlformats.org/officeDocument/2006/relationships/customXml" Target="../ink/ink44.xml"/><Relationship Id="rId301" Type="http://schemas.openxmlformats.org/officeDocument/2006/relationships/image" Target="../media/image147.png"/><Relationship Id="rId343" Type="http://schemas.openxmlformats.org/officeDocument/2006/relationships/image" Target="../media/image1680.png"/><Relationship Id="rId550" Type="http://schemas.openxmlformats.org/officeDocument/2006/relationships/customXml" Target="../ink/ink221.xml"/><Relationship Id="rId203" Type="http://schemas.openxmlformats.org/officeDocument/2006/relationships/image" Target="../media/image11090.png"/><Relationship Id="rId385" Type="http://schemas.openxmlformats.org/officeDocument/2006/relationships/image" Target="../media/image189.png"/><Relationship Id="rId592" Type="http://schemas.openxmlformats.org/officeDocument/2006/relationships/customXml" Target="../ink/ink242.xml"/><Relationship Id="rId606" Type="http://schemas.openxmlformats.org/officeDocument/2006/relationships/customXml" Target="../ink/ink249.xml"/><Relationship Id="rId245" Type="http://schemas.openxmlformats.org/officeDocument/2006/relationships/image" Target="../media/image119.png"/><Relationship Id="rId287" Type="http://schemas.openxmlformats.org/officeDocument/2006/relationships/image" Target="../media/image140.png"/><Relationship Id="rId410" Type="http://schemas.openxmlformats.org/officeDocument/2006/relationships/customXml" Target="../ink/ink151.xml"/><Relationship Id="rId452" Type="http://schemas.openxmlformats.org/officeDocument/2006/relationships/customXml" Target="../ink/ink172.xml"/><Relationship Id="rId494" Type="http://schemas.openxmlformats.org/officeDocument/2006/relationships/customXml" Target="../ink/ink193.xml"/><Relationship Id="rId508" Type="http://schemas.openxmlformats.org/officeDocument/2006/relationships/customXml" Target="../ink/ink200.xml"/><Relationship Id="rId147" Type="http://schemas.openxmlformats.org/officeDocument/2006/relationships/image" Target="../media/image179.png"/><Relationship Id="rId312" Type="http://schemas.openxmlformats.org/officeDocument/2006/relationships/customXml" Target="../ink/ink102.xml"/><Relationship Id="rId354" Type="http://schemas.openxmlformats.org/officeDocument/2006/relationships/customXml" Target="../ink/ink123.xml"/><Relationship Id="rId396" Type="http://schemas.openxmlformats.org/officeDocument/2006/relationships/customXml" Target="../ink/ink144.xml"/><Relationship Id="rId561" Type="http://schemas.openxmlformats.org/officeDocument/2006/relationships/image" Target="../media/image1269.png"/><Relationship Id="rId617" Type="http://schemas.openxmlformats.org/officeDocument/2006/relationships/image" Target="../media/image1299.png"/><Relationship Id="rId214" Type="http://schemas.openxmlformats.org/officeDocument/2006/relationships/customXml" Target="../ink/ink53.xml"/><Relationship Id="rId256" Type="http://schemas.openxmlformats.org/officeDocument/2006/relationships/customXml" Target="../ink/ink74.xml"/><Relationship Id="rId298" Type="http://schemas.openxmlformats.org/officeDocument/2006/relationships/customXml" Target="../ink/ink95.xml"/><Relationship Id="rId421" Type="http://schemas.openxmlformats.org/officeDocument/2006/relationships/image" Target="../media/image1113.png"/><Relationship Id="rId463" Type="http://schemas.openxmlformats.org/officeDocument/2006/relationships/image" Target="../media/image1138.png"/><Relationship Id="rId519" Type="http://schemas.openxmlformats.org/officeDocument/2006/relationships/image" Target="../media/image1227.png"/><Relationship Id="rId116" Type="http://schemas.openxmlformats.org/officeDocument/2006/relationships/customXml" Target="../ink/ink20.xml"/><Relationship Id="rId158" Type="http://schemas.openxmlformats.org/officeDocument/2006/relationships/customXml" Target="../ink/ink36.xml"/><Relationship Id="rId323" Type="http://schemas.openxmlformats.org/officeDocument/2006/relationships/image" Target="../media/image15810.png"/><Relationship Id="rId530" Type="http://schemas.openxmlformats.org/officeDocument/2006/relationships/customXml" Target="../ink/ink211.xml"/><Relationship Id="rId20" Type="http://schemas.openxmlformats.org/officeDocument/2006/relationships/customXml" Target="../ink/ink10.xml"/><Relationship Id="rId365" Type="http://schemas.openxmlformats.org/officeDocument/2006/relationships/image" Target="../media/image1790.png"/><Relationship Id="rId572" Type="http://schemas.openxmlformats.org/officeDocument/2006/relationships/customXml" Target="../ink/ink232.xml"/><Relationship Id="rId225" Type="http://schemas.openxmlformats.org/officeDocument/2006/relationships/image" Target="../media/image19.png"/><Relationship Id="rId267" Type="http://schemas.openxmlformats.org/officeDocument/2006/relationships/image" Target="../media/image130.png"/><Relationship Id="rId432" Type="http://schemas.openxmlformats.org/officeDocument/2006/relationships/customXml" Target="../ink/ink162.xml"/><Relationship Id="rId474" Type="http://schemas.openxmlformats.org/officeDocument/2006/relationships/customXml" Target="../ink/ink183.xml"/><Relationship Id="rId31" Type="http://schemas.openxmlformats.org/officeDocument/2006/relationships/image" Target="../media/image100.png"/><Relationship Id="rId169" Type="http://schemas.openxmlformats.org/officeDocument/2006/relationships/image" Target="../media/image190.png"/><Relationship Id="rId334" Type="http://schemas.openxmlformats.org/officeDocument/2006/relationships/customXml" Target="../ink/ink113.xml"/><Relationship Id="rId376" Type="http://schemas.openxmlformats.org/officeDocument/2006/relationships/customXml" Target="../ink/ink134.xml"/><Relationship Id="rId541" Type="http://schemas.openxmlformats.org/officeDocument/2006/relationships/image" Target="../media/image1238.png"/><Relationship Id="rId583" Type="http://schemas.openxmlformats.org/officeDocument/2006/relationships/image" Target="../media/image1280.png"/><Relationship Id="rId4" Type="http://schemas.openxmlformats.org/officeDocument/2006/relationships/image" Target="../media/image2.png"/><Relationship Id="rId180" Type="http://schemas.openxmlformats.org/officeDocument/2006/relationships/customXml" Target="../ink/ink45.xml"/><Relationship Id="rId236" Type="http://schemas.openxmlformats.org/officeDocument/2006/relationships/customXml" Target="../ink/ink64.xml"/><Relationship Id="rId278" Type="http://schemas.openxmlformats.org/officeDocument/2006/relationships/customXml" Target="../ink/ink85.xml"/><Relationship Id="rId401" Type="http://schemas.openxmlformats.org/officeDocument/2006/relationships/image" Target="../media/image1970.png"/><Relationship Id="rId443" Type="http://schemas.openxmlformats.org/officeDocument/2006/relationships/image" Target="../media/image1128.png"/><Relationship Id="rId303" Type="http://schemas.openxmlformats.org/officeDocument/2006/relationships/image" Target="../media/image148.png"/><Relationship Id="rId485" Type="http://schemas.openxmlformats.org/officeDocument/2006/relationships/image" Target="../media/image1149.png"/><Relationship Id="rId138" Type="http://schemas.openxmlformats.org/officeDocument/2006/relationships/customXml" Target="../ink/ink26.xml"/><Relationship Id="rId345" Type="http://schemas.openxmlformats.org/officeDocument/2006/relationships/image" Target="../media/image169.png"/><Relationship Id="rId387" Type="http://schemas.openxmlformats.org/officeDocument/2006/relationships/image" Target="../media/image1900.png"/><Relationship Id="rId510" Type="http://schemas.openxmlformats.org/officeDocument/2006/relationships/customXml" Target="../ink/ink201.xml"/><Relationship Id="rId552" Type="http://schemas.openxmlformats.org/officeDocument/2006/relationships/customXml" Target="../ink/ink222.xml"/><Relationship Id="rId594" Type="http://schemas.openxmlformats.org/officeDocument/2006/relationships/customXml" Target="../ink/ink243.xml"/><Relationship Id="rId608" Type="http://schemas.openxmlformats.org/officeDocument/2006/relationships/customXml" Target="../ink/ink250.xml"/><Relationship Id="rId205" Type="http://schemas.openxmlformats.org/officeDocument/2006/relationships/image" Target="../media/image11100.png"/><Relationship Id="rId247" Type="http://schemas.openxmlformats.org/officeDocument/2006/relationships/image" Target="../media/image120.png"/><Relationship Id="rId412" Type="http://schemas.openxmlformats.org/officeDocument/2006/relationships/customXml" Target="../ink/ink152.xml"/><Relationship Id="rId289" Type="http://schemas.openxmlformats.org/officeDocument/2006/relationships/image" Target="../media/image141.png"/><Relationship Id="rId454" Type="http://schemas.openxmlformats.org/officeDocument/2006/relationships/customXml" Target="../ink/ink173.xml"/><Relationship Id="rId496" Type="http://schemas.openxmlformats.org/officeDocument/2006/relationships/customXml" Target="../ink/ink194.xml"/><Relationship Id="rId149" Type="http://schemas.openxmlformats.org/officeDocument/2006/relationships/image" Target="../media/image180.png"/><Relationship Id="rId314" Type="http://schemas.openxmlformats.org/officeDocument/2006/relationships/customXml" Target="../ink/ink103.xml"/><Relationship Id="rId356" Type="http://schemas.openxmlformats.org/officeDocument/2006/relationships/customXml" Target="../ink/ink124.xml"/><Relationship Id="rId398" Type="http://schemas.openxmlformats.org/officeDocument/2006/relationships/customXml" Target="../ink/ink145.xml"/><Relationship Id="rId521" Type="http://schemas.openxmlformats.org/officeDocument/2006/relationships/image" Target="../media/image1228.png"/><Relationship Id="rId563" Type="http://schemas.openxmlformats.org/officeDocument/2006/relationships/image" Target="../media/image1270.png"/><Relationship Id="rId619" Type="http://schemas.openxmlformats.org/officeDocument/2006/relationships/image" Target="../media/image1300.png"/><Relationship Id="rId160" Type="http://schemas.openxmlformats.org/officeDocument/2006/relationships/customXml" Target="../ink/ink37.xml"/><Relationship Id="rId216" Type="http://schemas.openxmlformats.org/officeDocument/2006/relationships/customXml" Target="../ink/ink54.xml"/><Relationship Id="rId423" Type="http://schemas.openxmlformats.org/officeDocument/2006/relationships/image" Target="../media/image1114.png"/><Relationship Id="rId258" Type="http://schemas.openxmlformats.org/officeDocument/2006/relationships/customXml" Target="../ink/ink75.xml"/><Relationship Id="rId465" Type="http://schemas.openxmlformats.org/officeDocument/2006/relationships/image" Target="../media/image1139.png"/><Relationship Id="rId22" Type="http://schemas.openxmlformats.org/officeDocument/2006/relationships/customXml" Target="../ink/ink11.xml"/><Relationship Id="rId118" Type="http://schemas.openxmlformats.org/officeDocument/2006/relationships/customXml" Target="../ink/ink21.xml"/><Relationship Id="rId325" Type="http://schemas.openxmlformats.org/officeDocument/2006/relationships/image" Target="../media/image15910.png"/><Relationship Id="rId367" Type="http://schemas.openxmlformats.org/officeDocument/2006/relationships/image" Target="../media/image1800.png"/><Relationship Id="rId532" Type="http://schemas.openxmlformats.org/officeDocument/2006/relationships/customXml" Target="../ink/ink212.xml"/><Relationship Id="rId574" Type="http://schemas.openxmlformats.org/officeDocument/2006/relationships/customXml" Target="../ink/ink233.xml"/><Relationship Id="rId171" Type="http://schemas.openxmlformats.org/officeDocument/2006/relationships/image" Target="../media/image191.png"/><Relationship Id="rId227" Type="http://schemas.openxmlformats.org/officeDocument/2006/relationships/image" Target="../media/image110.png"/><Relationship Id="rId269" Type="http://schemas.openxmlformats.org/officeDocument/2006/relationships/image" Target="../media/image131.png"/><Relationship Id="rId434" Type="http://schemas.openxmlformats.org/officeDocument/2006/relationships/customXml" Target="../ink/ink163.xml"/><Relationship Id="rId476" Type="http://schemas.openxmlformats.org/officeDocument/2006/relationships/customXml" Target="../ink/ink184.xml"/><Relationship Id="rId33" Type="http://schemas.openxmlformats.org/officeDocument/2006/relationships/image" Target="../media/image11.png"/><Relationship Id="rId280" Type="http://schemas.openxmlformats.org/officeDocument/2006/relationships/customXml" Target="../ink/ink86.xml"/><Relationship Id="rId336" Type="http://schemas.openxmlformats.org/officeDocument/2006/relationships/customXml" Target="../ink/ink114.xml"/><Relationship Id="rId501" Type="http://schemas.openxmlformats.org/officeDocument/2006/relationships/image" Target="../media/image1157.png"/><Relationship Id="rId543" Type="http://schemas.openxmlformats.org/officeDocument/2006/relationships/image" Target="../media/image1239.png"/><Relationship Id="rId140" Type="http://schemas.openxmlformats.org/officeDocument/2006/relationships/customXml" Target="../ink/ink27.xml"/><Relationship Id="rId182" Type="http://schemas.openxmlformats.org/officeDocument/2006/relationships/customXml" Target="../ink/ink46.xml"/><Relationship Id="rId378" Type="http://schemas.openxmlformats.org/officeDocument/2006/relationships/customXml" Target="../ink/ink135.xml"/><Relationship Id="rId403" Type="http://schemas.openxmlformats.org/officeDocument/2006/relationships/image" Target="../media/image198.png"/><Relationship Id="rId585" Type="http://schemas.openxmlformats.org/officeDocument/2006/relationships/image" Target="../media/image1281.png"/><Relationship Id="rId6" Type="http://schemas.openxmlformats.org/officeDocument/2006/relationships/customXml" Target="../ink/ink7.xml"/><Relationship Id="rId238" Type="http://schemas.openxmlformats.org/officeDocument/2006/relationships/customXml" Target="../ink/ink65.xml"/><Relationship Id="rId445" Type="http://schemas.openxmlformats.org/officeDocument/2006/relationships/image" Target="../media/image1129.png"/><Relationship Id="rId487" Type="http://schemas.openxmlformats.org/officeDocument/2006/relationships/image" Target="../media/image1150.png"/><Relationship Id="rId610" Type="http://schemas.openxmlformats.org/officeDocument/2006/relationships/customXml" Target="../ink/ink251.xml"/><Relationship Id="rId291" Type="http://schemas.openxmlformats.org/officeDocument/2006/relationships/image" Target="../media/image142.png"/><Relationship Id="rId305" Type="http://schemas.openxmlformats.org/officeDocument/2006/relationships/image" Target="../media/image149.png"/><Relationship Id="rId347" Type="http://schemas.openxmlformats.org/officeDocument/2006/relationships/image" Target="../media/image170.png"/><Relationship Id="rId512" Type="http://schemas.openxmlformats.org/officeDocument/2006/relationships/customXml" Target="../ink/ink202.xml"/><Relationship Id="rId151" Type="http://schemas.openxmlformats.org/officeDocument/2006/relationships/image" Target="../media/image181.png"/><Relationship Id="rId389" Type="http://schemas.openxmlformats.org/officeDocument/2006/relationships/image" Target="../media/image1910.png"/><Relationship Id="rId554" Type="http://schemas.openxmlformats.org/officeDocument/2006/relationships/customXml" Target="../ink/ink223.xml"/><Relationship Id="rId596" Type="http://schemas.openxmlformats.org/officeDocument/2006/relationships/customXml" Target="../ink/ink244.xml"/><Relationship Id="rId207" Type="http://schemas.openxmlformats.org/officeDocument/2006/relationships/image" Target="../media/image101.png"/><Relationship Id="rId249" Type="http://schemas.openxmlformats.org/officeDocument/2006/relationships/image" Target="../media/image121.png"/><Relationship Id="rId414" Type="http://schemas.openxmlformats.org/officeDocument/2006/relationships/customXml" Target="../ink/ink153.xml"/><Relationship Id="rId456" Type="http://schemas.openxmlformats.org/officeDocument/2006/relationships/customXml" Target="../ink/ink174.xml"/><Relationship Id="rId498" Type="http://schemas.openxmlformats.org/officeDocument/2006/relationships/customXml" Target="../ink/ink195.xml"/><Relationship Id="rId621" Type="http://schemas.openxmlformats.org/officeDocument/2006/relationships/image" Target="../media/image1301.png"/><Relationship Id="rId260" Type="http://schemas.openxmlformats.org/officeDocument/2006/relationships/customXml" Target="../ink/ink76.xml"/><Relationship Id="rId316" Type="http://schemas.openxmlformats.org/officeDocument/2006/relationships/customXml" Target="../ink/ink104.xml"/><Relationship Id="rId523" Type="http://schemas.openxmlformats.org/officeDocument/2006/relationships/image" Target="../media/image1229.png"/><Relationship Id="rId120" Type="http://schemas.openxmlformats.org/officeDocument/2006/relationships/customXml" Target="../ink/ink22.xml"/><Relationship Id="rId358" Type="http://schemas.openxmlformats.org/officeDocument/2006/relationships/customXml" Target="../ink/ink125.xml"/><Relationship Id="rId565" Type="http://schemas.openxmlformats.org/officeDocument/2006/relationships/image" Target="../media/image1271.png"/><Relationship Id="rId162" Type="http://schemas.openxmlformats.org/officeDocument/2006/relationships/customXml" Target="../ink/ink38.xml"/><Relationship Id="rId218" Type="http://schemas.openxmlformats.org/officeDocument/2006/relationships/customXml" Target="../ink/ink55.xml"/><Relationship Id="rId425" Type="http://schemas.openxmlformats.org/officeDocument/2006/relationships/image" Target="../media/image1115.png"/><Relationship Id="rId467" Type="http://schemas.openxmlformats.org/officeDocument/2006/relationships/image" Target="../media/image1140.png"/><Relationship Id="rId271" Type="http://schemas.openxmlformats.org/officeDocument/2006/relationships/image" Target="../media/image132.png"/><Relationship Id="rId24" Type="http://schemas.openxmlformats.org/officeDocument/2006/relationships/customXml" Target="../ink/ink12.xml"/><Relationship Id="rId327" Type="http://schemas.openxmlformats.org/officeDocument/2006/relationships/image" Target="../media/image16010.png"/><Relationship Id="rId369" Type="http://schemas.openxmlformats.org/officeDocument/2006/relationships/image" Target="../media/image1811.png"/><Relationship Id="rId534" Type="http://schemas.openxmlformats.org/officeDocument/2006/relationships/customXml" Target="../ink/ink213.xml"/><Relationship Id="rId576" Type="http://schemas.openxmlformats.org/officeDocument/2006/relationships/customXml" Target="../ink/ink234.xml"/><Relationship Id="rId173" Type="http://schemas.openxmlformats.org/officeDocument/2006/relationships/image" Target="../media/image192.png"/><Relationship Id="rId229" Type="http://schemas.openxmlformats.org/officeDocument/2006/relationships/image" Target="../media/image111.png"/><Relationship Id="rId380" Type="http://schemas.openxmlformats.org/officeDocument/2006/relationships/customXml" Target="../ink/ink136.xml"/><Relationship Id="rId436" Type="http://schemas.openxmlformats.org/officeDocument/2006/relationships/customXml" Target="../ink/ink164.xml"/><Relationship Id="rId601" Type="http://schemas.openxmlformats.org/officeDocument/2006/relationships/image" Target="../media/image1289.png"/><Relationship Id="rId240" Type="http://schemas.openxmlformats.org/officeDocument/2006/relationships/customXml" Target="../ink/ink66.xml"/><Relationship Id="rId478" Type="http://schemas.openxmlformats.org/officeDocument/2006/relationships/customXml" Target="../ink/ink185.xml"/><Relationship Id="rId35" Type="http://schemas.openxmlformats.org/officeDocument/2006/relationships/image" Target="../media/image12.png"/><Relationship Id="rId282" Type="http://schemas.openxmlformats.org/officeDocument/2006/relationships/customXml" Target="../ink/ink87.xml"/><Relationship Id="rId338" Type="http://schemas.openxmlformats.org/officeDocument/2006/relationships/customXml" Target="../ink/ink115.xml"/><Relationship Id="rId503" Type="http://schemas.openxmlformats.org/officeDocument/2006/relationships/image" Target="../media/image1158.png"/><Relationship Id="rId545" Type="http://schemas.openxmlformats.org/officeDocument/2006/relationships/image" Target="../media/image1240.png"/><Relationship Id="rId587" Type="http://schemas.openxmlformats.org/officeDocument/2006/relationships/image" Target="../media/image1282.png"/><Relationship Id="rId142" Type="http://schemas.openxmlformats.org/officeDocument/2006/relationships/customXml" Target="../ink/ink28.xml"/><Relationship Id="rId184" Type="http://schemas.openxmlformats.org/officeDocument/2006/relationships/customXml" Target="../ink/ink47.xml"/><Relationship Id="rId391" Type="http://schemas.openxmlformats.org/officeDocument/2006/relationships/image" Target="../media/image1920.png"/><Relationship Id="rId405" Type="http://schemas.openxmlformats.org/officeDocument/2006/relationships/image" Target="../media/image199.png"/><Relationship Id="rId447" Type="http://schemas.openxmlformats.org/officeDocument/2006/relationships/image" Target="../media/image1130.png"/><Relationship Id="rId612" Type="http://schemas.openxmlformats.org/officeDocument/2006/relationships/customXml" Target="../ink/ink252.xml"/><Relationship Id="rId251" Type="http://schemas.openxmlformats.org/officeDocument/2006/relationships/image" Target="../media/image122.png"/><Relationship Id="rId489" Type="http://schemas.openxmlformats.org/officeDocument/2006/relationships/image" Target="../media/image1151.png"/><Relationship Id="rId293" Type="http://schemas.openxmlformats.org/officeDocument/2006/relationships/image" Target="../media/image143.png"/><Relationship Id="rId307" Type="http://schemas.openxmlformats.org/officeDocument/2006/relationships/image" Target="../media/image150.png"/><Relationship Id="rId349" Type="http://schemas.openxmlformats.org/officeDocument/2006/relationships/image" Target="../media/image171.png"/><Relationship Id="rId514" Type="http://schemas.openxmlformats.org/officeDocument/2006/relationships/customXml" Target="../ink/ink203.xml"/><Relationship Id="rId556" Type="http://schemas.openxmlformats.org/officeDocument/2006/relationships/customXml" Target="../ink/ink224.xml"/><Relationship Id="rId111" Type="http://schemas.openxmlformats.org/officeDocument/2006/relationships/image" Target="../media/image157.png"/><Relationship Id="rId153" Type="http://schemas.openxmlformats.org/officeDocument/2006/relationships/image" Target="../media/image182.png"/><Relationship Id="rId209" Type="http://schemas.openxmlformats.org/officeDocument/2006/relationships/image" Target="../media/image1110.png"/><Relationship Id="rId360" Type="http://schemas.openxmlformats.org/officeDocument/2006/relationships/customXml" Target="../ink/ink126.xml"/><Relationship Id="rId416" Type="http://schemas.openxmlformats.org/officeDocument/2006/relationships/customXml" Target="../ink/ink154.xml"/><Relationship Id="rId598" Type="http://schemas.openxmlformats.org/officeDocument/2006/relationships/customXml" Target="../ink/ink245.xml"/><Relationship Id="rId220" Type="http://schemas.openxmlformats.org/officeDocument/2006/relationships/customXml" Target="../ink/ink56.xml"/><Relationship Id="rId458" Type="http://schemas.openxmlformats.org/officeDocument/2006/relationships/customXml" Target="../ink/ink175.xml"/><Relationship Id="rId623" Type="http://schemas.openxmlformats.org/officeDocument/2006/relationships/image" Target="../media/image1302.png"/><Relationship Id="rId15" Type="http://schemas.openxmlformats.org/officeDocument/2006/relationships/image" Target="../media/image26.png"/><Relationship Id="rId262" Type="http://schemas.openxmlformats.org/officeDocument/2006/relationships/customXml" Target="../ink/ink77.xml"/><Relationship Id="rId318" Type="http://schemas.openxmlformats.org/officeDocument/2006/relationships/customXml" Target="../ink/ink105.xml"/><Relationship Id="rId525" Type="http://schemas.openxmlformats.org/officeDocument/2006/relationships/image" Target="../media/image1230.png"/><Relationship Id="rId567" Type="http://schemas.openxmlformats.org/officeDocument/2006/relationships/image" Target="../media/image1272.png"/><Relationship Id="rId122" Type="http://schemas.openxmlformats.org/officeDocument/2006/relationships/customXml" Target="../ink/ink23.xml"/><Relationship Id="rId164" Type="http://schemas.openxmlformats.org/officeDocument/2006/relationships/customXml" Target="../ink/ink39.xml"/><Relationship Id="rId371" Type="http://schemas.openxmlformats.org/officeDocument/2006/relationships/image" Target="../media/image1820.png"/><Relationship Id="rId427" Type="http://schemas.openxmlformats.org/officeDocument/2006/relationships/image" Target="../media/image1116.png"/><Relationship Id="rId469" Type="http://schemas.openxmlformats.org/officeDocument/2006/relationships/image" Target="../media/image1141.png"/><Relationship Id="rId231" Type="http://schemas.openxmlformats.org/officeDocument/2006/relationships/image" Target="../media/image112.png"/><Relationship Id="rId273" Type="http://schemas.openxmlformats.org/officeDocument/2006/relationships/image" Target="../media/image133.png"/><Relationship Id="rId329" Type="http://schemas.openxmlformats.org/officeDocument/2006/relationships/image" Target="../media/image16110.png"/><Relationship Id="rId480" Type="http://schemas.openxmlformats.org/officeDocument/2006/relationships/customXml" Target="../ink/ink186.xml"/><Relationship Id="rId536" Type="http://schemas.openxmlformats.org/officeDocument/2006/relationships/customXml" Target="../ink/ink214.xml"/><Relationship Id="rId175" Type="http://schemas.openxmlformats.org/officeDocument/2006/relationships/image" Target="../media/image193.png"/><Relationship Id="rId340" Type="http://schemas.openxmlformats.org/officeDocument/2006/relationships/customXml" Target="../ink/ink116.xml"/><Relationship Id="rId578" Type="http://schemas.openxmlformats.org/officeDocument/2006/relationships/customXml" Target="../ink/ink235.xml"/><Relationship Id="rId382" Type="http://schemas.openxmlformats.org/officeDocument/2006/relationships/customXml" Target="../ink/ink137.xml"/><Relationship Id="rId438" Type="http://schemas.openxmlformats.org/officeDocument/2006/relationships/customXml" Target="../ink/ink165.xml"/><Relationship Id="rId603" Type="http://schemas.openxmlformats.org/officeDocument/2006/relationships/image" Target="../media/image1290.png"/><Relationship Id="rId242" Type="http://schemas.openxmlformats.org/officeDocument/2006/relationships/customXml" Target="../ink/ink67.xml"/><Relationship Id="rId284" Type="http://schemas.openxmlformats.org/officeDocument/2006/relationships/customXml" Target="../ink/ink88.xml"/><Relationship Id="rId491" Type="http://schemas.openxmlformats.org/officeDocument/2006/relationships/image" Target="../media/image1152.png"/><Relationship Id="rId505" Type="http://schemas.openxmlformats.org/officeDocument/2006/relationships/image" Target="../media/image1159.png"/><Relationship Id="rId37" Type="http://schemas.openxmlformats.org/officeDocument/2006/relationships/image" Target="../media/image13.png"/><Relationship Id="rId144" Type="http://schemas.openxmlformats.org/officeDocument/2006/relationships/customXml" Target="../ink/ink29.xml"/><Relationship Id="rId547" Type="http://schemas.openxmlformats.org/officeDocument/2006/relationships/image" Target="../media/image1241.png"/><Relationship Id="rId589" Type="http://schemas.openxmlformats.org/officeDocument/2006/relationships/image" Target="../media/image1283.png"/><Relationship Id="rId351" Type="http://schemas.openxmlformats.org/officeDocument/2006/relationships/image" Target="../media/image172.png"/><Relationship Id="rId393" Type="http://schemas.openxmlformats.org/officeDocument/2006/relationships/image" Target="../media/image1930.png"/><Relationship Id="rId407" Type="http://schemas.openxmlformats.org/officeDocument/2006/relationships/image" Target="../media/image1100.png"/><Relationship Id="rId449" Type="http://schemas.openxmlformats.org/officeDocument/2006/relationships/image" Target="../media/image1131.png"/><Relationship Id="rId614" Type="http://schemas.openxmlformats.org/officeDocument/2006/relationships/customXml" Target="../ink/ink253.xml"/><Relationship Id="rId211" Type="http://schemas.openxmlformats.org/officeDocument/2006/relationships/image" Target="../media/image1210.png"/><Relationship Id="rId253" Type="http://schemas.openxmlformats.org/officeDocument/2006/relationships/image" Target="../media/image123.png"/><Relationship Id="rId295" Type="http://schemas.openxmlformats.org/officeDocument/2006/relationships/image" Target="../media/image144.png"/><Relationship Id="rId309" Type="http://schemas.openxmlformats.org/officeDocument/2006/relationships/image" Target="../media/image151.png"/><Relationship Id="rId460" Type="http://schemas.openxmlformats.org/officeDocument/2006/relationships/customXml" Target="../ink/ink176.xml"/><Relationship Id="rId516" Type="http://schemas.openxmlformats.org/officeDocument/2006/relationships/customXml" Target="../ink/ink204.xml"/><Relationship Id="rId113" Type="http://schemas.openxmlformats.org/officeDocument/2006/relationships/image" Target="../media/image158.png"/><Relationship Id="rId320" Type="http://schemas.openxmlformats.org/officeDocument/2006/relationships/customXml" Target="../ink/ink106.xml"/><Relationship Id="rId558" Type="http://schemas.openxmlformats.org/officeDocument/2006/relationships/customXml" Target="../ink/ink225.xml"/><Relationship Id="rId155" Type="http://schemas.openxmlformats.org/officeDocument/2006/relationships/image" Target="../media/image183.png"/><Relationship Id="rId362" Type="http://schemas.openxmlformats.org/officeDocument/2006/relationships/customXml" Target="../ink/ink127.xml"/><Relationship Id="rId418" Type="http://schemas.openxmlformats.org/officeDocument/2006/relationships/customXml" Target="../ink/ink155.xml"/><Relationship Id="rId625" Type="http://schemas.openxmlformats.org/officeDocument/2006/relationships/image" Target="../media/image1303.png"/><Relationship Id="rId222" Type="http://schemas.openxmlformats.org/officeDocument/2006/relationships/customXml" Target="../ink/ink57.xml"/><Relationship Id="rId264" Type="http://schemas.openxmlformats.org/officeDocument/2006/relationships/customXml" Target="../ink/ink78.xml"/><Relationship Id="rId471" Type="http://schemas.openxmlformats.org/officeDocument/2006/relationships/image" Target="../media/image1142.png"/><Relationship Id="rId17" Type="http://schemas.openxmlformats.org/officeDocument/2006/relationships/image" Target="../media/image27.png"/><Relationship Id="rId124" Type="http://schemas.openxmlformats.org/officeDocument/2006/relationships/customXml" Target="../ink/ink24.xml"/><Relationship Id="rId527" Type="http://schemas.openxmlformats.org/officeDocument/2006/relationships/image" Target="../media/image1231.png"/><Relationship Id="rId569" Type="http://schemas.openxmlformats.org/officeDocument/2006/relationships/image" Target="../media/image1273.png"/><Relationship Id="rId331" Type="http://schemas.openxmlformats.org/officeDocument/2006/relationships/image" Target="../media/image1625.png"/><Relationship Id="rId373" Type="http://schemas.openxmlformats.org/officeDocument/2006/relationships/image" Target="../media/image1830.png"/><Relationship Id="rId429" Type="http://schemas.openxmlformats.org/officeDocument/2006/relationships/image" Target="../media/image1117.png"/><Relationship Id="rId580" Type="http://schemas.openxmlformats.org/officeDocument/2006/relationships/customXml" Target="../ink/ink236.xml"/><Relationship Id="rId1" Type="http://schemas.openxmlformats.org/officeDocument/2006/relationships/chart" Target="../charts/chart2.xml"/><Relationship Id="rId233" Type="http://schemas.openxmlformats.org/officeDocument/2006/relationships/image" Target="../media/image113.png"/><Relationship Id="rId440" Type="http://schemas.openxmlformats.org/officeDocument/2006/relationships/customXml" Target="../ink/ink166.xml"/><Relationship Id="rId275" Type="http://schemas.openxmlformats.org/officeDocument/2006/relationships/image" Target="../media/image134.png"/><Relationship Id="rId300" Type="http://schemas.openxmlformats.org/officeDocument/2006/relationships/customXml" Target="../ink/ink96.xml"/><Relationship Id="rId482" Type="http://schemas.openxmlformats.org/officeDocument/2006/relationships/customXml" Target="../ink/ink187.xml"/><Relationship Id="rId538" Type="http://schemas.openxmlformats.org/officeDocument/2006/relationships/customXml" Target="../ink/ink215.xml"/><Relationship Id="rId177" Type="http://schemas.openxmlformats.org/officeDocument/2006/relationships/image" Target="../media/image194.png"/><Relationship Id="rId342" Type="http://schemas.openxmlformats.org/officeDocument/2006/relationships/customXml" Target="../ink/ink117.xml"/><Relationship Id="rId384" Type="http://schemas.openxmlformats.org/officeDocument/2006/relationships/customXml" Target="../ink/ink138.xml"/><Relationship Id="rId591" Type="http://schemas.openxmlformats.org/officeDocument/2006/relationships/image" Target="../media/image1284.png"/><Relationship Id="rId605" Type="http://schemas.openxmlformats.org/officeDocument/2006/relationships/image" Target="../media/image1291.png"/><Relationship Id="rId244" Type="http://schemas.openxmlformats.org/officeDocument/2006/relationships/customXml" Target="../ink/ink68.xml"/><Relationship Id="rId286" Type="http://schemas.openxmlformats.org/officeDocument/2006/relationships/customXml" Target="../ink/ink89.xml"/><Relationship Id="rId451" Type="http://schemas.openxmlformats.org/officeDocument/2006/relationships/image" Target="../media/image1132.png"/><Relationship Id="rId493" Type="http://schemas.openxmlformats.org/officeDocument/2006/relationships/image" Target="../media/image1153.png"/><Relationship Id="rId507" Type="http://schemas.openxmlformats.org/officeDocument/2006/relationships/image" Target="../media/image1160.png"/><Relationship Id="rId549" Type="http://schemas.openxmlformats.org/officeDocument/2006/relationships/image" Target="../media/image1242.png"/><Relationship Id="rId146" Type="http://schemas.openxmlformats.org/officeDocument/2006/relationships/customXml" Target="../ink/ink30.xml"/><Relationship Id="rId311" Type="http://schemas.openxmlformats.org/officeDocument/2006/relationships/image" Target="../media/image152.png"/><Relationship Id="rId353" Type="http://schemas.openxmlformats.org/officeDocument/2006/relationships/image" Target="../media/image173.png"/><Relationship Id="rId395" Type="http://schemas.openxmlformats.org/officeDocument/2006/relationships/image" Target="../media/image1940.png"/><Relationship Id="rId409" Type="http://schemas.openxmlformats.org/officeDocument/2006/relationships/image" Target="../media/image1101.png"/><Relationship Id="rId560" Type="http://schemas.openxmlformats.org/officeDocument/2006/relationships/customXml" Target="../ink/ink226.xml"/><Relationship Id="rId213" Type="http://schemas.openxmlformats.org/officeDocument/2006/relationships/image" Target="../media/image1310.png"/><Relationship Id="rId420" Type="http://schemas.openxmlformats.org/officeDocument/2006/relationships/customXml" Target="../ink/ink156.xml"/><Relationship Id="rId616" Type="http://schemas.openxmlformats.org/officeDocument/2006/relationships/customXml" Target="../ink/ink254.xml"/><Relationship Id="rId255" Type="http://schemas.openxmlformats.org/officeDocument/2006/relationships/image" Target="../media/image124.png"/><Relationship Id="rId297" Type="http://schemas.openxmlformats.org/officeDocument/2006/relationships/image" Target="../media/image145.png"/><Relationship Id="rId462" Type="http://schemas.openxmlformats.org/officeDocument/2006/relationships/customXml" Target="../ink/ink177.xml"/><Relationship Id="rId518" Type="http://schemas.openxmlformats.org/officeDocument/2006/relationships/customXml" Target="../ink/ink205.xml"/><Relationship Id="rId115" Type="http://schemas.openxmlformats.org/officeDocument/2006/relationships/image" Target="../media/image159.png"/><Relationship Id="rId157" Type="http://schemas.openxmlformats.org/officeDocument/2006/relationships/image" Target="../media/image184.png"/><Relationship Id="rId322" Type="http://schemas.openxmlformats.org/officeDocument/2006/relationships/customXml" Target="../ink/ink107.xml"/><Relationship Id="rId364" Type="http://schemas.openxmlformats.org/officeDocument/2006/relationships/customXml" Target="../ink/ink128.xml"/><Relationship Id="rId571" Type="http://schemas.openxmlformats.org/officeDocument/2006/relationships/image" Target="../media/image1274.png"/><Relationship Id="rId19" Type="http://schemas.openxmlformats.org/officeDocument/2006/relationships/image" Target="../media/image28.png"/><Relationship Id="rId224" Type="http://schemas.openxmlformats.org/officeDocument/2006/relationships/customXml" Target="../ink/ink58.xml"/><Relationship Id="rId266" Type="http://schemas.openxmlformats.org/officeDocument/2006/relationships/customXml" Target="../ink/ink79.xml"/><Relationship Id="rId431" Type="http://schemas.openxmlformats.org/officeDocument/2006/relationships/image" Target="../media/image1118.png"/><Relationship Id="rId473" Type="http://schemas.openxmlformats.org/officeDocument/2006/relationships/image" Target="../media/image1143.png"/><Relationship Id="rId529" Type="http://schemas.openxmlformats.org/officeDocument/2006/relationships/image" Target="../media/image1232.png"/><Relationship Id="rId30" Type="http://schemas.openxmlformats.org/officeDocument/2006/relationships/customXml" Target="../ink/ink13.xml"/><Relationship Id="rId126" Type="http://schemas.openxmlformats.org/officeDocument/2006/relationships/customXml" Target="../ink/ink25.xml"/><Relationship Id="rId333" Type="http://schemas.openxmlformats.org/officeDocument/2006/relationships/image" Target="../media/image1630.png"/><Relationship Id="rId540" Type="http://schemas.openxmlformats.org/officeDocument/2006/relationships/customXml" Target="../ink/ink216.xml"/><Relationship Id="rId375" Type="http://schemas.openxmlformats.org/officeDocument/2006/relationships/image" Target="../media/image1840.png"/><Relationship Id="rId582" Type="http://schemas.openxmlformats.org/officeDocument/2006/relationships/customXml" Target="../ink/ink237.xml"/><Relationship Id="rId3" Type="http://schemas.openxmlformats.org/officeDocument/2006/relationships/chart" Target="../charts/chart4.xml"/><Relationship Id="rId235" Type="http://schemas.openxmlformats.org/officeDocument/2006/relationships/image" Target="../media/image114.png"/><Relationship Id="rId277" Type="http://schemas.openxmlformats.org/officeDocument/2006/relationships/image" Target="../media/image135.png"/><Relationship Id="rId400" Type="http://schemas.openxmlformats.org/officeDocument/2006/relationships/customXml" Target="../ink/ink146.xml"/><Relationship Id="rId442" Type="http://schemas.openxmlformats.org/officeDocument/2006/relationships/customXml" Target="../ink/ink167.xml"/><Relationship Id="rId484" Type="http://schemas.openxmlformats.org/officeDocument/2006/relationships/customXml" Target="../ink/ink188.xml"/><Relationship Id="rId137" Type="http://schemas.openxmlformats.org/officeDocument/2006/relationships/image" Target="../media/image174.png"/><Relationship Id="rId302" Type="http://schemas.openxmlformats.org/officeDocument/2006/relationships/customXml" Target="../ink/ink97.xml"/><Relationship Id="rId344" Type="http://schemas.openxmlformats.org/officeDocument/2006/relationships/customXml" Target="../ink/ink118.xml"/><Relationship Id="rId179" Type="http://schemas.openxmlformats.org/officeDocument/2006/relationships/image" Target="../media/image195.png"/><Relationship Id="rId386" Type="http://schemas.openxmlformats.org/officeDocument/2006/relationships/customXml" Target="../ink/ink139.xml"/><Relationship Id="rId551" Type="http://schemas.openxmlformats.org/officeDocument/2006/relationships/image" Target="../media/image1243.png"/><Relationship Id="rId593" Type="http://schemas.openxmlformats.org/officeDocument/2006/relationships/image" Target="../media/image1285.png"/><Relationship Id="rId607" Type="http://schemas.openxmlformats.org/officeDocument/2006/relationships/image" Target="../media/image1292.png"/><Relationship Id="rId204" Type="http://schemas.openxmlformats.org/officeDocument/2006/relationships/customXml" Target="../ink/ink48.xml"/><Relationship Id="rId246" Type="http://schemas.openxmlformats.org/officeDocument/2006/relationships/customXml" Target="../ink/ink69.xml"/><Relationship Id="rId288" Type="http://schemas.openxmlformats.org/officeDocument/2006/relationships/customXml" Target="../ink/ink90.xml"/><Relationship Id="rId411" Type="http://schemas.openxmlformats.org/officeDocument/2006/relationships/image" Target="../media/image1102.png"/><Relationship Id="rId453" Type="http://schemas.openxmlformats.org/officeDocument/2006/relationships/image" Target="../media/image1133.png"/><Relationship Id="rId509" Type="http://schemas.openxmlformats.org/officeDocument/2006/relationships/image" Target="../media/image1161.png"/><Relationship Id="rId313" Type="http://schemas.openxmlformats.org/officeDocument/2006/relationships/image" Target="../media/image153.png"/><Relationship Id="rId495" Type="http://schemas.openxmlformats.org/officeDocument/2006/relationships/image" Target="../media/image1154.png"/><Relationship Id="rId148" Type="http://schemas.openxmlformats.org/officeDocument/2006/relationships/customXml" Target="../ink/ink31.xml"/><Relationship Id="rId355" Type="http://schemas.openxmlformats.org/officeDocument/2006/relationships/image" Target="../media/image1740.png"/><Relationship Id="rId397" Type="http://schemas.openxmlformats.org/officeDocument/2006/relationships/image" Target="../media/image1950.png"/><Relationship Id="rId520" Type="http://schemas.openxmlformats.org/officeDocument/2006/relationships/customXml" Target="../ink/ink206.xml"/><Relationship Id="rId562" Type="http://schemas.openxmlformats.org/officeDocument/2006/relationships/customXml" Target="../ink/ink227.xml"/><Relationship Id="rId618" Type="http://schemas.openxmlformats.org/officeDocument/2006/relationships/customXml" Target="../ink/ink255.xml"/><Relationship Id="rId215" Type="http://schemas.openxmlformats.org/officeDocument/2006/relationships/image" Target="../media/image14.png"/><Relationship Id="rId257" Type="http://schemas.openxmlformats.org/officeDocument/2006/relationships/image" Target="../media/image125.png"/><Relationship Id="rId422" Type="http://schemas.openxmlformats.org/officeDocument/2006/relationships/customXml" Target="../ink/ink157.xml"/><Relationship Id="rId464" Type="http://schemas.openxmlformats.org/officeDocument/2006/relationships/customXml" Target="../ink/ink178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377.png"/><Relationship Id="rId21" Type="http://schemas.openxmlformats.org/officeDocument/2006/relationships/image" Target="../media/image29.png"/><Relationship Id="rId324" Type="http://schemas.openxmlformats.org/officeDocument/2006/relationships/customXml" Target="../ink/ink412.xml"/><Relationship Id="rId531" Type="http://schemas.openxmlformats.org/officeDocument/2006/relationships/image" Target="../media/image1621.png"/><Relationship Id="rId170" Type="http://schemas.openxmlformats.org/officeDocument/2006/relationships/customXml" Target="../ink/ink335.xml"/><Relationship Id="rId268" Type="http://schemas.openxmlformats.org/officeDocument/2006/relationships/customXml" Target="../ink/ink384.xml"/><Relationship Id="rId475" Type="http://schemas.openxmlformats.org/officeDocument/2006/relationships/image" Target="../media/image1593.png"/><Relationship Id="rId32" Type="http://schemas.openxmlformats.org/officeDocument/2006/relationships/customXml" Target="../ink/ink266.xml"/><Relationship Id="rId74" Type="http://schemas.openxmlformats.org/officeDocument/2006/relationships/customXml" Target="../ink/ink287.xml"/><Relationship Id="rId128" Type="http://schemas.openxmlformats.org/officeDocument/2006/relationships/customXml" Target="../ink/ink314.xml"/><Relationship Id="rId335" Type="http://schemas.openxmlformats.org/officeDocument/2006/relationships/image" Target="../media/image1523.png"/><Relationship Id="rId377" Type="http://schemas.openxmlformats.org/officeDocument/2006/relationships/image" Target="../media/image1544.png"/><Relationship Id="rId500" Type="http://schemas.openxmlformats.org/officeDocument/2006/relationships/customXml" Target="../ink/ink500.xml"/><Relationship Id="rId5" Type="http://schemas.openxmlformats.org/officeDocument/2006/relationships/image" Target="../media/image3.png"/><Relationship Id="rId181" Type="http://schemas.openxmlformats.org/officeDocument/2006/relationships/image" Target="../media/image1409.png"/><Relationship Id="rId237" Type="http://schemas.openxmlformats.org/officeDocument/2006/relationships/image" Target="../media/image1437.png"/><Relationship Id="rId402" Type="http://schemas.openxmlformats.org/officeDocument/2006/relationships/customXml" Target="../ink/ink451.xml"/><Relationship Id="rId279" Type="http://schemas.openxmlformats.org/officeDocument/2006/relationships/image" Target="../media/image1458.png"/><Relationship Id="rId444" Type="http://schemas.openxmlformats.org/officeDocument/2006/relationships/customXml" Target="../ink/ink472.xml"/><Relationship Id="rId486" Type="http://schemas.openxmlformats.org/officeDocument/2006/relationships/customXml" Target="../ink/ink493.xml"/><Relationship Id="rId43" Type="http://schemas.openxmlformats.org/officeDocument/2006/relationships/image" Target="../media/image1333.png"/><Relationship Id="rId139" Type="http://schemas.openxmlformats.org/officeDocument/2006/relationships/image" Target="../media/image1388.png"/><Relationship Id="rId290" Type="http://schemas.openxmlformats.org/officeDocument/2006/relationships/customXml" Target="../ink/ink395.xml"/><Relationship Id="rId304" Type="http://schemas.openxmlformats.org/officeDocument/2006/relationships/customXml" Target="../ink/ink402.xml"/><Relationship Id="rId346" Type="http://schemas.openxmlformats.org/officeDocument/2006/relationships/customXml" Target="../ink/ink423.xml"/><Relationship Id="rId388" Type="http://schemas.openxmlformats.org/officeDocument/2006/relationships/customXml" Target="../ink/ink444.xml"/><Relationship Id="rId511" Type="http://schemas.openxmlformats.org/officeDocument/2006/relationships/image" Target="../media/image1611.png"/><Relationship Id="rId85" Type="http://schemas.openxmlformats.org/officeDocument/2006/relationships/image" Target="../media/image1354.png"/><Relationship Id="rId150" Type="http://schemas.openxmlformats.org/officeDocument/2006/relationships/customXml" Target="../ink/ink325.xml"/><Relationship Id="rId192" Type="http://schemas.openxmlformats.org/officeDocument/2006/relationships/customXml" Target="../ink/ink346.xml"/><Relationship Id="rId206" Type="http://schemas.openxmlformats.org/officeDocument/2006/relationships/customXml" Target="../ink/ink353.xml"/><Relationship Id="rId413" Type="http://schemas.openxmlformats.org/officeDocument/2006/relationships/image" Target="../media/image1562.png"/><Relationship Id="rId248" Type="http://schemas.openxmlformats.org/officeDocument/2006/relationships/customXml" Target="../ink/ink374.xml"/><Relationship Id="rId455" Type="http://schemas.openxmlformats.org/officeDocument/2006/relationships/image" Target="../media/image1583.png"/><Relationship Id="rId497" Type="http://schemas.openxmlformats.org/officeDocument/2006/relationships/image" Target="../media/image1604.png"/><Relationship Id="rId108" Type="http://schemas.openxmlformats.org/officeDocument/2006/relationships/customXml" Target="../ink/ink304.xml"/><Relationship Id="rId315" Type="http://schemas.openxmlformats.org/officeDocument/2006/relationships/image" Target="../media/image1513.png"/><Relationship Id="rId357" Type="http://schemas.openxmlformats.org/officeDocument/2006/relationships/image" Target="../media/image1534.png"/><Relationship Id="rId522" Type="http://schemas.openxmlformats.org/officeDocument/2006/relationships/customXml" Target="../ink/ink511.xml"/><Relationship Id="rId54" Type="http://schemas.openxmlformats.org/officeDocument/2006/relationships/customXml" Target="../ink/ink277.xml"/><Relationship Id="rId96" Type="http://schemas.openxmlformats.org/officeDocument/2006/relationships/customXml" Target="../ink/ink298.xml"/><Relationship Id="rId161" Type="http://schemas.openxmlformats.org/officeDocument/2006/relationships/image" Target="../media/image1399.png"/><Relationship Id="rId217" Type="http://schemas.openxmlformats.org/officeDocument/2006/relationships/image" Target="../media/image1427.png"/><Relationship Id="rId399" Type="http://schemas.openxmlformats.org/officeDocument/2006/relationships/image" Target="../media/image1555.png"/><Relationship Id="rId259" Type="http://schemas.openxmlformats.org/officeDocument/2006/relationships/image" Target="../media/image1448.png"/><Relationship Id="rId424" Type="http://schemas.openxmlformats.org/officeDocument/2006/relationships/customXml" Target="../ink/ink462.xml"/><Relationship Id="rId466" Type="http://schemas.openxmlformats.org/officeDocument/2006/relationships/customXml" Target="../ink/ink483.xml"/><Relationship Id="rId23" Type="http://schemas.openxmlformats.org/officeDocument/2006/relationships/image" Target="../media/image30.png"/><Relationship Id="rId119" Type="http://schemas.openxmlformats.org/officeDocument/2006/relationships/image" Target="../media/image1378.png"/><Relationship Id="rId270" Type="http://schemas.openxmlformats.org/officeDocument/2006/relationships/customXml" Target="../ink/ink385.xml"/><Relationship Id="rId326" Type="http://schemas.openxmlformats.org/officeDocument/2006/relationships/customXml" Target="../ink/ink413.xml"/><Relationship Id="rId533" Type="http://schemas.openxmlformats.org/officeDocument/2006/relationships/image" Target="../media/image1622.png"/><Relationship Id="rId65" Type="http://schemas.openxmlformats.org/officeDocument/2006/relationships/image" Target="../media/image1344.png"/><Relationship Id="rId130" Type="http://schemas.openxmlformats.org/officeDocument/2006/relationships/customXml" Target="../ink/ink315.xml"/><Relationship Id="rId368" Type="http://schemas.openxmlformats.org/officeDocument/2006/relationships/customXml" Target="../ink/ink434.xml"/><Relationship Id="rId172" Type="http://schemas.openxmlformats.org/officeDocument/2006/relationships/customXml" Target="../ink/ink336.xml"/><Relationship Id="rId228" Type="http://schemas.openxmlformats.org/officeDocument/2006/relationships/customXml" Target="../ink/ink364.xml"/><Relationship Id="rId435" Type="http://schemas.openxmlformats.org/officeDocument/2006/relationships/image" Target="../media/image1573.png"/><Relationship Id="rId477" Type="http://schemas.openxmlformats.org/officeDocument/2006/relationships/image" Target="../media/image1594.png"/><Relationship Id="rId281" Type="http://schemas.openxmlformats.org/officeDocument/2006/relationships/image" Target="../media/image1459.png"/><Relationship Id="rId337" Type="http://schemas.openxmlformats.org/officeDocument/2006/relationships/image" Target="../media/image1524.png"/><Relationship Id="rId502" Type="http://schemas.openxmlformats.org/officeDocument/2006/relationships/customXml" Target="../ink/ink501.xml"/><Relationship Id="rId34" Type="http://schemas.openxmlformats.org/officeDocument/2006/relationships/customXml" Target="../ink/ink267.xml"/><Relationship Id="rId76" Type="http://schemas.openxmlformats.org/officeDocument/2006/relationships/customXml" Target="../ink/ink288.xml"/><Relationship Id="rId141" Type="http://schemas.openxmlformats.org/officeDocument/2006/relationships/image" Target="../media/image1389.png"/><Relationship Id="rId379" Type="http://schemas.openxmlformats.org/officeDocument/2006/relationships/image" Target="../media/image1545.png"/><Relationship Id="rId183" Type="http://schemas.openxmlformats.org/officeDocument/2006/relationships/image" Target="../media/image1410.png"/><Relationship Id="rId239" Type="http://schemas.openxmlformats.org/officeDocument/2006/relationships/image" Target="../media/image1438.png"/><Relationship Id="rId390" Type="http://schemas.openxmlformats.org/officeDocument/2006/relationships/customXml" Target="../ink/ink445.xml"/><Relationship Id="rId404" Type="http://schemas.openxmlformats.org/officeDocument/2006/relationships/customXml" Target="../ink/ink452.xml"/><Relationship Id="rId446" Type="http://schemas.openxmlformats.org/officeDocument/2006/relationships/customXml" Target="../ink/ink473.xml"/><Relationship Id="rId250" Type="http://schemas.openxmlformats.org/officeDocument/2006/relationships/customXml" Target="../ink/ink375.xml"/><Relationship Id="rId292" Type="http://schemas.openxmlformats.org/officeDocument/2006/relationships/customXml" Target="../ink/ink396.xml"/><Relationship Id="rId306" Type="http://schemas.openxmlformats.org/officeDocument/2006/relationships/customXml" Target="../ink/ink403.xml"/><Relationship Id="rId488" Type="http://schemas.openxmlformats.org/officeDocument/2006/relationships/customXml" Target="../ink/ink494.xml"/><Relationship Id="rId45" Type="http://schemas.openxmlformats.org/officeDocument/2006/relationships/image" Target="../media/image1334.png"/><Relationship Id="rId87" Type="http://schemas.openxmlformats.org/officeDocument/2006/relationships/image" Target="../media/image1355.png"/><Relationship Id="rId110" Type="http://schemas.openxmlformats.org/officeDocument/2006/relationships/customXml" Target="../ink/ink305.xml"/><Relationship Id="rId348" Type="http://schemas.openxmlformats.org/officeDocument/2006/relationships/customXml" Target="../ink/ink424.xml"/><Relationship Id="rId513" Type="http://schemas.openxmlformats.org/officeDocument/2006/relationships/image" Target="../media/image1612.png"/><Relationship Id="rId152" Type="http://schemas.openxmlformats.org/officeDocument/2006/relationships/customXml" Target="../ink/ink326.xml"/><Relationship Id="rId194" Type="http://schemas.openxmlformats.org/officeDocument/2006/relationships/customXml" Target="../ink/ink347.xml"/><Relationship Id="rId208" Type="http://schemas.openxmlformats.org/officeDocument/2006/relationships/customXml" Target="../ink/ink354.xml"/><Relationship Id="rId415" Type="http://schemas.openxmlformats.org/officeDocument/2006/relationships/image" Target="../media/image1563.png"/><Relationship Id="rId457" Type="http://schemas.openxmlformats.org/officeDocument/2006/relationships/image" Target="../media/image1584.png"/><Relationship Id="rId261" Type="http://schemas.openxmlformats.org/officeDocument/2006/relationships/image" Target="../media/image1449.png"/><Relationship Id="rId499" Type="http://schemas.openxmlformats.org/officeDocument/2006/relationships/image" Target="../media/image1605.png"/><Relationship Id="rId56" Type="http://schemas.openxmlformats.org/officeDocument/2006/relationships/customXml" Target="../ink/ink278.xml"/><Relationship Id="rId317" Type="http://schemas.openxmlformats.org/officeDocument/2006/relationships/image" Target="../media/image1514.png"/><Relationship Id="rId359" Type="http://schemas.openxmlformats.org/officeDocument/2006/relationships/image" Target="../media/image1535.png"/><Relationship Id="rId524" Type="http://schemas.openxmlformats.org/officeDocument/2006/relationships/customXml" Target="../ink/ink512.xml"/><Relationship Id="rId98" Type="http://schemas.openxmlformats.org/officeDocument/2006/relationships/customXml" Target="../ink/ink299.xml"/><Relationship Id="rId121" Type="http://schemas.openxmlformats.org/officeDocument/2006/relationships/image" Target="../media/image1379.png"/><Relationship Id="rId163" Type="http://schemas.openxmlformats.org/officeDocument/2006/relationships/image" Target="../media/image1400.png"/><Relationship Id="rId219" Type="http://schemas.openxmlformats.org/officeDocument/2006/relationships/image" Target="../media/image1428.png"/><Relationship Id="rId370" Type="http://schemas.openxmlformats.org/officeDocument/2006/relationships/customXml" Target="../ink/ink435.xml"/><Relationship Id="rId426" Type="http://schemas.openxmlformats.org/officeDocument/2006/relationships/customXml" Target="../ink/ink463.xml"/><Relationship Id="rId230" Type="http://schemas.openxmlformats.org/officeDocument/2006/relationships/customXml" Target="../ink/ink365.xml"/><Relationship Id="rId468" Type="http://schemas.openxmlformats.org/officeDocument/2006/relationships/customXml" Target="../ink/ink484.xml"/><Relationship Id="rId67" Type="http://schemas.openxmlformats.org/officeDocument/2006/relationships/image" Target="../media/image1345.png"/><Relationship Id="rId272" Type="http://schemas.openxmlformats.org/officeDocument/2006/relationships/customXml" Target="../ink/ink386.xml"/><Relationship Id="rId328" Type="http://schemas.openxmlformats.org/officeDocument/2006/relationships/customXml" Target="../ink/ink414.xml"/><Relationship Id="rId535" Type="http://schemas.openxmlformats.org/officeDocument/2006/relationships/image" Target="../media/image1623.png"/><Relationship Id="rId132" Type="http://schemas.openxmlformats.org/officeDocument/2006/relationships/customXml" Target="../ink/ink316.xml"/><Relationship Id="rId174" Type="http://schemas.openxmlformats.org/officeDocument/2006/relationships/customXml" Target="../ink/ink337.xml"/><Relationship Id="rId381" Type="http://schemas.openxmlformats.org/officeDocument/2006/relationships/image" Target="../media/image1546.png"/><Relationship Id="rId241" Type="http://schemas.openxmlformats.org/officeDocument/2006/relationships/image" Target="../media/image1439.png"/><Relationship Id="rId437" Type="http://schemas.openxmlformats.org/officeDocument/2006/relationships/image" Target="../media/image1574.png"/><Relationship Id="rId479" Type="http://schemas.openxmlformats.org/officeDocument/2006/relationships/image" Target="../media/image1595.png"/><Relationship Id="rId36" Type="http://schemas.openxmlformats.org/officeDocument/2006/relationships/customXml" Target="../ink/ink268.xml"/><Relationship Id="rId283" Type="http://schemas.openxmlformats.org/officeDocument/2006/relationships/image" Target="../media/image1460.png"/><Relationship Id="rId339" Type="http://schemas.openxmlformats.org/officeDocument/2006/relationships/image" Target="../media/image1525.png"/><Relationship Id="rId490" Type="http://schemas.openxmlformats.org/officeDocument/2006/relationships/customXml" Target="../ink/ink495.xml"/><Relationship Id="rId504" Type="http://schemas.openxmlformats.org/officeDocument/2006/relationships/customXml" Target="../ink/ink502.xml"/><Relationship Id="rId78" Type="http://schemas.openxmlformats.org/officeDocument/2006/relationships/customXml" Target="../ink/ink289.xml"/><Relationship Id="rId101" Type="http://schemas.openxmlformats.org/officeDocument/2006/relationships/image" Target="../media/image1369.png"/><Relationship Id="rId143" Type="http://schemas.openxmlformats.org/officeDocument/2006/relationships/image" Target="../media/image1390.png"/><Relationship Id="rId185" Type="http://schemas.openxmlformats.org/officeDocument/2006/relationships/image" Target="../media/image1411.png"/><Relationship Id="rId350" Type="http://schemas.openxmlformats.org/officeDocument/2006/relationships/customXml" Target="../ink/ink425.xml"/><Relationship Id="rId406" Type="http://schemas.openxmlformats.org/officeDocument/2006/relationships/customXml" Target="../ink/ink453.xml"/><Relationship Id="rId210" Type="http://schemas.openxmlformats.org/officeDocument/2006/relationships/customXml" Target="../ink/ink355.xml"/><Relationship Id="rId392" Type="http://schemas.openxmlformats.org/officeDocument/2006/relationships/customXml" Target="../ink/ink446.xml"/><Relationship Id="rId448" Type="http://schemas.openxmlformats.org/officeDocument/2006/relationships/customXml" Target="../ink/ink474.xml"/><Relationship Id="rId252" Type="http://schemas.openxmlformats.org/officeDocument/2006/relationships/customXml" Target="../ink/ink376.xml"/><Relationship Id="rId294" Type="http://schemas.openxmlformats.org/officeDocument/2006/relationships/customXml" Target="../ink/ink397.xml"/><Relationship Id="rId308" Type="http://schemas.openxmlformats.org/officeDocument/2006/relationships/customXml" Target="../ink/ink404.xml"/><Relationship Id="rId515" Type="http://schemas.openxmlformats.org/officeDocument/2006/relationships/image" Target="../media/image1613.png"/><Relationship Id="rId47" Type="http://schemas.openxmlformats.org/officeDocument/2006/relationships/image" Target="../media/image1335.png"/><Relationship Id="rId89" Type="http://schemas.openxmlformats.org/officeDocument/2006/relationships/image" Target="../media/image1356.png"/><Relationship Id="rId112" Type="http://schemas.openxmlformats.org/officeDocument/2006/relationships/customXml" Target="../ink/ink306.xml"/><Relationship Id="rId154" Type="http://schemas.openxmlformats.org/officeDocument/2006/relationships/customXml" Target="../ink/ink327.xml"/><Relationship Id="rId361" Type="http://schemas.openxmlformats.org/officeDocument/2006/relationships/image" Target="../media/image1536.png"/><Relationship Id="rId196" Type="http://schemas.openxmlformats.org/officeDocument/2006/relationships/customXml" Target="../ink/ink348.xml"/><Relationship Id="rId417" Type="http://schemas.openxmlformats.org/officeDocument/2006/relationships/image" Target="../media/image1564.png"/><Relationship Id="rId459" Type="http://schemas.openxmlformats.org/officeDocument/2006/relationships/image" Target="../media/image1585.png"/><Relationship Id="rId16" Type="http://schemas.openxmlformats.org/officeDocument/2006/relationships/customXml" Target="../ink/ink260.xml"/><Relationship Id="rId221" Type="http://schemas.openxmlformats.org/officeDocument/2006/relationships/image" Target="../media/image1429.png"/><Relationship Id="rId263" Type="http://schemas.openxmlformats.org/officeDocument/2006/relationships/image" Target="../media/image1450.png"/><Relationship Id="rId319" Type="http://schemas.openxmlformats.org/officeDocument/2006/relationships/image" Target="../media/image1515.png"/><Relationship Id="rId470" Type="http://schemas.openxmlformats.org/officeDocument/2006/relationships/customXml" Target="../ink/ink485.xml"/><Relationship Id="rId526" Type="http://schemas.openxmlformats.org/officeDocument/2006/relationships/customXml" Target="../ink/ink513.xml"/><Relationship Id="rId58" Type="http://schemas.openxmlformats.org/officeDocument/2006/relationships/customXml" Target="../ink/ink279.xml"/><Relationship Id="rId123" Type="http://schemas.openxmlformats.org/officeDocument/2006/relationships/image" Target="../media/image1380.png"/><Relationship Id="rId330" Type="http://schemas.openxmlformats.org/officeDocument/2006/relationships/customXml" Target="../ink/ink415.xml"/><Relationship Id="rId165" Type="http://schemas.openxmlformats.org/officeDocument/2006/relationships/image" Target="../media/image1401.png"/><Relationship Id="rId372" Type="http://schemas.openxmlformats.org/officeDocument/2006/relationships/customXml" Target="../ink/ink436.xml"/><Relationship Id="rId428" Type="http://schemas.openxmlformats.org/officeDocument/2006/relationships/customXml" Target="../ink/ink464.xml"/><Relationship Id="rId232" Type="http://schemas.openxmlformats.org/officeDocument/2006/relationships/customXml" Target="../ink/ink366.xml"/><Relationship Id="rId274" Type="http://schemas.openxmlformats.org/officeDocument/2006/relationships/customXml" Target="../ink/ink387.xml"/><Relationship Id="rId481" Type="http://schemas.openxmlformats.org/officeDocument/2006/relationships/image" Target="../media/image1596.png"/><Relationship Id="rId69" Type="http://schemas.openxmlformats.org/officeDocument/2006/relationships/image" Target="../media/image1346.png"/><Relationship Id="rId134" Type="http://schemas.openxmlformats.org/officeDocument/2006/relationships/customXml" Target="../ink/ink317.xml"/><Relationship Id="rId80" Type="http://schemas.openxmlformats.org/officeDocument/2006/relationships/customXml" Target="../ink/ink290.xml"/><Relationship Id="rId176" Type="http://schemas.openxmlformats.org/officeDocument/2006/relationships/customXml" Target="../ink/ink338.xml"/><Relationship Id="rId341" Type="http://schemas.openxmlformats.org/officeDocument/2006/relationships/image" Target="../media/image1526.png"/><Relationship Id="rId383" Type="http://schemas.openxmlformats.org/officeDocument/2006/relationships/image" Target="../media/image1547.png"/><Relationship Id="rId439" Type="http://schemas.openxmlformats.org/officeDocument/2006/relationships/image" Target="../media/image1575.png"/><Relationship Id="rId201" Type="http://schemas.openxmlformats.org/officeDocument/2006/relationships/image" Target="../media/image1419.png"/><Relationship Id="rId243" Type="http://schemas.openxmlformats.org/officeDocument/2006/relationships/image" Target="../media/image1440.png"/><Relationship Id="rId285" Type="http://schemas.openxmlformats.org/officeDocument/2006/relationships/image" Target="../media/image1461.png"/><Relationship Id="rId450" Type="http://schemas.openxmlformats.org/officeDocument/2006/relationships/customXml" Target="../ink/ink475.xml"/><Relationship Id="rId506" Type="http://schemas.openxmlformats.org/officeDocument/2006/relationships/customXml" Target="../ink/ink503.xml"/><Relationship Id="rId38" Type="http://schemas.openxmlformats.org/officeDocument/2006/relationships/customXml" Target="../ink/ink269.xml"/><Relationship Id="rId103" Type="http://schemas.openxmlformats.org/officeDocument/2006/relationships/image" Target="../media/image1370.png"/><Relationship Id="rId310" Type="http://schemas.openxmlformats.org/officeDocument/2006/relationships/customXml" Target="../ink/ink405.xml"/><Relationship Id="rId492" Type="http://schemas.openxmlformats.org/officeDocument/2006/relationships/customXml" Target="../ink/ink496.xml"/><Relationship Id="rId91" Type="http://schemas.openxmlformats.org/officeDocument/2006/relationships/image" Target="../media/image1357.png"/><Relationship Id="rId145" Type="http://schemas.openxmlformats.org/officeDocument/2006/relationships/image" Target="../media/image1391.png"/><Relationship Id="rId187" Type="http://schemas.openxmlformats.org/officeDocument/2006/relationships/image" Target="../media/image1412.png"/><Relationship Id="rId352" Type="http://schemas.openxmlformats.org/officeDocument/2006/relationships/customXml" Target="../ink/ink426.xml"/><Relationship Id="rId394" Type="http://schemas.openxmlformats.org/officeDocument/2006/relationships/customXml" Target="../ink/ink447.xml"/><Relationship Id="rId408" Type="http://schemas.openxmlformats.org/officeDocument/2006/relationships/customXml" Target="../ink/ink454.xml"/><Relationship Id="rId212" Type="http://schemas.openxmlformats.org/officeDocument/2006/relationships/customXml" Target="../ink/ink356.xml"/><Relationship Id="rId254" Type="http://schemas.openxmlformats.org/officeDocument/2006/relationships/customXml" Target="../ink/ink377.xml"/><Relationship Id="rId49" Type="http://schemas.openxmlformats.org/officeDocument/2006/relationships/image" Target="../media/image1336.png"/><Relationship Id="rId114" Type="http://schemas.openxmlformats.org/officeDocument/2006/relationships/customXml" Target="../ink/ink307.xml"/><Relationship Id="rId296" Type="http://schemas.openxmlformats.org/officeDocument/2006/relationships/customXml" Target="../ink/ink398.xml"/><Relationship Id="rId461" Type="http://schemas.openxmlformats.org/officeDocument/2006/relationships/image" Target="../media/image1586.png"/><Relationship Id="rId517" Type="http://schemas.openxmlformats.org/officeDocument/2006/relationships/image" Target="../media/image1614.png"/><Relationship Id="rId60" Type="http://schemas.openxmlformats.org/officeDocument/2006/relationships/customXml" Target="../ink/ink280.xml"/><Relationship Id="rId156" Type="http://schemas.openxmlformats.org/officeDocument/2006/relationships/customXml" Target="../ink/ink328.xml"/><Relationship Id="rId198" Type="http://schemas.openxmlformats.org/officeDocument/2006/relationships/customXml" Target="../ink/ink349.xml"/><Relationship Id="rId321" Type="http://schemas.openxmlformats.org/officeDocument/2006/relationships/image" Target="../media/image1516.png"/><Relationship Id="rId363" Type="http://schemas.openxmlformats.org/officeDocument/2006/relationships/image" Target="../media/image1537.png"/><Relationship Id="rId419" Type="http://schemas.openxmlformats.org/officeDocument/2006/relationships/image" Target="../media/image1565.png"/><Relationship Id="rId223" Type="http://schemas.openxmlformats.org/officeDocument/2006/relationships/image" Target="../media/image1430.png"/><Relationship Id="rId430" Type="http://schemas.openxmlformats.org/officeDocument/2006/relationships/customXml" Target="../ink/ink465.xml"/><Relationship Id="rId18" Type="http://schemas.openxmlformats.org/officeDocument/2006/relationships/customXml" Target="../ink/ink261.xml"/><Relationship Id="rId265" Type="http://schemas.openxmlformats.org/officeDocument/2006/relationships/image" Target="../media/image1451.png"/><Relationship Id="rId472" Type="http://schemas.openxmlformats.org/officeDocument/2006/relationships/customXml" Target="../ink/ink486.xml"/><Relationship Id="rId528" Type="http://schemas.openxmlformats.org/officeDocument/2006/relationships/customXml" Target="../ink/ink514.xml"/><Relationship Id="rId125" Type="http://schemas.openxmlformats.org/officeDocument/2006/relationships/image" Target="../media/image1381.png"/><Relationship Id="rId167" Type="http://schemas.openxmlformats.org/officeDocument/2006/relationships/image" Target="../media/image1402.png"/><Relationship Id="rId332" Type="http://schemas.openxmlformats.org/officeDocument/2006/relationships/customXml" Target="../ink/ink416.xml"/><Relationship Id="rId374" Type="http://schemas.openxmlformats.org/officeDocument/2006/relationships/customXml" Target="../ink/ink437.xml"/><Relationship Id="rId71" Type="http://schemas.openxmlformats.org/officeDocument/2006/relationships/image" Target="../media/image1347.png"/><Relationship Id="rId234" Type="http://schemas.openxmlformats.org/officeDocument/2006/relationships/customXml" Target="../ink/ink367.xml"/><Relationship Id="rId2" Type="http://schemas.openxmlformats.org/officeDocument/2006/relationships/chart" Target="../charts/chart6.xml"/><Relationship Id="rId29" Type="http://schemas.openxmlformats.org/officeDocument/2006/relationships/image" Target="../media/image33.png"/><Relationship Id="rId276" Type="http://schemas.openxmlformats.org/officeDocument/2006/relationships/customXml" Target="../ink/ink388.xml"/><Relationship Id="rId441" Type="http://schemas.openxmlformats.org/officeDocument/2006/relationships/image" Target="../media/image1576.png"/><Relationship Id="rId483" Type="http://schemas.openxmlformats.org/officeDocument/2006/relationships/image" Target="../media/image1597.png"/><Relationship Id="rId40" Type="http://schemas.openxmlformats.org/officeDocument/2006/relationships/customXml" Target="../ink/ink270.xml"/><Relationship Id="rId136" Type="http://schemas.openxmlformats.org/officeDocument/2006/relationships/customXml" Target="../ink/ink318.xml"/><Relationship Id="rId178" Type="http://schemas.openxmlformats.org/officeDocument/2006/relationships/customXml" Target="../ink/ink339.xml"/><Relationship Id="rId301" Type="http://schemas.openxmlformats.org/officeDocument/2006/relationships/image" Target="../media/image1504.png"/><Relationship Id="rId343" Type="http://schemas.openxmlformats.org/officeDocument/2006/relationships/image" Target="../media/image1527.png"/><Relationship Id="rId82" Type="http://schemas.openxmlformats.org/officeDocument/2006/relationships/customXml" Target="../ink/ink291.xml"/><Relationship Id="rId203" Type="http://schemas.openxmlformats.org/officeDocument/2006/relationships/image" Target="../media/image1420.png"/><Relationship Id="rId385" Type="http://schemas.openxmlformats.org/officeDocument/2006/relationships/image" Target="../media/image1548.png"/><Relationship Id="rId245" Type="http://schemas.openxmlformats.org/officeDocument/2006/relationships/image" Target="../media/image1441.png"/><Relationship Id="rId287" Type="http://schemas.openxmlformats.org/officeDocument/2006/relationships/image" Target="../media/image1462.png"/><Relationship Id="rId410" Type="http://schemas.openxmlformats.org/officeDocument/2006/relationships/customXml" Target="../ink/ink455.xml"/><Relationship Id="rId452" Type="http://schemas.openxmlformats.org/officeDocument/2006/relationships/customXml" Target="../ink/ink476.xml"/><Relationship Id="rId494" Type="http://schemas.openxmlformats.org/officeDocument/2006/relationships/customXml" Target="../ink/ink497.xml"/><Relationship Id="rId508" Type="http://schemas.openxmlformats.org/officeDocument/2006/relationships/customXml" Target="../ink/ink504.xml"/><Relationship Id="rId105" Type="http://schemas.openxmlformats.org/officeDocument/2006/relationships/image" Target="../media/image1371.png"/><Relationship Id="rId147" Type="http://schemas.openxmlformats.org/officeDocument/2006/relationships/image" Target="../media/image1392.png"/><Relationship Id="rId312" Type="http://schemas.openxmlformats.org/officeDocument/2006/relationships/customXml" Target="../ink/ink406.xml"/><Relationship Id="rId354" Type="http://schemas.openxmlformats.org/officeDocument/2006/relationships/customXml" Target="../ink/ink427.xml"/><Relationship Id="rId51" Type="http://schemas.openxmlformats.org/officeDocument/2006/relationships/image" Target="../media/image1337.png"/><Relationship Id="rId93" Type="http://schemas.openxmlformats.org/officeDocument/2006/relationships/image" Target="../media/image1358.png"/><Relationship Id="rId189" Type="http://schemas.openxmlformats.org/officeDocument/2006/relationships/image" Target="../media/image1413.png"/><Relationship Id="rId396" Type="http://schemas.openxmlformats.org/officeDocument/2006/relationships/customXml" Target="../ink/ink448.xml"/><Relationship Id="rId214" Type="http://schemas.openxmlformats.org/officeDocument/2006/relationships/customXml" Target="../ink/ink357.xml"/><Relationship Id="rId256" Type="http://schemas.openxmlformats.org/officeDocument/2006/relationships/customXml" Target="../ink/ink378.xml"/><Relationship Id="rId298" Type="http://schemas.openxmlformats.org/officeDocument/2006/relationships/customXml" Target="../ink/ink399.xml"/><Relationship Id="rId421" Type="http://schemas.openxmlformats.org/officeDocument/2006/relationships/image" Target="../media/image1566.png"/><Relationship Id="rId463" Type="http://schemas.openxmlformats.org/officeDocument/2006/relationships/image" Target="../media/image1587.png"/><Relationship Id="rId519" Type="http://schemas.openxmlformats.org/officeDocument/2006/relationships/image" Target="../media/image1615.png"/><Relationship Id="rId116" Type="http://schemas.openxmlformats.org/officeDocument/2006/relationships/customXml" Target="../ink/ink308.xml"/><Relationship Id="rId158" Type="http://schemas.openxmlformats.org/officeDocument/2006/relationships/customXml" Target="../ink/ink329.xml"/><Relationship Id="rId323" Type="http://schemas.openxmlformats.org/officeDocument/2006/relationships/image" Target="../media/image1517.png"/><Relationship Id="rId530" Type="http://schemas.openxmlformats.org/officeDocument/2006/relationships/customXml" Target="../ink/ink515.xml"/><Relationship Id="rId20" Type="http://schemas.openxmlformats.org/officeDocument/2006/relationships/customXml" Target="../ink/ink262.xml"/><Relationship Id="rId62" Type="http://schemas.openxmlformats.org/officeDocument/2006/relationships/customXml" Target="../ink/ink281.xml"/><Relationship Id="rId365" Type="http://schemas.openxmlformats.org/officeDocument/2006/relationships/image" Target="../media/image1538.png"/><Relationship Id="rId225" Type="http://schemas.openxmlformats.org/officeDocument/2006/relationships/image" Target="../media/image1431.png"/><Relationship Id="rId267" Type="http://schemas.openxmlformats.org/officeDocument/2006/relationships/image" Target="../media/image1452.png"/><Relationship Id="rId432" Type="http://schemas.openxmlformats.org/officeDocument/2006/relationships/customXml" Target="../ink/ink466.xml"/><Relationship Id="rId474" Type="http://schemas.openxmlformats.org/officeDocument/2006/relationships/customXml" Target="../ink/ink487.xml"/><Relationship Id="rId127" Type="http://schemas.openxmlformats.org/officeDocument/2006/relationships/image" Target="../media/image1382.png"/><Relationship Id="rId31" Type="http://schemas.openxmlformats.org/officeDocument/2006/relationships/image" Target="../media/image1162.png"/><Relationship Id="rId73" Type="http://schemas.openxmlformats.org/officeDocument/2006/relationships/image" Target="../media/image1348.png"/><Relationship Id="rId169" Type="http://schemas.openxmlformats.org/officeDocument/2006/relationships/image" Target="../media/image1403.png"/><Relationship Id="rId334" Type="http://schemas.openxmlformats.org/officeDocument/2006/relationships/customXml" Target="../ink/ink417.xml"/><Relationship Id="rId376" Type="http://schemas.openxmlformats.org/officeDocument/2006/relationships/customXml" Target="../ink/ink438.xml"/><Relationship Id="rId4" Type="http://schemas.openxmlformats.org/officeDocument/2006/relationships/image" Target="../media/image2.png"/><Relationship Id="rId180" Type="http://schemas.openxmlformats.org/officeDocument/2006/relationships/customXml" Target="../ink/ink340.xml"/><Relationship Id="rId236" Type="http://schemas.openxmlformats.org/officeDocument/2006/relationships/customXml" Target="../ink/ink368.xml"/><Relationship Id="rId278" Type="http://schemas.openxmlformats.org/officeDocument/2006/relationships/customXml" Target="../ink/ink389.xml"/><Relationship Id="rId401" Type="http://schemas.openxmlformats.org/officeDocument/2006/relationships/image" Target="../media/image1556.png"/><Relationship Id="rId443" Type="http://schemas.openxmlformats.org/officeDocument/2006/relationships/image" Target="../media/image1577.png"/><Relationship Id="rId303" Type="http://schemas.openxmlformats.org/officeDocument/2006/relationships/image" Target="../media/image1505.png"/><Relationship Id="rId485" Type="http://schemas.openxmlformats.org/officeDocument/2006/relationships/image" Target="../media/image1598.png"/><Relationship Id="rId42" Type="http://schemas.openxmlformats.org/officeDocument/2006/relationships/customXml" Target="../ink/ink271.xml"/><Relationship Id="rId84" Type="http://schemas.openxmlformats.org/officeDocument/2006/relationships/customXml" Target="../ink/ink292.xml"/><Relationship Id="rId138" Type="http://schemas.openxmlformats.org/officeDocument/2006/relationships/customXml" Target="../ink/ink319.xml"/><Relationship Id="rId345" Type="http://schemas.openxmlformats.org/officeDocument/2006/relationships/image" Target="../media/image1528.png"/><Relationship Id="rId387" Type="http://schemas.openxmlformats.org/officeDocument/2006/relationships/image" Target="../media/image1549.png"/><Relationship Id="rId510" Type="http://schemas.openxmlformats.org/officeDocument/2006/relationships/customXml" Target="../ink/ink505.xml"/><Relationship Id="rId191" Type="http://schemas.openxmlformats.org/officeDocument/2006/relationships/image" Target="../media/image1414.png"/><Relationship Id="rId205" Type="http://schemas.openxmlformats.org/officeDocument/2006/relationships/image" Target="../media/image1421.png"/><Relationship Id="rId247" Type="http://schemas.openxmlformats.org/officeDocument/2006/relationships/image" Target="../media/image1442.png"/><Relationship Id="rId412" Type="http://schemas.openxmlformats.org/officeDocument/2006/relationships/customXml" Target="../ink/ink456.xml"/><Relationship Id="rId107" Type="http://schemas.openxmlformats.org/officeDocument/2006/relationships/image" Target="../media/image1372.png"/><Relationship Id="rId289" Type="http://schemas.openxmlformats.org/officeDocument/2006/relationships/image" Target="../media/image1463.png"/><Relationship Id="rId454" Type="http://schemas.openxmlformats.org/officeDocument/2006/relationships/customXml" Target="../ink/ink477.xml"/><Relationship Id="rId496" Type="http://schemas.openxmlformats.org/officeDocument/2006/relationships/customXml" Target="../ink/ink498.xml"/><Relationship Id="rId53" Type="http://schemas.openxmlformats.org/officeDocument/2006/relationships/image" Target="../media/image1338.png"/><Relationship Id="rId149" Type="http://schemas.openxmlformats.org/officeDocument/2006/relationships/image" Target="../media/image1393.png"/><Relationship Id="rId314" Type="http://schemas.openxmlformats.org/officeDocument/2006/relationships/customXml" Target="../ink/ink407.xml"/><Relationship Id="rId356" Type="http://schemas.openxmlformats.org/officeDocument/2006/relationships/customXml" Target="../ink/ink428.xml"/><Relationship Id="rId398" Type="http://schemas.openxmlformats.org/officeDocument/2006/relationships/customXml" Target="../ink/ink449.xml"/><Relationship Id="rId521" Type="http://schemas.openxmlformats.org/officeDocument/2006/relationships/image" Target="../media/image1616.png"/><Relationship Id="rId95" Type="http://schemas.openxmlformats.org/officeDocument/2006/relationships/image" Target="../media/image1359.png"/><Relationship Id="rId160" Type="http://schemas.openxmlformats.org/officeDocument/2006/relationships/customXml" Target="../ink/ink330.xml"/><Relationship Id="rId216" Type="http://schemas.openxmlformats.org/officeDocument/2006/relationships/customXml" Target="../ink/ink358.xml"/><Relationship Id="rId423" Type="http://schemas.openxmlformats.org/officeDocument/2006/relationships/image" Target="../media/image1567.png"/><Relationship Id="rId258" Type="http://schemas.openxmlformats.org/officeDocument/2006/relationships/customXml" Target="../ink/ink379.xml"/><Relationship Id="rId465" Type="http://schemas.openxmlformats.org/officeDocument/2006/relationships/image" Target="../media/image1588.png"/><Relationship Id="rId22" Type="http://schemas.openxmlformats.org/officeDocument/2006/relationships/customXml" Target="../ink/ink263.xml"/><Relationship Id="rId64" Type="http://schemas.openxmlformats.org/officeDocument/2006/relationships/customXml" Target="../ink/ink282.xml"/><Relationship Id="rId118" Type="http://schemas.openxmlformats.org/officeDocument/2006/relationships/customXml" Target="../ink/ink309.xml"/><Relationship Id="rId325" Type="http://schemas.openxmlformats.org/officeDocument/2006/relationships/image" Target="../media/image1518.png"/><Relationship Id="rId367" Type="http://schemas.openxmlformats.org/officeDocument/2006/relationships/image" Target="../media/image1539.png"/><Relationship Id="rId532" Type="http://schemas.openxmlformats.org/officeDocument/2006/relationships/customXml" Target="../ink/ink516.xml"/><Relationship Id="rId171" Type="http://schemas.openxmlformats.org/officeDocument/2006/relationships/image" Target="../media/image1404.png"/><Relationship Id="rId227" Type="http://schemas.openxmlformats.org/officeDocument/2006/relationships/image" Target="../media/image1432.png"/><Relationship Id="rId269" Type="http://schemas.openxmlformats.org/officeDocument/2006/relationships/image" Target="../media/image1453.png"/><Relationship Id="rId434" Type="http://schemas.openxmlformats.org/officeDocument/2006/relationships/customXml" Target="../ink/ink467.xml"/><Relationship Id="rId476" Type="http://schemas.openxmlformats.org/officeDocument/2006/relationships/customXml" Target="../ink/ink488.xml"/><Relationship Id="rId33" Type="http://schemas.openxmlformats.org/officeDocument/2006/relationships/image" Target="../media/image1328.png"/><Relationship Id="rId129" Type="http://schemas.openxmlformats.org/officeDocument/2006/relationships/image" Target="../media/image1383.png"/><Relationship Id="rId280" Type="http://schemas.openxmlformats.org/officeDocument/2006/relationships/customXml" Target="../ink/ink390.xml"/><Relationship Id="rId336" Type="http://schemas.openxmlformats.org/officeDocument/2006/relationships/customXml" Target="../ink/ink418.xml"/><Relationship Id="rId501" Type="http://schemas.openxmlformats.org/officeDocument/2006/relationships/image" Target="../media/image1606.png"/><Relationship Id="rId75" Type="http://schemas.openxmlformats.org/officeDocument/2006/relationships/image" Target="../media/image1349.png"/><Relationship Id="rId140" Type="http://schemas.openxmlformats.org/officeDocument/2006/relationships/customXml" Target="../ink/ink320.xml"/><Relationship Id="rId182" Type="http://schemas.openxmlformats.org/officeDocument/2006/relationships/customXml" Target="../ink/ink341.xml"/><Relationship Id="rId378" Type="http://schemas.openxmlformats.org/officeDocument/2006/relationships/customXml" Target="../ink/ink439.xml"/><Relationship Id="rId403" Type="http://schemas.openxmlformats.org/officeDocument/2006/relationships/image" Target="../media/image1557.png"/><Relationship Id="rId6" Type="http://schemas.openxmlformats.org/officeDocument/2006/relationships/customXml" Target="../ink/ink259.xml"/><Relationship Id="rId238" Type="http://schemas.openxmlformats.org/officeDocument/2006/relationships/customXml" Target="../ink/ink369.xml"/><Relationship Id="rId445" Type="http://schemas.openxmlformats.org/officeDocument/2006/relationships/image" Target="../media/image1578.png"/><Relationship Id="rId487" Type="http://schemas.openxmlformats.org/officeDocument/2006/relationships/image" Target="../media/image1599.png"/><Relationship Id="rId291" Type="http://schemas.openxmlformats.org/officeDocument/2006/relationships/image" Target="../media/image1464.png"/><Relationship Id="rId305" Type="http://schemas.openxmlformats.org/officeDocument/2006/relationships/image" Target="../media/image1506.png"/><Relationship Id="rId347" Type="http://schemas.openxmlformats.org/officeDocument/2006/relationships/image" Target="../media/image1529.png"/><Relationship Id="rId512" Type="http://schemas.openxmlformats.org/officeDocument/2006/relationships/customXml" Target="../ink/ink506.xml"/><Relationship Id="rId44" Type="http://schemas.openxmlformats.org/officeDocument/2006/relationships/customXml" Target="../ink/ink272.xml"/><Relationship Id="rId86" Type="http://schemas.openxmlformats.org/officeDocument/2006/relationships/customXml" Target="../ink/ink293.xml"/><Relationship Id="rId151" Type="http://schemas.openxmlformats.org/officeDocument/2006/relationships/image" Target="../media/image1394.png"/><Relationship Id="rId389" Type="http://schemas.openxmlformats.org/officeDocument/2006/relationships/image" Target="../media/image1550.png"/><Relationship Id="rId193" Type="http://schemas.openxmlformats.org/officeDocument/2006/relationships/image" Target="../media/image1415.png"/><Relationship Id="rId207" Type="http://schemas.openxmlformats.org/officeDocument/2006/relationships/image" Target="../media/image1422.png"/><Relationship Id="rId249" Type="http://schemas.openxmlformats.org/officeDocument/2006/relationships/image" Target="../media/image1443.png"/><Relationship Id="rId414" Type="http://schemas.openxmlformats.org/officeDocument/2006/relationships/customXml" Target="../ink/ink457.xml"/><Relationship Id="rId456" Type="http://schemas.openxmlformats.org/officeDocument/2006/relationships/customXml" Target="../ink/ink478.xml"/><Relationship Id="rId498" Type="http://schemas.openxmlformats.org/officeDocument/2006/relationships/customXml" Target="../ink/ink499.xml"/><Relationship Id="rId109" Type="http://schemas.openxmlformats.org/officeDocument/2006/relationships/image" Target="../media/image1373.png"/><Relationship Id="rId260" Type="http://schemas.openxmlformats.org/officeDocument/2006/relationships/customXml" Target="../ink/ink380.xml"/><Relationship Id="rId316" Type="http://schemas.openxmlformats.org/officeDocument/2006/relationships/customXml" Target="../ink/ink408.xml"/><Relationship Id="rId523" Type="http://schemas.openxmlformats.org/officeDocument/2006/relationships/image" Target="../media/image1617.png"/><Relationship Id="rId55" Type="http://schemas.openxmlformats.org/officeDocument/2006/relationships/image" Target="../media/image1339.png"/><Relationship Id="rId97" Type="http://schemas.openxmlformats.org/officeDocument/2006/relationships/image" Target="../media/image1367.png"/><Relationship Id="rId120" Type="http://schemas.openxmlformats.org/officeDocument/2006/relationships/customXml" Target="../ink/ink310.xml"/><Relationship Id="rId358" Type="http://schemas.openxmlformats.org/officeDocument/2006/relationships/customXml" Target="../ink/ink429.xml"/><Relationship Id="rId162" Type="http://schemas.openxmlformats.org/officeDocument/2006/relationships/customXml" Target="../ink/ink331.xml"/><Relationship Id="rId218" Type="http://schemas.openxmlformats.org/officeDocument/2006/relationships/customXml" Target="../ink/ink359.xml"/><Relationship Id="rId425" Type="http://schemas.openxmlformats.org/officeDocument/2006/relationships/image" Target="../media/image1568.png"/><Relationship Id="rId467" Type="http://schemas.openxmlformats.org/officeDocument/2006/relationships/image" Target="../media/image1589.png"/><Relationship Id="rId271" Type="http://schemas.openxmlformats.org/officeDocument/2006/relationships/image" Target="../media/image1454.png"/><Relationship Id="rId24" Type="http://schemas.openxmlformats.org/officeDocument/2006/relationships/customXml" Target="../ink/ink264.xml"/><Relationship Id="rId66" Type="http://schemas.openxmlformats.org/officeDocument/2006/relationships/customXml" Target="../ink/ink283.xml"/><Relationship Id="rId131" Type="http://schemas.openxmlformats.org/officeDocument/2006/relationships/image" Target="../media/image1384.png"/><Relationship Id="rId327" Type="http://schemas.openxmlformats.org/officeDocument/2006/relationships/image" Target="../media/image1519.png"/><Relationship Id="rId369" Type="http://schemas.openxmlformats.org/officeDocument/2006/relationships/image" Target="../media/image1540.png"/><Relationship Id="rId534" Type="http://schemas.openxmlformats.org/officeDocument/2006/relationships/customXml" Target="../ink/ink517.xml"/><Relationship Id="rId173" Type="http://schemas.openxmlformats.org/officeDocument/2006/relationships/image" Target="../media/image1405.png"/><Relationship Id="rId229" Type="http://schemas.openxmlformats.org/officeDocument/2006/relationships/image" Target="../media/image1433.png"/><Relationship Id="rId380" Type="http://schemas.openxmlformats.org/officeDocument/2006/relationships/customXml" Target="../ink/ink440.xml"/><Relationship Id="rId436" Type="http://schemas.openxmlformats.org/officeDocument/2006/relationships/customXml" Target="../ink/ink468.xml"/><Relationship Id="rId240" Type="http://schemas.openxmlformats.org/officeDocument/2006/relationships/customXml" Target="../ink/ink370.xml"/><Relationship Id="rId478" Type="http://schemas.openxmlformats.org/officeDocument/2006/relationships/customXml" Target="../ink/ink489.xml"/><Relationship Id="rId35" Type="http://schemas.openxmlformats.org/officeDocument/2006/relationships/image" Target="../media/image1329.png"/><Relationship Id="rId77" Type="http://schemas.openxmlformats.org/officeDocument/2006/relationships/image" Target="../media/image1350.png"/><Relationship Id="rId100" Type="http://schemas.openxmlformats.org/officeDocument/2006/relationships/customXml" Target="../ink/ink300.xml"/><Relationship Id="rId282" Type="http://schemas.openxmlformats.org/officeDocument/2006/relationships/customXml" Target="../ink/ink391.xml"/><Relationship Id="rId338" Type="http://schemas.openxmlformats.org/officeDocument/2006/relationships/customXml" Target="../ink/ink419.xml"/><Relationship Id="rId503" Type="http://schemas.openxmlformats.org/officeDocument/2006/relationships/image" Target="../media/image1607.png"/><Relationship Id="rId142" Type="http://schemas.openxmlformats.org/officeDocument/2006/relationships/customXml" Target="../ink/ink321.xml"/><Relationship Id="rId184" Type="http://schemas.openxmlformats.org/officeDocument/2006/relationships/customXml" Target="../ink/ink342.xml"/><Relationship Id="rId391" Type="http://schemas.openxmlformats.org/officeDocument/2006/relationships/image" Target="../media/image1551.png"/><Relationship Id="rId405" Type="http://schemas.openxmlformats.org/officeDocument/2006/relationships/image" Target="../media/image1558.png"/><Relationship Id="rId447" Type="http://schemas.openxmlformats.org/officeDocument/2006/relationships/image" Target="../media/image1579.png"/><Relationship Id="rId251" Type="http://schemas.openxmlformats.org/officeDocument/2006/relationships/image" Target="../media/image1444.png"/><Relationship Id="rId489" Type="http://schemas.openxmlformats.org/officeDocument/2006/relationships/image" Target="../media/image1600.png"/><Relationship Id="rId46" Type="http://schemas.openxmlformats.org/officeDocument/2006/relationships/customXml" Target="../ink/ink273.xml"/><Relationship Id="rId293" Type="http://schemas.openxmlformats.org/officeDocument/2006/relationships/image" Target="../media/image1465.png"/><Relationship Id="rId307" Type="http://schemas.openxmlformats.org/officeDocument/2006/relationships/image" Target="../media/image1507.png"/><Relationship Id="rId349" Type="http://schemas.openxmlformats.org/officeDocument/2006/relationships/image" Target="../media/image1530.png"/><Relationship Id="rId514" Type="http://schemas.openxmlformats.org/officeDocument/2006/relationships/customXml" Target="../ink/ink507.xml"/><Relationship Id="rId88" Type="http://schemas.openxmlformats.org/officeDocument/2006/relationships/customXml" Target="../ink/ink294.xml"/><Relationship Id="rId111" Type="http://schemas.openxmlformats.org/officeDocument/2006/relationships/image" Target="../media/image1374.png"/><Relationship Id="rId153" Type="http://schemas.openxmlformats.org/officeDocument/2006/relationships/image" Target="../media/image1395.png"/><Relationship Id="rId195" Type="http://schemas.openxmlformats.org/officeDocument/2006/relationships/image" Target="../media/image1416.png"/><Relationship Id="rId209" Type="http://schemas.openxmlformats.org/officeDocument/2006/relationships/image" Target="../media/image1423.png"/><Relationship Id="rId360" Type="http://schemas.openxmlformats.org/officeDocument/2006/relationships/customXml" Target="../ink/ink430.xml"/><Relationship Id="rId416" Type="http://schemas.openxmlformats.org/officeDocument/2006/relationships/customXml" Target="../ink/ink458.xml"/><Relationship Id="rId220" Type="http://schemas.openxmlformats.org/officeDocument/2006/relationships/customXml" Target="../ink/ink360.xml"/><Relationship Id="rId458" Type="http://schemas.openxmlformats.org/officeDocument/2006/relationships/customXml" Target="../ink/ink479.xml"/><Relationship Id="rId15" Type="http://schemas.openxmlformats.org/officeDocument/2006/relationships/image" Target="../media/image26.png"/><Relationship Id="rId57" Type="http://schemas.openxmlformats.org/officeDocument/2006/relationships/image" Target="../media/image1340.png"/><Relationship Id="rId262" Type="http://schemas.openxmlformats.org/officeDocument/2006/relationships/customXml" Target="../ink/ink381.xml"/><Relationship Id="rId318" Type="http://schemas.openxmlformats.org/officeDocument/2006/relationships/customXml" Target="../ink/ink409.xml"/><Relationship Id="rId525" Type="http://schemas.openxmlformats.org/officeDocument/2006/relationships/image" Target="../media/image1618.png"/><Relationship Id="rId99" Type="http://schemas.openxmlformats.org/officeDocument/2006/relationships/image" Target="../media/image1368.png"/><Relationship Id="rId122" Type="http://schemas.openxmlformats.org/officeDocument/2006/relationships/customXml" Target="../ink/ink311.xml"/><Relationship Id="rId164" Type="http://schemas.openxmlformats.org/officeDocument/2006/relationships/customXml" Target="../ink/ink332.xml"/><Relationship Id="rId371" Type="http://schemas.openxmlformats.org/officeDocument/2006/relationships/image" Target="../media/image1541.png"/><Relationship Id="rId427" Type="http://schemas.openxmlformats.org/officeDocument/2006/relationships/image" Target="../media/image1569.png"/><Relationship Id="rId469" Type="http://schemas.openxmlformats.org/officeDocument/2006/relationships/image" Target="../media/image1590.png"/><Relationship Id="rId231" Type="http://schemas.openxmlformats.org/officeDocument/2006/relationships/image" Target="../media/image1434.png"/><Relationship Id="rId273" Type="http://schemas.openxmlformats.org/officeDocument/2006/relationships/image" Target="../media/image1455.png"/><Relationship Id="rId329" Type="http://schemas.openxmlformats.org/officeDocument/2006/relationships/image" Target="../media/image1520.png"/><Relationship Id="rId480" Type="http://schemas.openxmlformats.org/officeDocument/2006/relationships/customXml" Target="../ink/ink490.xml"/><Relationship Id="rId68" Type="http://schemas.openxmlformats.org/officeDocument/2006/relationships/customXml" Target="../ink/ink284.xml"/><Relationship Id="rId133" Type="http://schemas.openxmlformats.org/officeDocument/2006/relationships/image" Target="../media/image1385.png"/><Relationship Id="rId175" Type="http://schemas.openxmlformats.org/officeDocument/2006/relationships/image" Target="../media/image1406.png"/><Relationship Id="rId340" Type="http://schemas.openxmlformats.org/officeDocument/2006/relationships/customXml" Target="../ink/ink420.xml"/><Relationship Id="rId200" Type="http://schemas.openxmlformats.org/officeDocument/2006/relationships/customXml" Target="../ink/ink350.xml"/><Relationship Id="rId382" Type="http://schemas.openxmlformats.org/officeDocument/2006/relationships/customXml" Target="../ink/ink441.xml"/><Relationship Id="rId438" Type="http://schemas.openxmlformats.org/officeDocument/2006/relationships/customXml" Target="../ink/ink469.xml"/><Relationship Id="rId242" Type="http://schemas.openxmlformats.org/officeDocument/2006/relationships/customXml" Target="../ink/ink371.xml"/><Relationship Id="rId284" Type="http://schemas.openxmlformats.org/officeDocument/2006/relationships/customXml" Target="../ink/ink392.xml"/><Relationship Id="rId491" Type="http://schemas.openxmlformats.org/officeDocument/2006/relationships/image" Target="../media/image1601.png"/><Relationship Id="rId505" Type="http://schemas.openxmlformats.org/officeDocument/2006/relationships/image" Target="../media/image1608.png"/><Relationship Id="rId37" Type="http://schemas.openxmlformats.org/officeDocument/2006/relationships/image" Target="../media/image1330.png"/><Relationship Id="rId79" Type="http://schemas.openxmlformats.org/officeDocument/2006/relationships/image" Target="../media/image1351.png"/><Relationship Id="rId102" Type="http://schemas.openxmlformats.org/officeDocument/2006/relationships/customXml" Target="../ink/ink301.xml"/><Relationship Id="rId144" Type="http://schemas.openxmlformats.org/officeDocument/2006/relationships/customXml" Target="../ink/ink322.xml"/><Relationship Id="rId90" Type="http://schemas.openxmlformats.org/officeDocument/2006/relationships/customXml" Target="../ink/ink295.xml"/><Relationship Id="rId186" Type="http://schemas.openxmlformats.org/officeDocument/2006/relationships/customXml" Target="../ink/ink343.xml"/><Relationship Id="rId351" Type="http://schemas.openxmlformats.org/officeDocument/2006/relationships/image" Target="../media/image1531.png"/><Relationship Id="rId393" Type="http://schemas.openxmlformats.org/officeDocument/2006/relationships/image" Target="../media/image1552.png"/><Relationship Id="rId407" Type="http://schemas.openxmlformats.org/officeDocument/2006/relationships/image" Target="../media/image1559.png"/><Relationship Id="rId449" Type="http://schemas.openxmlformats.org/officeDocument/2006/relationships/image" Target="../media/image1580.png"/><Relationship Id="rId211" Type="http://schemas.openxmlformats.org/officeDocument/2006/relationships/image" Target="../media/image1424.png"/><Relationship Id="rId253" Type="http://schemas.openxmlformats.org/officeDocument/2006/relationships/image" Target="../media/image1445.png"/><Relationship Id="rId295" Type="http://schemas.openxmlformats.org/officeDocument/2006/relationships/image" Target="../media/image1466.png"/><Relationship Id="rId309" Type="http://schemas.openxmlformats.org/officeDocument/2006/relationships/image" Target="../media/image1508.png"/><Relationship Id="rId460" Type="http://schemas.openxmlformats.org/officeDocument/2006/relationships/customXml" Target="../ink/ink480.xml"/><Relationship Id="rId516" Type="http://schemas.openxmlformats.org/officeDocument/2006/relationships/customXml" Target="../ink/ink508.xml"/><Relationship Id="rId48" Type="http://schemas.openxmlformats.org/officeDocument/2006/relationships/customXml" Target="../ink/ink274.xml"/><Relationship Id="rId113" Type="http://schemas.openxmlformats.org/officeDocument/2006/relationships/image" Target="../media/image1375.png"/><Relationship Id="rId320" Type="http://schemas.openxmlformats.org/officeDocument/2006/relationships/customXml" Target="../ink/ink410.xml"/><Relationship Id="rId155" Type="http://schemas.openxmlformats.org/officeDocument/2006/relationships/image" Target="../media/image1396.png"/><Relationship Id="rId197" Type="http://schemas.openxmlformats.org/officeDocument/2006/relationships/image" Target="../media/image1417.png"/><Relationship Id="rId362" Type="http://schemas.openxmlformats.org/officeDocument/2006/relationships/customXml" Target="../ink/ink431.xml"/><Relationship Id="rId418" Type="http://schemas.openxmlformats.org/officeDocument/2006/relationships/customXml" Target="../ink/ink459.xml"/><Relationship Id="rId222" Type="http://schemas.openxmlformats.org/officeDocument/2006/relationships/customXml" Target="../ink/ink361.xml"/><Relationship Id="rId264" Type="http://schemas.openxmlformats.org/officeDocument/2006/relationships/customXml" Target="../ink/ink382.xml"/><Relationship Id="rId471" Type="http://schemas.openxmlformats.org/officeDocument/2006/relationships/image" Target="../media/image1591.png"/><Relationship Id="rId17" Type="http://schemas.openxmlformats.org/officeDocument/2006/relationships/image" Target="../media/image27.png"/><Relationship Id="rId59" Type="http://schemas.openxmlformats.org/officeDocument/2006/relationships/image" Target="../media/image1341.png"/><Relationship Id="rId124" Type="http://schemas.openxmlformats.org/officeDocument/2006/relationships/customXml" Target="../ink/ink312.xml"/><Relationship Id="rId527" Type="http://schemas.openxmlformats.org/officeDocument/2006/relationships/image" Target="../media/image1619.png"/><Relationship Id="rId70" Type="http://schemas.openxmlformats.org/officeDocument/2006/relationships/customXml" Target="../ink/ink285.xml"/><Relationship Id="rId166" Type="http://schemas.openxmlformats.org/officeDocument/2006/relationships/customXml" Target="../ink/ink333.xml"/><Relationship Id="rId331" Type="http://schemas.openxmlformats.org/officeDocument/2006/relationships/image" Target="../media/image1521.png"/><Relationship Id="rId373" Type="http://schemas.openxmlformats.org/officeDocument/2006/relationships/image" Target="../media/image1542.png"/><Relationship Id="rId429" Type="http://schemas.openxmlformats.org/officeDocument/2006/relationships/image" Target="../media/image1570.png"/><Relationship Id="rId1" Type="http://schemas.openxmlformats.org/officeDocument/2006/relationships/chart" Target="../charts/chart5.xml"/><Relationship Id="rId233" Type="http://schemas.openxmlformats.org/officeDocument/2006/relationships/image" Target="../media/image1435.png"/><Relationship Id="rId440" Type="http://schemas.openxmlformats.org/officeDocument/2006/relationships/customXml" Target="../ink/ink470.xml"/><Relationship Id="rId275" Type="http://schemas.openxmlformats.org/officeDocument/2006/relationships/image" Target="../media/image1456.png"/><Relationship Id="rId300" Type="http://schemas.openxmlformats.org/officeDocument/2006/relationships/customXml" Target="../ink/ink400.xml"/><Relationship Id="rId482" Type="http://schemas.openxmlformats.org/officeDocument/2006/relationships/customXml" Target="../ink/ink491.xml"/><Relationship Id="rId81" Type="http://schemas.openxmlformats.org/officeDocument/2006/relationships/image" Target="../media/image1352.png"/><Relationship Id="rId135" Type="http://schemas.openxmlformats.org/officeDocument/2006/relationships/image" Target="../media/image1386.png"/><Relationship Id="rId177" Type="http://schemas.openxmlformats.org/officeDocument/2006/relationships/image" Target="../media/image1407.png"/><Relationship Id="rId342" Type="http://schemas.openxmlformats.org/officeDocument/2006/relationships/customXml" Target="../ink/ink421.xml"/><Relationship Id="rId384" Type="http://schemas.openxmlformats.org/officeDocument/2006/relationships/customXml" Target="../ink/ink442.xml"/><Relationship Id="rId202" Type="http://schemas.openxmlformats.org/officeDocument/2006/relationships/customXml" Target="../ink/ink351.xml"/><Relationship Id="rId244" Type="http://schemas.openxmlformats.org/officeDocument/2006/relationships/customXml" Target="../ink/ink372.xml"/><Relationship Id="rId39" Type="http://schemas.openxmlformats.org/officeDocument/2006/relationships/image" Target="../media/image1331.png"/><Relationship Id="rId286" Type="http://schemas.openxmlformats.org/officeDocument/2006/relationships/customXml" Target="../ink/ink393.xml"/><Relationship Id="rId451" Type="http://schemas.openxmlformats.org/officeDocument/2006/relationships/image" Target="../media/image1581.png"/><Relationship Id="rId493" Type="http://schemas.openxmlformats.org/officeDocument/2006/relationships/image" Target="../media/image1602.png"/><Relationship Id="rId507" Type="http://schemas.openxmlformats.org/officeDocument/2006/relationships/image" Target="../media/image1609.png"/><Relationship Id="rId50" Type="http://schemas.openxmlformats.org/officeDocument/2006/relationships/customXml" Target="../ink/ink275.xml"/><Relationship Id="rId104" Type="http://schemas.openxmlformats.org/officeDocument/2006/relationships/customXml" Target="../ink/ink302.xml"/><Relationship Id="rId146" Type="http://schemas.openxmlformats.org/officeDocument/2006/relationships/customXml" Target="../ink/ink323.xml"/><Relationship Id="rId188" Type="http://schemas.openxmlformats.org/officeDocument/2006/relationships/customXml" Target="../ink/ink344.xml"/><Relationship Id="rId311" Type="http://schemas.openxmlformats.org/officeDocument/2006/relationships/image" Target="../media/image1511.png"/><Relationship Id="rId353" Type="http://schemas.openxmlformats.org/officeDocument/2006/relationships/image" Target="../media/image1532.png"/><Relationship Id="rId395" Type="http://schemas.openxmlformats.org/officeDocument/2006/relationships/image" Target="../media/image1553.png"/><Relationship Id="rId409" Type="http://schemas.openxmlformats.org/officeDocument/2006/relationships/image" Target="../media/image1560.png"/><Relationship Id="rId92" Type="http://schemas.openxmlformats.org/officeDocument/2006/relationships/customXml" Target="../ink/ink296.xml"/><Relationship Id="rId213" Type="http://schemas.openxmlformats.org/officeDocument/2006/relationships/image" Target="../media/image1425.png"/><Relationship Id="rId420" Type="http://schemas.openxmlformats.org/officeDocument/2006/relationships/customXml" Target="../ink/ink460.xml"/><Relationship Id="rId255" Type="http://schemas.openxmlformats.org/officeDocument/2006/relationships/image" Target="../media/image1446.png"/><Relationship Id="rId297" Type="http://schemas.openxmlformats.org/officeDocument/2006/relationships/image" Target="../media/image1467.png"/><Relationship Id="rId462" Type="http://schemas.openxmlformats.org/officeDocument/2006/relationships/customXml" Target="../ink/ink481.xml"/><Relationship Id="rId518" Type="http://schemas.openxmlformats.org/officeDocument/2006/relationships/customXml" Target="../ink/ink509.xml"/><Relationship Id="rId115" Type="http://schemas.openxmlformats.org/officeDocument/2006/relationships/image" Target="../media/image1376.png"/><Relationship Id="rId157" Type="http://schemas.openxmlformats.org/officeDocument/2006/relationships/image" Target="../media/image1397.png"/><Relationship Id="rId322" Type="http://schemas.openxmlformats.org/officeDocument/2006/relationships/customXml" Target="../ink/ink411.xml"/><Relationship Id="rId364" Type="http://schemas.openxmlformats.org/officeDocument/2006/relationships/customXml" Target="../ink/ink432.xml"/><Relationship Id="rId61" Type="http://schemas.openxmlformats.org/officeDocument/2006/relationships/image" Target="../media/image1342.png"/><Relationship Id="rId199" Type="http://schemas.openxmlformats.org/officeDocument/2006/relationships/image" Target="../media/image1418.png"/><Relationship Id="rId19" Type="http://schemas.openxmlformats.org/officeDocument/2006/relationships/image" Target="../media/image28.png"/><Relationship Id="rId224" Type="http://schemas.openxmlformats.org/officeDocument/2006/relationships/customXml" Target="../ink/ink362.xml"/><Relationship Id="rId266" Type="http://schemas.openxmlformats.org/officeDocument/2006/relationships/customXml" Target="../ink/ink383.xml"/><Relationship Id="rId431" Type="http://schemas.openxmlformats.org/officeDocument/2006/relationships/image" Target="../media/image1571.png"/><Relationship Id="rId473" Type="http://schemas.openxmlformats.org/officeDocument/2006/relationships/image" Target="../media/image1592.png"/><Relationship Id="rId529" Type="http://schemas.openxmlformats.org/officeDocument/2006/relationships/image" Target="../media/image1620.png"/><Relationship Id="rId30" Type="http://schemas.openxmlformats.org/officeDocument/2006/relationships/customXml" Target="../ink/ink265.xml"/><Relationship Id="rId126" Type="http://schemas.openxmlformats.org/officeDocument/2006/relationships/customXml" Target="../ink/ink313.xml"/><Relationship Id="rId168" Type="http://schemas.openxmlformats.org/officeDocument/2006/relationships/customXml" Target="../ink/ink334.xml"/><Relationship Id="rId333" Type="http://schemas.openxmlformats.org/officeDocument/2006/relationships/image" Target="../media/image1522.png"/><Relationship Id="rId72" Type="http://schemas.openxmlformats.org/officeDocument/2006/relationships/customXml" Target="../ink/ink286.xml"/><Relationship Id="rId375" Type="http://schemas.openxmlformats.org/officeDocument/2006/relationships/image" Target="../media/image1543.png"/><Relationship Id="rId3" Type="http://schemas.openxmlformats.org/officeDocument/2006/relationships/chart" Target="../charts/chart7.xml"/><Relationship Id="rId235" Type="http://schemas.openxmlformats.org/officeDocument/2006/relationships/image" Target="../media/image1436.png"/><Relationship Id="rId277" Type="http://schemas.openxmlformats.org/officeDocument/2006/relationships/image" Target="../media/image1457.png"/><Relationship Id="rId400" Type="http://schemas.openxmlformats.org/officeDocument/2006/relationships/customXml" Target="../ink/ink450.xml"/><Relationship Id="rId442" Type="http://schemas.openxmlformats.org/officeDocument/2006/relationships/customXml" Target="../ink/ink471.xml"/><Relationship Id="rId484" Type="http://schemas.openxmlformats.org/officeDocument/2006/relationships/customXml" Target="../ink/ink492.xml"/><Relationship Id="rId137" Type="http://schemas.openxmlformats.org/officeDocument/2006/relationships/image" Target="../media/image1387.png"/><Relationship Id="rId302" Type="http://schemas.openxmlformats.org/officeDocument/2006/relationships/customXml" Target="../ink/ink401.xml"/><Relationship Id="rId344" Type="http://schemas.openxmlformats.org/officeDocument/2006/relationships/customXml" Target="../ink/ink422.xml"/><Relationship Id="rId41" Type="http://schemas.openxmlformats.org/officeDocument/2006/relationships/image" Target="../media/image1332.png"/><Relationship Id="rId83" Type="http://schemas.openxmlformats.org/officeDocument/2006/relationships/image" Target="../media/image1353.png"/><Relationship Id="rId179" Type="http://schemas.openxmlformats.org/officeDocument/2006/relationships/image" Target="../media/image1408.png"/><Relationship Id="rId386" Type="http://schemas.openxmlformats.org/officeDocument/2006/relationships/customXml" Target="../ink/ink443.xml"/><Relationship Id="rId190" Type="http://schemas.openxmlformats.org/officeDocument/2006/relationships/customXml" Target="../ink/ink345.xml"/><Relationship Id="rId204" Type="http://schemas.openxmlformats.org/officeDocument/2006/relationships/customXml" Target="../ink/ink352.xml"/><Relationship Id="rId246" Type="http://schemas.openxmlformats.org/officeDocument/2006/relationships/customXml" Target="../ink/ink373.xml"/><Relationship Id="rId288" Type="http://schemas.openxmlformats.org/officeDocument/2006/relationships/customXml" Target="../ink/ink394.xml"/><Relationship Id="rId411" Type="http://schemas.openxmlformats.org/officeDocument/2006/relationships/image" Target="../media/image1561.png"/><Relationship Id="rId453" Type="http://schemas.openxmlformats.org/officeDocument/2006/relationships/image" Target="../media/image1582.png"/><Relationship Id="rId509" Type="http://schemas.openxmlformats.org/officeDocument/2006/relationships/image" Target="../media/image1610.png"/><Relationship Id="rId106" Type="http://schemas.openxmlformats.org/officeDocument/2006/relationships/customXml" Target="../ink/ink303.xml"/><Relationship Id="rId313" Type="http://schemas.openxmlformats.org/officeDocument/2006/relationships/image" Target="../media/image1512.png"/><Relationship Id="rId495" Type="http://schemas.openxmlformats.org/officeDocument/2006/relationships/image" Target="../media/image1603.png"/><Relationship Id="rId52" Type="http://schemas.openxmlformats.org/officeDocument/2006/relationships/customXml" Target="../ink/ink276.xml"/><Relationship Id="rId94" Type="http://schemas.openxmlformats.org/officeDocument/2006/relationships/customXml" Target="../ink/ink297.xml"/><Relationship Id="rId148" Type="http://schemas.openxmlformats.org/officeDocument/2006/relationships/customXml" Target="../ink/ink324.xml"/><Relationship Id="rId355" Type="http://schemas.openxmlformats.org/officeDocument/2006/relationships/image" Target="../media/image1533.png"/><Relationship Id="rId397" Type="http://schemas.openxmlformats.org/officeDocument/2006/relationships/image" Target="../media/image1554.png"/><Relationship Id="rId520" Type="http://schemas.openxmlformats.org/officeDocument/2006/relationships/customXml" Target="../ink/ink510.xml"/><Relationship Id="rId215" Type="http://schemas.openxmlformats.org/officeDocument/2006/relationships/image" Target="../media/image1426.png"/><Relationship Id="rId257" Type="http://schemas.openxmlformats.org/officeDocument/2006/relationships/image" Target="../media/image1447.png"/><Relationship Id="rId422" Type="http://schemas.openxmlformats.org/officeDocument/2006/relationships/customXml" Target="../ink/ink461.xml"/><Relationship Id="rId464" Type="http://schemas.openxmlformats.org/officeDocument/2006/relationships/customXml" Target="../ink/ink482.xml"/><Relationship Id="rId299" Type="http://schemas.openxmlformats.org/officeDocument/2006/relationships/image" Target="../media/image1468.png"/><Relationship Id="rId63" Type="http://schemas.openxmlformats.org/officeDocument/2006/relationships/image" Target="../media/image1343.png"/><Relationship Id="rId159" Type="http://schemas.openxmlformats.org/officeDocument/2006/relationships/image" Target="../media/image1398.png"/><Relationship Id="rId366" Type="http://schemas.openxmlformats.org/officeDocument/2006/relationships/customXml" Target="../ink/ink433.xml"/><Relationship Id="rId226" Type="http://schemas.openxmlformats.org/officeDocument/2006/relationships/customXml" Target="../ink/ink363.xml"/><Relationship Id="rId433" Type="http://schemas.openxmlformats.org/officeDocument/2006/relationships/image" Target="../media/image157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2</xdr:row>
      <xdr:rowOff>7620</xdr:rowOff>
    </xdr:from>
    <xdr:to>
      <xdr:col>12</xdr:col>
      <xdr:colOff>670560</xdr:colOff>
      <xdr:row>16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04C02A-8B98-4358-AE87-D2B7F4708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17</xdr:row>
      <xdr:rowOff>9924</xdr:rowOff>
    </xdr:from>
    <xdr:to>
      <xdr:col>3</xdr:col>
      <xdr:colOff>695325</xdr:colOff>
      <xdr:row>20</xdr:row>
      <xdr:rowOff>8493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4A67503B-25FE-45EB-8B15-50ADAB33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181749"/>
          <a:ext cx="3895725" cy="541494"/>
        </a:xfrm>
        <a:prstGeom prst="rect">
          <a:avLst/>
        </a:prstGeom>
      </xdr:spPr>
    </xdr:pic>
    <xdr:clientData/>
  </xdr:twoCellAnchor>
  <xdr:twoCellAnchor editAs="oneCell">
    <xdr:from>
      <xdr:col>5</xdr:col>
      <xdr:colOff>493223</xdr:colOff>
      <xdr:row>0</xdr:row>
      <xdr:rowOff>125640</xdr:rowOff>
    </xdr:from>
    <xdr:to>
      <xdr:col>5</xdr:col>
      <xdr:colOff>501863</xdr:colOff>
      <xdr:row>0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91674E22-842E-4A26-B6AD-5AAADBE55A2D}"/>
                </a:ext>
              </a:extLst>
            </xdr14:cNvPr>
            <xdr14:cNvContentPartPr/>
          </xdr14:nvContentPartPr>
          <xdr14:nvPr macro=""/>
          <xdr14:xfrm>
            <a:off x="5296651" y="125640"/>
            <a:ext cx="8640" cy="180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91674E22-842E-4A26-B6AD-5AAADBE55A2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287651" y="117000"/>
              <a:ext cx="2628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358475</xdr:colOff>
      <xdr:row>1</xdr:row>
      <xdr:rowOff>44077</xdr:rowOff>
    </xdr:from>
    <xdr:to>
      <xdr:col>7</xdr:col>
      <xdr:colOff>692009</xdr:colOff>
      <xdr:row>1</xdr:row>
      <xdr:rowOff>132637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AD63AFCA-1B5D-42C5-B78B-75706E8655D3}"/>
                </a:ext>
              </a:extLst>
            </xdr14:cNvPr>
            <xdr14:cNvContentPartPr/>
          </xdr14:nvContentPartPr>
          <xdr14:nvPr macro=""/>
          <xdr14:xfrm>
            <a:off x="5923606" y="223920"/>
            <a:ext cx="1096200" cy="88560"/>
          </xdr14:xfrm>
        </xdr:contentPart>
      </mc:Choice>
      <mc:Fallback xmlns=""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AD63AFCA-1B5D-42C5-B78B-75706E8655D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914606" y="215280"/>
              <a:ext cx="111384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430078</xdr:colOff>
      <xdr:row>15</xdr:row>
      <xdr:rowOff>73095</xdr:rowOff>
    </xdr:from>
    <xdr:to>
      <xdr:col>19</xdr:col>
      <xdr:colOff>367270</xdr:colOff>
      <xdr:row>23</xdr:row>
      <xdr:rowOff>73659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03CC875A-8959-4554-8E4A-4427B77D49E1}"/>
                </a:ext>
              </a:extLst>
            </xdr14:cNvPr>
            <xdr14:cNvContentPartPr/>
          </xdr14:nvContentPartPr>
          <xdr14:nvPr macro=""/>
          <xdr14:xfrm>
            <a:off x="14386436" y="2900829"/>
            <a:ext cx="1462680" cy="1459080"/>
          </xdr14:xfrm>
        </xdr:contentPart>
      </mc:Choice>
      <mc:Fallback xmlns=""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03CC875A-8959-4554-8E4A-4427B77D49E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377427" y="2892185"/>
              <a:ext cx="1480337" cy="1476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441748</xdr:colOff>
      <xdr:row>10</xdr:row>
      <xdr:rowOff>120008</xdr:rowOff>
    </xdr:from>
    <xdr:to>
      <xdr:col>1</xdr:col>
      <xdr:colOff>699508</xdr:colOff>
      <xdr:row>10</xdr:row>
      <xdr:rowOff>169688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9B5397D0-9121-4162-B911-DECE3383FB94}"/>
                </a:ext>
              </a:extLst>
            </xdr14:cNvPr>
            <xdr14:cNvContentPartPr/>
          </xdr14:nvContentPartPr>
          <xdr14:nvPr macro=""/>
          <xdr14:xfrm>
            <a:off x="2194200" y="1980360"/>
            <a:ext cx="257760" cy="4968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9B5397D0-9121-4162-B911-DECE3383FB9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185560" y="1971360"/>
              <a:ext cx="27540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605629</xdr:colOff>
      <xdr:row>6</xdr:row>
      <xdr:rowOff>97733</xdr:rowOff>
    </xdr:from>
    <xdr:to>
      <xdr:col>7</xdr:col>
      <xdr:colOff>138109</xdr:colOff>
      <xdr:row>11</xdr:row>
      <xdr:rowOff>189236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2A90DE30-696A-4492-80F4-81C28951AAAD}"/>
                </a:ext>
              </a:extLst>
            </xdr14:cNvPr>
            <xdr14:cNvContentPartPr/>
          </xdr14:nvContentPartPr>
          <xdr14:nvPr macro=""/>
          <xdr14:xfrm>
            <a:off x="6167401" y="1207603"/>
            <a:ext cx="294480" cy="103572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2A90DE30-696A-4492-80F4-81C28951AAA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158401" y="1198603"/>
              <a:ext cx="312120" cy="10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621828</xdr:colOff>
      <xdr:row>3</xdr:row>
      <xdr:rowOff>109988</xdr:rowOff>
    </xdr:from>
    <xdr:to>
      <xdr:col>11</xdr:col>
      <xdr:colOff>630828</xdr:colOff>
      <xdr:row>3</xdr:row>
      <xdr:rowOff>115028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7" name="Entrada de lápiz 286">
              <a:extLst>
                <a:ext uri="{FF2B5EF4-FFF2-40B4-BE49-F238E27FC236}">
                  <a16:creationId xmlns:a16="http://schemas.microsoft.com/office/drawing/2014/main" id="{FB3BE835-2DCD-4D42-8901-B5A2AD7BA06D}"/>
                </a:ext>
              </a:extLst>
            </xdr14:cNvPr>
            <xdr14:cNvContentPartPr/>
          </xdr14:nvContentPartPr>
          <xdr14:nvPr macro=""/>
          <xdr14:xfrm>
            <a:off x="9993600" y="656640"/>
            <a:ext cx="9000" cy="5040"/>
          </xdr14:xfrm>
        </xdr:contentPart>
      </mc:Choice>
      <mc:Fallback xmlns="">
        <xdr:pic>
          <xdr:nvPicPr>
            <xdr:cNvPr id="287" name="Entrada de lápiz 286">
              <a:extLst>
                <a:ext uri="{FF2B5EF4-FFF2-40B4-BE49-F238E27FC236}">
                  <a16:creationId xmlns:a16="http://schemas.microsoft.com/office/drawing/2014/main" id="{FB3BE835-2DCD-4D42-8901-B5A2AD7BA06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984600" y="647640"/>
              <a:ext cx="26640" cy="2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91440</xdr:rowOff>
    </xdr:from>
    <xdr:to>
      <xdr:col>3</xdr:col>
      <xdr:colOff>1752600</xdr:colOff>
      <xdr:row>28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E4279D-D379-4656-8219-5766012EC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32</xdr:row>
      <xdr:rowOff>99060</xdr:rowOff>
    </xdr:from>
    <xdr:to>
      <xdr:col>3</xdr:col>
      <xdr:colOff>1699260</xdr:colOff>
      <xdr:row>41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CA0344-5460-4E22-8C6F-E8A54DC7B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670560</xdr:colOff>
      <xdr:row>44</xdr:row>
      <xdr:rowOff>175260</xdr:rowOff>
    </xdr:from>
    <xdr:to>
      <xdr:col>3</xdr:col>
      <xdr:colOff>1722120</xdr:colOff>
      <xdr:row>55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31D200-CBB4-4E31-9819-007D6EE2D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274320</xdr:colOff>
      <xdr:row>0</xdr:row>
      <xdr:rowOff>53340</xdr:rowOff>
    </xdr:from>
    <xdr:to>
      <xdr:col>5</xdr:col>
      <xdr:colOff>457200</xdr:colOff>
      <xdr:row>1</xdr:row>
      <xdr:rowOff>175239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17AD15-5816-4DEB-9944-6DDB42C6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47950" y="57150"/>
          <a:ext cx="2181225" cy="295254"/>
        </a:xfrm>
        <a:prstGeom prst="rect">
          <a:avLst/>
        </a:prstGeom>
      </xdr:spPr>
    </xdr:pic>
    <xdr:clientData/>
  </xdr:twoCellAnchor>
  <xdr:twoCellAnchor editAs="oneCell">
    <xdr:from>
      <xdr:col>3</xdr:col>
      <xdr:colOff>608721</xdr:colOff>
      <xdr:row>2</xdr:row>
      <xdr:rowOff>190354</xdr:rowOff>
    </xdr:from>
    <xdr:to>
      <xdr:col>7</xdr:col>
      <xdr:colOff>595386</xdr:colOff>
      <xdr:row>9</xdr:row>
      <xdr:rowOff>11284</xdr:rowOff>
    </xdr:to>
    <xdr:pic>
      <xdr:nvPicPr>
        <xdr:cNvPr id="6" name="Imagen 5" descr="Forma&#10;&#10;Descripción generada automáticamente con confianza media">
          <a:extLst>
            <a:ext uri="{FF2B5EF4-FFF2-40B4-BE49-F238E27FC236}">
              <a16:creationId xmlns:a16="http://schemas.microsoft.com/office/drawing/2014/main" id="{01294621-7A24-4FEA-BCE0-05F8C038C557}"/>
            </a:ext>
          </a:extLst>
        </xdr:cNvPr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80"/>
        <a:stretch/>
      </xdr:blipFill>
      <xdr:spPr bwMode="auto">
        <a:xfrm>
          <a:off x="2894721" y="571354"/>
          <a:ext cx="3159223" cy="115443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15</xdr:col>
      <xdr:colOff>805536</xdr:colOff>
      <xdr:row>34</xdr:row>
      <xdr:rowOff>95231</xdr:rowOff>
    </xdr:from>
    <xdr:to>
      <xdr:col>15</xdr:col>
      <xdr:colOff>815421</xdr:colOff>
      <xdr:row>34</xdr:row>
      <xdr:rowOff>99401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6B71EA8-A7DE-4346-8B93-440288AA6988}"/>
                </a:ext>
              </a:extLst>
            </xdr14:cNvPr>
            <xdr14:cNvContentPartPr/>
          </xdr14:nvContentPartPr>
          <xdr14:nvPr macro=""/>
          <xdr14:xfrm>
            <a:off x="10763491" y="5142760"/>
            <a:ext cx="360" cy="36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8BEDA8BD-90D7-4ED3-9F5C-3414C7901A7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754851" y="5133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743976</xdr:colOff>
      <xdr:row>35</xdr:row>
      <xdr:rowOff>73898</xdr:rowOff>
    </xdr:from>
    <xdr:to>
      <xdr:col>15</xdr:col>
      <xdr:colOff>745536</xdr:colOff>
      <xdr:row>35</xdr:row>
      <xdr:rowOff>95768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16332B3-E78A-4B5F-BDA1-BE378C7A7D2F}"/>
                </a:ext>
              </a:extLst>
            </xdr14:cNvPr>
            <xdr14:cNvContentPartPr/>
          </xdr14:nvContentPartPr>
          <xdr14:nvPr macro=""/>
          <xdr14:xfrm>
            <a:off x="10701931" y="5327080"/>
            <a:ext cx="13680" cy="1044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2072E0E8-206D-4F2E-BAFE-6DE8D3EEF39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693291" y="5318080"/>
              <a:ext cx="3132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667656</xdr:colOff>
      <xdr:row>36</xdr:row>
      <xdr:rowOff>108772</xdr:rowOff>
    </xdr:from>
    <xdr:to>
      <xdr:col>15</xdr:col>
      <xdr:colOff>669501</xdr:colOff>
      <xdr:row>36</xdr:row>
      <xdr:rowOff>114892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812C4C13-44CA-4303-857E-DEC239A88452}"/>
                </a:ext>
              </a:extLst>
            </xdr14:cNvPr>
            <xdr14:cNvContentPartPr/>
          </xdr14:nvContentPartPr>
          <xdr14:nvPr macro=""/>
          <xdr14:xfrm>
            <a:off x="10625611" y="5545960"/>
            <a:ext cx="7560" cy="612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2ACC6A79-9312-4230-804E-5E3EBA6141E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616971" y="5536960"/>
              <a:ext cx="252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671616</xdr:colOff>
      <xdr:row>37</xdr:row>
      <xdr:rowOff>70214</xdr:rowOff>
    </xdr:from>
    <xdr:to>
      <xdr:col>15</xdr:col>
      <xdr:colOff>673206</xdr:colOff>
      <xdr:row>37</xdr:row>
      <xdr:rowOff>71654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6C532F9D-0DDB-4566-856F-DE2E88169FD6}"/>
                </a:ext>
              </a:extLst>
            </xdr14:cNvPr>
            <xdr14:cNvContentPartPr/>
          </xdr14:nvContentPartPr>
          <xdr14:nvPr macro=""/>
          <xdr14:xfrm>
            <a:off x="10629571" y="5687800"/>
            <a:ext cx="5400" cy="144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184D9C58-4F8F-4A2E-BF1C-CAEC796E749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620571" y="5678800"/>
              <a:ext cx="2304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15971</xdr:colOff>
      <xdr:row>41</xdr:row>
      <xdr:rowOff>63512</xdr:rowOff>
    </xdr:from>
    <xdr:to>
      <xdr:col>13</xdr:col>
      <xdr:colOff>21206</xdr:colOff>
      <xdr:row>41</xdr:row>
      <xdr:rowOff>63572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B157AD03-FC7C-4108-9E17-1E7BD0E81302}"/>
                </a:ext>
              </a:extLst>
            </xdr14:cNvPr>
            <xdr14:cNvContentPartPr/>
          </xdr14:nvContentPartPr>
          <xdr14:nvPr macro=""/>
          <xdr14:xfrm>
            <a:off x="8869891" y="6435160"/>
            <a:ext cx="14760" cy="756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BABB200B-6805-495C-9424-44119F67ADD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860891" y="6426160"/>
              <a:ext cx="324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406080</xdr:colOff>
      <xdr:row>36</xdr:row>
      <xdr:rowOff>173212</xdr:rowOff>
    </xdr:from>
    <xdr:to>
      <xdr:col>7</xdr:col>
      <xdr:colOff>457560</xdr:colOff>
      <xdr:row>37</xdr:row>
      <xdr:rowOff>130289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49256264-1284-48C4-A358-43A97C1F2ABB}"/>
                </a:ext>
              </a:extLst>
            </xdr14:cNvPr>
            <xdr14:cNvContentPartPr/>
          </xdr14:nvContentPartPr>
          <xdr14:nvPr macro=""/>
          <xdr14:xfrm>
            <a:off x="5890171" y="5610400"/>
            <a:ext cx="51480" cy="13176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8709058F-0C26-459D-8046-CDC08B51761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881531" y="5601736"/>
              <a:ext cx="69120" cy="1494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137309</xdr:colOff>
      <xdr:row>11</xdr:row>
      <xdr:rowOff>26204</xdr:rowOff>
    </xdr:from>
    <xdr:to>
      <xdr:col>6</xdr:col>
      <xdr:colOff>267989</xdr:colOff>
      <xdr:row>11</xdr:row>
      <xdr:rowOff>106124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910976E8-8229-FA6E-AEAF-42F78D5FD181}"/>
                </a:ext>
                <a:ext uri="{147F2762-F138-4A5C-976F-8EAC2B608ADB}">
                  <a16:predDERef xmlns:a16="http://schemas.microsoft.com/office/drawing/2014/main" pred="{49256264-1284-48C4-A358-43A97C1F2ABB}"/>
                </a:ext>
              </a:extLst>
            </xdr14:cNvPr>
            <xdr14:cNvContentPartPr/>
          </xdr14:nvContentPartPr>
          <xdr14:nvPr macro=""/>
          <xdr14:xfrm>
            <a:off x="5386320" y="2124360"/>
            <a:ext cx="130680" cy="7992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910976E8-8229-FA6E-AEAF-42F78D5FD181}"/>
                </a:ext>
                <a:ext uri="{147F2762-F138-4A5C-976F-8EAC2B608ADB}">
                  <a16:predDERef xmlns:a16="http://schemas.microsoft.com/office/drawing/2014/main" pred="{49256264-1284-48C4-A358-43A97C1F2AB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378760" y="2117160"/>
              <a:ext cx="14580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171149</xdr:colOff>
      <xdr:row>12</xdr:row>
      <xdr:rowOff>36343</xdr:rowOff>
    </xdr:from>
    <xdr:to>
      <xdr:col>6</xdr:col>
      <xdr:colOff>238829</xdr:colOff>
      <xdr:row>12</xdr:row>
      <xdr:rowOff>125623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75CA2434-B359-06CA-21D7-19484790EB61}"/>
                </a:ext>
                <a:ext uri="{147F2762-F138-4A5C-976F-8EAC2B608ADB}">
                  <a16:predDERef xmlns:a16="http://schemas.microsoft.com/office/drawing/2014/main" pred="{910976E8-8229-FA6E-AEAF-42F78D5FD181}"/>
                </a:ext>
              </a:extLst>
            </xdr14:cNvPr>
            <xdr14:cNvContentPartPr/>
          </xdr14:nvContentPartPr>
          <xdr14:nvPr macro=""/>
          <xdr14:xfrm>
            <a:off x="5420160" y="2325240"/>
            <a:ext cx="67680" cy="8928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75CA2434-B359-06CA-21D7-19484790EB61}"/>
                </a:ext>
                <a:ext uri="{147F2762-F138-4A5C-976F-8EAC2B608ADB}">
                  <a16:predDERef xmlns:a16="http://schemas.microsoft.com/office/drawing/2014/main" pred="{910976E8-8229-FA6E-AEAF-42F78D5FD18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412600" y="2317680"/>
              <a:ext cx="8280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180869</xdr:colOff>
      <xdr:row>13</xdr:row>
      <xdr:rowOff>48281</xdr:rowOff>
    </xdr:from>
    <xdr:to>
      <xdr:col>6</xdr:col>
      <xdr:colOff>234149</xdr:colOff>
      <xdr:row>13</xdr:row>
      <xdr:rowOff>109121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D95DEBD8-FAED-91C6-9D33-ED821BD4E6B5}"/>
                </a:ext>
                <a:ext uri="{147F2762-F138-4A5C-976F-8EAC2B608ADB}">
                  <a16:predDERef xmlns:a16="http://schemas.microsoft.com/office/drawing/2014/main" pred="{75CA2434-B359-06CA-21D7-19484790EB61}"/>
                </a:ext>
              </a:extLst>
            </xdr14:cNvPr>
            <xdr14:cNvContentPartPr/>
          </xdr14:nvContentPartPr>
          <xdr14:nvPr macro=""/>
          <xdr14:xfrm>
            <a:off x="5429880" y="2527920"/>
            <a:ext cx="53280" cy="6084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D95DEBD8-FAED-91C6-9D33-ED821BD4E6B5}"/>
                </a:ext>
                <a:ext uri="{147F2762-F138-4A5C-976F-8EAC2B608ADB}">
                  <a16:predDERef xmlns:a16="http://schemas.microsoft.com/office/drawing/2014/main" pred="{75CA2434-B359-06CA-21D7-19484790EB61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422320" y="2520360"/>
              <a:ext cx="6840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183389</xdr:colOff>
      <xdr:row>14</xdr:row>
      <xdr:rowOff>47980</xdr:rowOff>
    </xdr:from>
    <xdr:to>
      <xdr:col>6</xdr:col>
      <xdr:colOff>263309</xdr:colOff>
      <xdr:row>14</xdr:row>
      <xdr:rowOff>160300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82992AE-30CE-C069-5AE8-E8998DF455E5}"/>
                </a:ext>
                <a:ext uri="{147F2762-F138-4A5C-976F-8EAC2B608ADB}">
                  <a16:predDERef xmlns:a16="http://schemas.microsoft.com/office/drawing/2014/main" pred="{D95DEBD8-FAED-91C6-9D33-ED821BD4E6B5}"/>
                </a:ext>
              </a:extLst>
            </xdr14:cNvPr>
            <xdr14:cNvContentPartPr/>
          </xdr14:nvContentPartPr>
          <xdr14:nvPr macro=""/>
          <xdr14:xfrm>
            <a:off x="5432400" y="2718360"/>
            <a:ext cx="79920" cy="11232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082992AE-30CE-C069-5AE8-E8998DF455E5}"/>
                </a:ext>
                <a:ext uri="{147F2762-F138-4A5C-976F-8EAC2B608ADB}">
                  <a16:predDERef xmlns:a16="http://schemas.microsoft.com/office/drawing/2014/main" pred="{D95DEBD8-FAED-91C6-9D33-ED821BD4E6B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424840" y="2710800"/>
              <a:ext cx="9468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234335</xdr:colOff>
      <xdr:row>28</xdr:row>
      <xdr:rowOff>11258</xdr:rowOff>
    </xdr:from>
    <xdr:to>
      <xdr:col>17</xdr:col>
      <xdr:colOff>286175</xdr:colOff>
      <xdr:row>28</xdr:row>
      <xdr:rowOff>96938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71" name="Entrada de lápiz 69">
              <a:extLst>
                <a:ext uri="{FF2B5EF4-FFF2-40B4-BE49-F238E27FC236}">
                  <a16:creationId xmlns:a16="http://schemas.microsoft.com/office/drawing/2014/main" id="{22B750FB-E449-0304-14CE-9CDDBFD43682}"/>
                </a:ext>
                <a:ext uri="{147F2762-F138-4A5C-976F-8EAC2B608ADB}">
                  <a16:predDERef xmlns:a16="http://schemas.microsoft.com/office/drawing/2014/main" pred="{7DFC199A-FE94-BD9C-4166-F8DBCEB2DBE0}"/>
                </a:ext>
              </a:extLst>
            </xdr14:cNvPr>
            <xdr14:cNvContentPartPr/>
          </xdr14:nvContentPartPr>
          <xdr14:nvPr macro=""/>
          <xdr14:xfrm>
            <a:off x="12342240" y="5583240"/>
            <a:ext cx="51840" cy="8568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22B750FB-E449-0304-14CE-9CDDBFD43682}"/>
                </a:ext>
                <a:ext uri="{147F2762-F138-4A5C-976F-8EAC2B608ADB}">
                  <a16:predDERef xmlns:a16="http://schemas.microsoft.com/office/drawing/2014/main" pred="{7DFC199A-FE94-BD9C-4166-F8DBCEB2DBE0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2334680" y="5575680"/>
              <a:ext cx="6696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314615</xdr:colOff>
      <xdr:row>28</xdr:row>
      <xdr:rowOff>65618</xdr:rowOff>
    </xdr:from>
    <xdr:to>
      <xdr:col>17</xdr:col>
      <xdr:colOff>343415</xdr:colOff>
      <xdr:row>28</xdr:row>
      <xdr:rowOff>120338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72" name="Entrada de lápiz 70">
              <a:extLst>
                <a:ext uri="{FF2B5EF4-FFF2-40B4-BE49-F238E27FC236}">
                  <a16:creationId xmlns:a16="http://schemas.microsoft.com/office/drawing/2014/main" id="{94F21540-2561-CB24-609D-E58CF0D9CD9E}"/>
                </a:ext>
                <a:ext uri="{147F2762-F138-4A5C-976F-8EAC2B608ADB}">
                  <a16:predDERef xmlns:a16="http://schemas.microsoft.com/office/drawing/2014/main" pred="{22B750FB-E449-0304-14CE-9CDDBFD43682}"/>
                </a:ext>
              </a:extLst>
            </xdr14:cNvPr>
            <xdr14:cNvContentPartPr/>
          </xdr14:nvContentPartPr>
          <xdr14:nvPr macro=""/>
          <xdr14:xfrm>
            <a:off x="12422520" y="5637600"/>
            <a:ext cx="28800" cy="5472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94F21540-2561-CB24-609D-E58CF0D9CD9E}"/>
                </a:ext>
                <a:ext uri="{147F2762-F138-4A5C-976F-8EAC2B608ADB}">
                  <a16:predDERef xmlns:a16="http://schemas.microsoft.com/office/drawing/2014/main" pred="{22B750FB-E449-0304-14CE-9CDDBFD43682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2414960" y="5630040"/>
              <a:ext cx="4392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417575</xdr:colOff>
      <xdr:row>28</xdr:row>
      <xdr:rowOff>37178</xdr:rowOff>
    </xdr:from>
    <xdr:to>
      <xdr:col>17</xdr:col>
      <xdr:colOff>451775</xdr:colOff>
      <xdr:row>28</xdr:row>
      <xdr:rowOff>49058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73" name="Entrada de lápiz 71">
              <a:extLst>
                <a:ext uri="{FF2B5EF4-FFF2-40B4-BE49-F238E27FC236}">
                  <a16:creationId xmlns:a16="http://schemas.microsoft.com/office/drawing/2014/main" id="{61B3977D-EFE8-A8CA-E741-AF5E0F7EF64B}"/>
                </a:ext>
                <a:ext uri="{147F2762-F138-4A5C-976F-8EAC2B608ADB}">
                  <a16:predDERef xmlns:a16="http://schemas.microsoft.com/office/drawing/2014/main" pred="{94F21540-2561-CB24-609D-E58CF0D9CD9E}"/>
                </a:ext>
              </a:extLst>
            </xdr14:cNvPr>
            <xdr14:cNvContentPartPr/>
          </xdr14:nvContentPartPr>
          <xdr14:nvPr macro=""/>
          <xdr14:xfrm>
            <a:off x="12525480" y="5609160"/>
            <a:ext cx="34200" cy="11880"/>
          </xdr14:xfrm>
        </xdr:contentPart>
      </mc:Choice>
      <mc:Fallback xmlns=""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61B3977D-EFE8-A8CA-E741-AF5E0F7EF64B}"/>
                </a:ext>
                <a:ext uri="{147F2762-F138-4A5C-976F-8EAC2B608ADB}">
                  <a16:predDERef xmlns:a16="http://schemas.microsoft.com/office/drawing/2014/main" pred="{94F21540-2561-CB24-609D-E58CF0D9CD9E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2518280" y="5601600"/>
              <a:ext cx="493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428735</xdr:colOff>
      <xdr:row>28</xdr:row>
      <xdr:rowOff>74258</xdr:rowOff>
    </xdr:from>
    <xdr:to>
      <xdr:col>17</xdr:col>
      <xdr:colOff>455015</xdr:colOff>
      <xdr:row>28</xdr:row>
      <xdr:rowOff>74618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74" name="Entrada de lápiz 72">
              <a:extLst>
                <a:ext uri="{FF2B5EF4-FFF2-40B4-BE49-F238E27FC236}">
                  <a16:creationId xmlns:a16="http://schemas.microsoft.com/office/drawing/2014/main" id="{DC9E0895-15C1-385B-5427-361416EA1316}"/>
                </a:ext>
                <a:ext uri="{147F2762-F138-4A5C-976F-8EAC2B608ADB}">
                  <a16:predDERef xmlns:a16="http://schemas.microsoft.com/office/drawing/2014/main" pred="{61B3977D-EFE8-A8CA-E741-AF5E0F7EF64B}"/>
                </a:ext>
              </a:extLst>
            </xdr14:cNvPr>
            <xdr14:cNvContentPartPr/>
          </xdr14:nvContentPartPr>
          <xdr14:nvPr macro=""/>
          <xdr14:xfrm>
            <a:off x="12536640" y="5646240"/>
            <a:ext cx="26280" cy="360"/>
          </xdr14:xfrm>
        </xdr:contentPart>
      </mc:Choice>
      <mc:Fallback xmlns=""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DC9E0895-15C1-385B-5427-361416EA1316}"/>
                </a:ext>
                <a:ext uri="{147F2762-F138-4A5C-976F-8EAC2B608ADB}">
                  <a16:predDERef xmlns:a16="http://schemas.microsoft.com/office/drawing/2014/main" pred="{61B3977D-EFE8-A8CA-E741-AF5E0F7EF64B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2529080" y="5638680"/>
              <a:ext cx="4104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557807</xdr:colOff>
      <xdr:row>28</xdr:row>
      <xdr:rowOff>25542</xdr:rowOff>
    </xdr:from>
    <xdr:to>
      <xdr:col>17</xdr:col>
      <xdr:colOff>609287</xdr:colOff>
      <xdr:row>28</xdr:row>
      <xdr:rowOff>91422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75" name="Entrada de lápiz 73">
              <a:extLst>
                <a:ext uri="{FF2B5EF4-FFF2-40B4-BE49-F238E27FC236}">
                  <a16:creationId xmlns:a16="http://schemas.microsoft.com/office/drawing/2014/main" id="{8DD55714-1576-AE0F-E6E2-A96B0D3837FF}"/>
                </a:ext>
                <a:ext uri="{147F2762-F138-4A5C-976F-8EAC2B608ADB}">
                  <a16:predDERef xmlns:a16="http://schemas.microsoft.com/office/drawing/2014/main" pred="{DC9E0895-15C1-385B-5427-361416EA1316}"/>
                </a:ext>
              </a:extLst>
            </xdr14:cNvPr>
            <xdr14:cNvContentPartPr/>
          </xdr14:nvContentPartPr>
          <xdr14:nvPr macro=""/>
          <xdr14:xfrm>
            <a:off x="12665520" y="5581080"/>
            <a:ext cx="51480" cy="65880"/>
          </xdr14:xfrm>
        </xdr:contentPart>
      </mc:Choice>
      <mc:Fallback xmlns=""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8DD55714-1576-AE0F-E6E2-A96B0D3837FF}"/>
                </a:ext>
                <a:ext uri="{147F2762-F138-4A5C-976F-8EAC2B608ADB}">
                  <a16:predDERef xmlns:a16="http://schemas.microsoft.com/office/drawing/2014/main" pred="{DC9E0895-15C1-385B-5427-361416EA1316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2657960" y="5573520"/>
              <a:ext cx="6660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631967</xdr:colOff>
      <xdr:row>28</xdr:row>
      <xdr:rowOff>65142</xdr:rowOff>
    </xdr:from>
    <xdr:to>
      <xdr:col>17</xdr:col>
      <xdr:colOff>683447</xdr:colOff>
      <xdr:row>28</xdr:row>
      <xdr:rowOff>130662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76" name="Entrada de lápiz 74">
              <a:extLst>
                <a:ext uri="{FF2B5EF4-FFF2-40B4-BE49-F238E27FC236}">
                  <a16:creationId xmlns:a16="http://schemas.microsoft.com/office/drawing/2014/main" id="{4F63A1DD-E649-D1B8-61DA-2B8C9CAAF361}"/>
                </a:ext>
                <a:ext uri="{147F2762-F138-4A5C-976F-8EAC2B608ADB}">
                  <a16:predDERef xmlns:a16="http://schemas.microsoft.com/office/drawing/2014/main" pred="{8DD55714-1576-AE0F-E6E2-A96B0D3837FF}"/>
                </a:ext>
              </a:extLst>
            </xdr14:cNvPr>
            <xdr14:cNvContentPartPr/>
          </xdr14:nvContentPartPr>
          <xdr14:nvPr macro=""/>
          <xdr14:xfrm>
            <a:off x="12739680" y="5620680"/>
            <a:ext cx="51480" cy="6552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4F63A1DD-E649-D1B8-61DA-2B8C9CAAF361}"/>
                </a:ext>
                <a:ext uri="{147F2762-F138-4A5C-976F-8EAC2B608ADB}">
                  <a16:predDERef xmlns:a16="http://schemas.microsoft.com/office/drawing/2014/main" pred="{8DD55714-1576-AE0F-E6E2-A96B0D3837FF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2732120" y="5613480"/>
              <a:ext cx="6624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723047</xdr:colOff>
      <xdr:row>28</xdr:row>
      <xdr:rowOff>59742</xdr:rowOff>
    </xdr:from>
    <xdr:to>
      <xdr:col>17</xdr:col>
      <xdr:colOff>751847</xdr:colOff>
      <xdr:row>28</xdr:row>
      <xdr:rowOff>62982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77" name="Entrada de lápiz 75">
              <a:extLst>
                <a:ext uri="{FF2B5EF4-FFF2-40B4-BE49-F238E27FC236}">
                  <a16:creationId xmlns:a16="http://schemas.microsoft.com/office/drawing/2014/main" id="{D9F91D27-2D55-63BB-2FE5-02AB18F06822}"/>
                </a:ext>
                <a:ext uri="{147F2762-F138-4A5C-976F-8EAC2B608ADB}">
                  <a16:predDERef xmlns:a16="http://schemas.microsoft.com/office/drawing/2014/main" pred="{4F63A1DD-E649-D1B8-61DA-2B8C9CAAF361}"/>
                </a:ext>
              </a:extLst>
            </xdr14:cNvPr>
            <xdr14:cNvContentPartPr/>
          </xdr14:nvContentPartPr>
          <xdr14:nvPr macro=""/>
          <xdr14:xfrm>
            <a:off x="12830760" y="5615280"/>
            <a:ext cx="28800" cy="3240"/>
          </xdr14:xfrm>
        </xdr:contentPart>
      </mc:Choice>
      <mc:Fallback xmlns=""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D9F91D27-2D55-63BB-2FE5-02AB18F06822}"/>
                </a:ext>
                <a:ext uri="{147F2762-F138-4A5C-976F-8EAC2B608ADB}">
                  <a16:predDERef xmlns:a16="http://schemas.microsoft.com/office/drawing/2014/main" pred="{4F63A1DD-E649-D1B8-61DA-2B8C9CAAF361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2823200" y="5607720"/>
              <a:ext cx="4392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372828</xdr:colOff>
      <xdr:row>28</xdr:row>
      <xdr:rowOff>14022</xdr:rowOff>
    </xdr:from>
    <xdr:to>
      <xdr:col>18</xdr:col>
      <xdr:colOff>378948</xdr:colOff>
      <xdr:row>28</xdr:row>
      <xdr:rowOff>17262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82" name="Entrada de lápiz 80">
              <a:extLst>
                <a:ext uri="{FF2B5EF4-FFF2-40B4-BE49-F238E27FC236}">
                  <a16:creationId xmlns:a16="http://schemas.microsoft.com/office/drawing/2014/main" id="{F3FF941E-25CF-52F7-ADC6-EE4EA7AF1917}"/>
                </a:ext>
                <a:ext uri="{147F2762-F138-4A5C-976F-8EAC2B608ADB}">
                  <a16:predDERef xmlns:a16="http://schemas.microsoft.com/office/drawing/2014/main" pred="{0376BB82-993A-7298-192B-172C26B9E096}"/>
                </a:ext>
              </a:extLst>
            </xdr14:cNvPr>
            <xdr14:cNvContentPartPr/>
          </xdr14:nvContentPartPr>
          <xdr14:nvPr macro=""/>
          <xdr14:xfrm>
            <a:off x="13243680" y="5569560"/>
            <a:ext cx="6120" cy="324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F3FF941E-25CF-52F7-ADC6-EE4EA7AF1917}"/>
                </a:ext>
                <a:ext uri="{147F2762-F138-4A5C-976F-8EAC2B608ADB}">
                  <a16:predDERef xmlns:a16="http://schemas.microsoft.com/office/drawing/2014/main" pred="{0376BB82-993A-7298-192B-172C26B9E096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3236120" y="5562000"/>
              <a:ext cx="2124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361308</xdr:colOff>
      <xdr:row>28</xdr:row>
      <xdr:rowOff>14022</xdr:rowOff>
    </xdr:from>
    <xdr:to>
      <xdr:col>18</xdr:col>
      <xdr:colOff>367428</xdr:colOff>
      <xdr:row>28</xdr:row>
      <xdr:rowOff>20142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88" name="Entrada de lápiz 86">
              <a:extLst>
                <a:ext uri="{FF2B5EF4-FFF2-40B4-BE49-F238E27FC236}">
                  <a16:creationId xmlns:a16="http://schemas.microsoft.com/office/drawing/2014/main" id="{B39B3845-A001-D921-5B22-B389803E1302}"/>
                </a:ext>
                <a:ext uri="{147F2762-F138-4A5C-976F-8EAC2B608ADB}">
                  <a16:predDERef xmlns:a16="http://schemas.microsoft.com/office/drawing/2014/main" pred="{C76496A7-7449-BACA-DCFB-8C07E546D6BF}"/>
                </a:ext>
              </a:extLst>
            </xdr14:cNvPr>
            <xdr14:cNvContentPartPr/>
          </xdr14:nvContentPartPr>
          <xdr14:nvPr macro=""/>
          <xdr14:xfrm>
            <a:off x="13232160" y="5569560"/>
            <a:ext cx="6120" cy="61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B39B3845-A001-D921-5B22-B389803E1302}"/>
                </a:ext>
                <a:ext uri="{147F2762-F138-4A5C-976F-8EAC2B608ADB}">
                  <a16:predDERef xmlns:a16="http://schemas.microsoft.com/office/drawing/2014/main" pred="{C76496A7-7449-BACA-DCFB-8C07E546D6BF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3224600" y="5562000"/>
              <a:ext cx="2124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446988</xdr:colOff>
      <xdr:row>27</xdr:row>
      <xdr:rowOff>236262</xdr:rowOff>
    </xdr:from>
    <xdr:to>
      <xdr:col>18</xdr:col>
      <xdr:colOff>498468</xdr:colOff>
      <xdr:row>28</xdr:row>
      <xdr:rowOff>72657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89" name="Entrada de lápiz 87">
              <a:extLst>
                <a:ext uri="{FF2B5EF4-FFF2-40B4-BE49-F238E27FC236}">
                  <a16:creationId xmlns:a16="http://schemas.microsoft.com/office/drawing/2014/main" id="{84EF67E4-92D0-A25C-FC2F-E6E4289C934F}"/>
                </a:ext>
                <a:ext uri="{147F2762-F138-4A5C-976F-8EAC2B608ADB}">
                  <a16:predDERef xmlns:a16="http://schemas.microsoft.com/office/drawing/2014/main" pred="{B39B3845-A001-D921-5B22-B389803E1302}"/>
                </a:ext>
              </a:extLst>
            </xdr14:cNvPr>
            <xdr14:cNvContentPartPr/>
          </xdr14:nvContentPartPr>
          <xdr14:nvPr macro=""/>
          <xdr14:xfrm>
            <a:off x="13317840" y="5549760"/>
            <a:ext cx="51480" cy="7452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84EF67E4-92D0-A25C-FC2F-E6E4289C934F}"/>
                </a:ext>
                <a:ext uri="{147F2762-F138-4A5C-976F-8EAC2B608ADB}">
                  <a16:predDERef xmlns:a16="http://schemas.microsoft.com/office/drawing/2014/main" pred="{B39B3845-A001-D921-5B22-B389803E1302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3310280" y="5542200"/>
              <a:ext cx="6660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515388</xdr:colOff>
      <xdr:row>27</xdr:row>
      <xdr:rowOff>222222</xdr:rowOff>
    </xdr:from>
    <xdr:to>
      <xdr:col>18</xdr:col>
      <xdr:colOff>615468</xdr:colOff>
      <xdr:row>28</xdr:row>
      <xdr:rowOff>83457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90" name="Entrada de lápiz 88">
              <a:extLst>
                <a:ext uri="{FF2B5EF4-FFF2-40B4-BE49-F238E27FC236}">
                  <a16:creationId xmlns:a16="http://schemas.microsoft.com/office/drawing/2014/main" id="{B6D870EF-E5ED-2FA2-190B-7AB2681E75FD}"/>
                </a:ext>
                <a:ext uri="{147F2762-F138-4A5C-976F-8EAC2B608ADB}">
                  <a16:predDERef xmlns:a16="http://schemas.microsoft.com/office/drawing/2014/main" pred="{84EF67E4-92D0-A25C-FC2F-E6E4289C934F}"/>
                </a:ext>
              </a:extLst>
            </xdr14:cNvPr>
            <xdr14:cNvContentPartPr/>
          </xdr14:nvContentPartPr>
          <xdr14:nvPr macro=""/>
          <xdr14:xfrm>
            <a:off x="13386240" y="5535720"/>
            <a:ext cx="100080" cy="9936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B6D870EF-E5ED-2FA2-190B-7AB2681E75FD}"/>
                </a:ext>
                <a:ext uri="{147F2762-F138-4A5C-976F-8EAC2B608ADB}">
                  <a16:predDERef xmlns:a16="http://schemas.microsoft.com/office/drawing/2014/main" pred="{84EF67E4-92D0-A25C-FC2F-E6E4289C934F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3378680" y="5528160"/>
              <a:ext cx="11520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617628</xdr:colOff>
      <xdr:row>27</xdr:row>
      <xdr:rowOff>231222</xdr:rowOff>
    </xdr:from>
    <xdr:to>
      <xdr:col>18</xdr:col>
      <xdr:colOff>717708</xdr:colOff>
      <xdr:row>28</xdr:row>
      <xdr:rowOff>80937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91" name="Entrada de lápiz 89">
              <a:extLst>
                <a:ext uri="{FF2B5EF4-FFF2-40B4-BE49-F238E27FC236}">
                  <a16:creationId xmlns:a16="http://schemas.microsoft.com/office/drawing/2014/main" id="{9A899319-94A5-B70E-0746-13D139E5E399}"/>
                </a:ext>
                <a:ext uri="{147F2762-F138-4A5C-976F-8EAC2B608ADB}">
                  <a16:predDERef xmlns:a16="http://schemas.microsoft.com/office/drawing/2014/main" pred="{B6D870EF-E5ED-2FA2-190B-7AB2681E75FD}"/>
                </a:ext>
              </a:extLst>
            </xdr14:cNvPr>
            <xdr14:cNvContentPartPr/>
          </xdr14:nvContentPartPr>
          <xdr14:nvPr macro=""/>
          <xdr14:xfrm>
            <a:off x="13488480" y="5544720"/>
            <a:ext cx="100080" cy="878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9A899319-94A5-B70E-0746-13D139E5E399}"/>
                </a:ext>
                <a:ext uri="{147F2762-F138-4A5C-976F-8EAC2B608ADB}">
                  <a16:predDERef xmlns:a16="http://schemas.microsoft.com/office/drawing/2014/main" pred="{B6D870EF-E5ED-2FA2-190B-7AB2681E75FD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3480920" y="5537160"/>
              <a:ext cx="11520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763068</xdr:colOff>
      <xdr:row>28</xdr:row>
      <xdr:rowOff>19782</xdr:rowOff>
    </xdr:from>
    <xdr:to>
      <xdr:col>19</xdr:col>
      <xdr:colOff>18348</xdr:colOff>
      <xdr:row>28</xdr:row>
      <xdr:rowOff>153342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92" name="Entrada de lápiz 90">
              <a:extLst>
                <a:ext uri="{FF2B5EF4-FFF2-40B4-BE49-F238E27FC236}">
                  <a16:creationId xmlns:a16="http://schemas.microsoft.com/office/drawing/2014/main" id="{165F1AA0-558C-5BBF-E8E2-6942CAFE97EE}"/>
                </a:ext>
                <a:ext uri="{147F2762-F138-4A5C-976F-8EAC2B608ADB}">
                  <a16:predDERef xmlns:a16="http://schemas.microsoft.com/office/drawing/2014/main" pred="{9A899319-94A5-B70E-0746-13D139E5E399}"/>
                </a:ext>
              </a:extLst>
            </xdr14:cNvPr>
            <xdr14:cNvContentPartPr/>
          </xdr14:nvContentPartPr>
          <xdr14:nvPr macro=""/>
          <xdr14:xfrm>
            <a:off x="13633920" y="5575320"/>
            <a:ext cx="17280" cy="13356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165F1AA0-558C-5BBF-E8E2-6942CAFE97EE}"/>
                </a:ext>
                <a:ext uri="{147F2762-F138-4A5C-976F-8EAC2B608ADB}">
                  <a16:predDERef xmlns:a16="http://schemas.microsoft.com/office/drawing/2014/main" pred="{9A899319-94A5-B70E-0746-13D139E5E399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3626360" y="5567760"/>
              <a:ext cx="32400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230567</xdr:colOff>
      <xdr:row>29</xdr:row>
      <xdr:rowOff>96702</xdr:rowOff>
    </xdr:from>
    <xdr:to>
      <xdr:col>17</xdr:col>
      <xdr:colOff>287807</xdr:colOff>
      <xdr:row>29</xdr:row>
      <xdr:rowOff>168342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93" name="Entrada de lápiz 91">
              <a:extLst>
                <a:ext uri="{FF2B5EF4-FFF2-40B4-BE49-F238E27FC236}">
                  <a16:creationId xmlns:a16="http://schemas.microsoft.com/office/drawing/2014/main" id="{F2FA32D5-3634-9F68-7394-E024FEA0851B}"/>
                </a:ext>
                <a:ext uri="{147F2762-F138-4A5C-976F-8EAC2B608ADB}">
                  <a16:predDERef xmlns:a16="http://schemas.microsoft.com/office/drawing/2014/main" pred="{165F1AA0-558C-5BBF-E8E2-6942CAFE97EE}"/>
                </a:ext>
              </a:extLst>
            </xdr14:cNvPr>
            <xdr14:cNvContentPartPr/>
          </xdr14:nvContentPartPr>
          <xdr14:nvPr macro=""/>
          <xdr14:xfrm>
            <a:off x="12338280" y="5894280"/>
            <a:ext cx="57240" cy="7164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F2FA32D5-3634-9F68-7394-E024FEA0851B}"/>
                </a:ext>
                <a:ext uri="{147F2762-F138-4A5C-976F-8EAC2B608ADB}">
                  <a16:predDERef xmlns:a16="http://schemas.microsoft.com/office/drawing/2014/main" pred="{165F1AA0-558C-5BBF-E8E2-6942CAFE97EE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2330720" y="5886720"/>
              <a:ext cx="7236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244967</xdr:colOff>
      <xdr:row>29</xdr:row>
      <xdr:rowOff>122262</xdr:rowOff>
    </xdr:from>
    <xdr:to>
      <xdr:col>17</xdr:col>
      <xdr:colOff>267647</xdr:colOff>
      <xdr:row>29</xdr:row>
      <xdr:rowOff>131262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94" name="Entrada de lápiz 92">
              <a:extLst>
                <a:ext uri="{FF2B5EF4-FFF2-40B4-BE49-F238E27FC236}">
                  <a16:creationId xmlns:a16="http://schemas.microsoft.com/office/drawing/2014/main" id="{4DB76709-AC15-B012-457F-8805925F337D}"/>
                </a:ext>
                <a:ext uri="{147F2762-F138-4A5C-976F-8EAC2B608ADB}">
                  <a16:predDERef xmlns:a16="http://schemas.microsoft.com/office/drawing/2014/main" pred="{F2FA32D5-3634-9F68-7394-E024FEA0851B}"/>
                </a:ext>
              </a:extLst>
            </xdr14:cNvPr>
            <xdr14:cNvContentPartPr/>
          </xdr14:nvContentPartPr>
          <xdr14:nvPr macro=""/>
          <xdr14:xfrm>
            <a:off x="12352680" y="5919840"/>
            <a:ext cx="22680" cy="900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4DB76709-AC15-B012-457F-8805925F337D}"/>
                </a:ext>
                <a:ext uri="{147F2762-F138-4A5C-976F-8EAC2B608ADB}">
                  <a16:predDERef xmlns:a16="http://schemas.microsoft.com/office/drawing/2014/main" pred="{F2FA32D5-3634-9F68-7394-E024FEA0851B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2345120" y="5912280"/>
              <a:ext cx="378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250367</xdr:colOff>
      <xdr:row>28</xdr:row>
      <xdr:rowOff>62622</xdr:rowOff>
    </xdr:from>
    <xdr:to>
      <xdr:col>17</xdr:col>
      <xdr:colOff>284927</xdr:colOff>
      <xdr:row>28</xdr:row>
      <xdr:rowOff>71622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95" name="Entrada de lápiz 93">
              <a:extLst>
                <a:ext uri="{FF2B5EF4-FFF2-40B4-BE49-F238E27FC236}">
                  <a16:creationId xmlns:a16="http://schemas.microsoft.com/office/drawing/2014/main" id="{E20348DB-4B7A-32E3-8B8A-D0019DCF2900}"/>
                </a:ext>
                <a:ext uri="{147F2762-F138-4A5C-976F-8EAC2B608ADB}">
                  <a16:predDERef xmlns:a16="http://schemas.microsoft.com/office/drawing/2014/main" pred="{4DB76709-AC15-B012-457F-8805925F337D}"/>
                </a:ext>
              </a:extLst>
            </xdr14:cNvPr>
            <xdr14:cNvContentPartPr/>
          </xdr14:nvContentPartPr>
          <xdr14:nvPr macro=""/>
          <xdr14:xfrm>
            <a:off x="12358080" y="5618160"/>
            <a:ext cx="34560" cy="9000"/>
          </xdr14:xfrm>
        </xdr:contentPart>
      </mc:Choice>
      <mc:Fallback xmlns=""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E20348DB-4B7A-32E3-8B8A-D0019DCF2900}"/>
                </a:ext>
                <a:ext uri="{147F2762-F138-4A5C-976F-8EAC2B608ADB}">
                  <a16:predDERef xmlns:a16="http://schemas.microsoft.com/office/drawing/2014/main" pred="{4DB76709-AC15-B012-457F-8805925F337D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2350520" y="5610600"/>
              <a:ext cx="4968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358727</xdr:colOff>
      <xdr:row>29</xdr:row>
      <xdr:rowOff>136662</xdr:rowOff>
    </xdr:from>
    <xdr:to>
      <xdr:col>17</xdr:col>
      <xdr:colOff>376007</xdr:colOff>
      <xdr:row>29</xdr:row>
      <xdr:rowOff>216582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96" name="Entrada de lápiz 94">
              <a:extLst>
                <a:ext uri="{FF2B5EF4-FFF2-40B4-BE49-F238E27FC236}">
                  <a16:creationId xmlns:a16="http://schemas.microsoft.com/office/drawing/2014/main" id="{8C3B63EE-53CF-D4E2-F3B7-A237B657091D}"/>
                </a:ext>
                <a:ext uri="{147F2762-F138-4A5C-976F-8EAC2B608ADB}">
                  <a16:predDERef xmlns:a16="http://schemas.microsoft.com/office/drawing/2014/main" pred="{E20348DB-4B7A-32E3-8B8A-D0019DCF2900}"/>
                </a:ext>
              </a:extLst>
            </xdr14:cNvPr>
            <xdr14:cNvContentPartPr/>
          </xdr14:nvContentPartPr>
          <xdr14:nvPr macro=""/>
          <xdr14:xfrm>
            <a:off x="12466440" y="5934240"/>
            <a:ext cx="17280" cy="7992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8C3B63EE-53CF-D4E2-F3B7-A237B657091D}"/>
                </a:ext>
                <a:ext uri="{147F2762-F138-4A5C-976F-8EAC2B608ADB}">
                  <a16:predDERef xmlns:a16="http://schemas.microsoft.com/office/drawing/2014/main" pred="{E20348DB-4B7A-32E3-8B8A-D0019DCF2900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2458880" y="5926680"/>
              <a:ext cx="3240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409847</xdr:colOff>
      <xdr:row>29</xdr:row>
      <xdr:rowOff>107862</xdr:rowOff>
    </xdr:from>
    <xdr:to>
      <xdr:col>17</xdr:col>
      <xdr:colOff>455927</xdr:colOff>
      <xdr:row>29</xdr:row>
      <xdr:rowOff>111102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97" name="Entrada de lápiz 95">
              <a:extLst>
                <a:ext uri="{FF2B5EF4-FFF2-40B4-BE49-F238E27FC236}">
                  <a16:creationId xmlns:a16="http://schemas.microsoft.com/office/drawing/2014/main" id="{834ABE13-A39F-F687-10FA-91C00C521CFB}"/>
                </a:ext>
                <a:ext uri="{147F2762-F138-4A5C-976F-8EAC2B608ADB}">
                  <a16:predDERef xmlns:a16="http://schemas.microsoft.com/office/drawing/2014/main" pred="{8C3B63EE-53CF-D4E2-F3B7-A237B657091D}"/>
                </a:ext>
              </a:extLst>
            </xdr14:cNvPr>
            <xdr14:cNvContentPartPr/>
          </xdr14:nvContentPartPr>
          <xdr14:nvPr macro=""/>
          <xdr14:xfrm>
            <a:off x="12517560" y="5905440"/>
            <a:ext cx="46080" cy="324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834ABE13-A39F-F687-10FA-91C00C521CFB}"/>
                </a:ext>
                <a:ext uri="{147F2762-F138-4A5C-976F-8EAC2B608ADB}">
                  <a16:predDERef xmlns:a16="http://schemas.microsoft.com/office/drawing/2014/main" pred="{8C3B63EE-53CF-D4E2-F3B7-A237B657091D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2510000" y="5898240"/>
              <a:ext cx="6084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418487</xdr:colOff>
      <xdr:row>29</xdr:row>
      <xdr:rowOff>142062</xdr:rowOff>
    </xdr:from>
    <xdr:to>
      <xdr:col>17</xdr:col>
      <xdr:colOff>484367</xdr:colOff>
      <xdr:row>29</xdr:row>
      <xdr:rowOff>165102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98" name="Entrada de lápiz 96">
              <a:extLst>
                <a:ext uri="{FF2B5EF4-FFF2-40B4-BE49-F238E27FC236}">
                  <a16:creationId xmlns:a16="http://schemas.microsoft.com/office/drawing/2014/main" id="{7C436A54-8F78-2B10-ADC6-9D59A00528E9}"/>
                </a:ext>
                <a:ext uri="{147F2762-F138-4A5C-976F-8EAC2B608ADB}">
                  <a16:predDERef xmlns:a16="http://schemas.microsoft.com/office/drawing/2014/main" pred="{834ABE13-A39F-F687-10FA-91C00C521CFB}"/>
                </a:ext>
              </a:extLst>
            </xdr14:cNvPr>
            <xdr14:cNvContentPartPr/>
          </xdr14:nvContentPartPr>
          <xdr14:nvPr macro=""/>
          <xdr14:xfrm>
            <a:off x="12526200" y="5939640"/>
            <a:ext cx="65880" cy="2304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7C436A54-8F78-2B10-ADC6-9D59A00528E9}"/>
                </a:ext>
                <a:ext uri="{147F2762-F138-4A5C-976F-8EAC2B608ADB}">
                  <a16:predDERef xmlns:a16="http://schemas.microsoft.com/office/drawing/2014/main" pred="{834ABE13-A39F-F687-10FA-91C00C521CFB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2518640" y="5932080"/>
              <a:ext cx="810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594887</xdr:colOff>
      <xdr:row>29</xdr:row>
      <xdr:rowOff>96702</xdr:rowOff>
    </xdr:from>
    <xdr:to>
      <xdr:col>17</xdr:col>
      <xdr:colOff>660767</xdr:colOff>
      <xdr:row>29</xdr:row>
      <xdr:rowOff>167982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99" name="Entrada de lápiz 97">
              <a:extLst>
                <a:ext uri="{FF2B5EF4-FFF2-40B4-BE49-F238E27FC236}">
                  <a16:creationId xmlns:a16="http://schemas.microsoft.com/office/drawing/2014/main" id="{5CB5E7E0-9644-2833-838E-D95D7DF226B9}"/>
                </a:ext>
                <a:ext uri="{147F2762-F138-4A5C-976F-8EAC2B608ADB}">
                  <a16:predDERef xmlns:a16="http://schemas.microsoft.com/office/drawing/2014/main" pred="{7C436A54-8F78-2B10-ADC6-9D59A00528E9}"/>
                </a:ext>
              </a:extLst>
            </xdr14:cNvPr>
            <xdr14:cNvContentPartPr/>
          </xdr14:nvContentPartPr>
          <xdr14:nvPr macro=""/>
          <xdr14:xfrm>
            <a:off x="12702600" y="5894280"/>
            <a:ext cx="65880" cy="71280"/>
          </xdr14:xfrm>
        </xdr:contentPart>
      </mc:Choice>
      <mc:Fallback xmlns=""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5CB5E7E0-9644-2833-838E-D95D7DF226B9}"/>
                </a:ext>
                <a:ext uri="{147F2762-F138-4A5C-976F-8EAC2B608ADB}">
                  <a16:predDERef xmlns:a16="http://schemas.microsoft.com/office/drawing/2014/main" pred="{7C436A54-8F78-2B10-ADC6-9D59A00528E9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2695040" y="5886720"/>
              <a:ext cx="8100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694607</xdr:colOff>
      <xdr:row>29</xdr:row>
      <xdr:rowOff>165102</xdr:rowOff>
    </xdr:from>
    <xdr:to>
      <xdr:col>17</xdr:col>
      <xdr:colOff>706487</xdr:colOff>
      <xdr:row>29</xdr:row>
      <xdr:rowOff>225222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00" name="Entrada de lápiz 98">
              <a:extLst>
                <a:ext uri="{FF2B5EF4-FFF2-40B4-BE49-F238E27FC236}">
                  <a16:creationId xmlns:a16="http://schemas.microsoft.com/office/drawing/2014/main" id="{F3EC17B7-AC5B-CA51-6A07-8F805216617F}"/>
                </a:ext>
                <a:ext uri="{147F2762-F138-4A5C-976F-8EAC2B608ADB}">
                  <a16:predDERef xmlns:a16="http://schemas.microsoft.com/office/drawing/2014/main" pred="{5CB5E7E0-9644-2833-838E-D95D7DF226B9}"/>
                </a:ext>
              </a:extLst>
            </xdr14:cNvPr>
            <xdr14:cNvContentPartPr/>
          </xdr14:nvContentPartPr>
          <xdr14:nvPr macro=""/>
          <xdr14:xfrm>
            <a:off x="12802320" y="5962680"/>
            <a:ext cx="11880" cy="6012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F3EC17B7-AC5B-CA51-6A07-8F805216617F}"/>
                </a:ext>
                <a:ext uri="{147F2762-F138-4A5C-976F-8EAC2B608ADB}">
                  <a16:predDERef xmlns:a16="http://schemas.microsoft.com/office/drawing/2014/main" pred="{5CB5E7E0-9644-2833-838E-D95D7DF226B9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2794760" y="5955120"/>
              <a:ext cx="2664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763007</xdr:colOff>
      <xdr:row>29</xdr:row>
      <xdr:rowOff>130902</xdr:rowOff>
    </xdr:from>
    <xdr:to>
      <xdr:col>18</xdr:col>
      <xdr:colOff>32687</xdr:colOff>
      <xdr:row>29</xdr:row>
      <xdr:rowOff>145662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01" name="Entrada de lápiz 99">
              <a:extLst>
                <a:ext uri="{FF2B5EF4-FFF2-40B4-BE49-F238E27FC236}">
                  <a16:creationId xmlns:a16="http://schemas.microsoft.com/office/drawing/2014/main" id="{6031781F-5215-A684-F626-B3369725C929}"/>
                </a:ext>
                <a:ext uri="{147F2762-F138-4A5C-976F-8EAC2B608ADB}">
                  <a16:predDERef xmlns:a16="http://schemas.microsoft.com/office/drawing/2014/main" pred="{F3EC17B7-AC5B-CA51-6A07-8F805216617F}"/>
                </a:ext>
              </a:extLst>
            </xdr14:cNvPr>
            <xdr14:cNvContentPartPr/>
          </xdr14:nvContentPartPr>
          <xdr14:nvPr macro=""/>
          <xdr14:xfrm>
            <a:off x="12870720" y="5928480"/>
            <a:ext cx="31680" cy="1476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6031781F-5215-A684-F626-B3369725C929}"/>
                </a:ext>
                <a:ext uri="{147F2762-F138-4A5C-976F-8EAC2B608ADB}">
                  <a16:predDERef xmlns:a16="http://schemas.microsoft.com/office/drawing/2014/main" pred="{F3EC17B7-AC5B-CA51-6A07-8F805216617F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2863160" y="5920920"/>
              <a:ext cx="4680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461028</xdr:colOff>
      <xdr:row>29</xdr:row>
      <xdr:rowOff>110742</xdr:rowOff>
    </xdr:from>
    <xdr:to>
      <xdr:col>18</xdr:col>
      <xdr:colOff>481188</xdr:colOff>
      <xdr:row>29</xdr:row>
      <xdr:rowOff>127662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04" name="Entrada de lápiz 102">
              <a:extLst>
                <a:ext uri="{FF2B5EF4-FFF2-40B4-BE49-F238E27FC236}">
                  <a16:creationId xmlns:a16="http://schemas.microsoft.com/office/drawing/2014/main" id="{5C1E6AFE-9F80-C6D3-FDDC-4BB87485C12F}"/>
                </a:ext>
                <a:ext uri="{147F2762-F138-4A5C-976F-8EAC2B608ADB}">
                  <a16:predDERef xmlns:a16="http://schemas.microsoft.com/office/drawing/2014/main" pred="{94E8CEB9-7426-B0E2-BB00-CE7CD2B8D564}"/>
                </a:ext>
              </a:extLst>
            </xdr14:cNvPr>
            <xdr14:cNvContentPartPr/>
          </xdr14:nvContentPartPr>
          <xdr14:nvPr macro=""/>
          <xdr14:xfrm>
            <a:off x="13331880" y="5908320"/>
            <a:ext cx="20160" cy="1692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5C1E6AFE-9F80-C6D3-FDDC-4BB87485C12F}"/>
                </a:ext>
                <a:ext uri="{147F2762-F138-4A5C-976F-8EAC2B608ADB}">
                  <a16:predDERef xmlns:a16="http://schemas.microsoft.com/office/drawing/2014/main" pred="{94E8CEB9-7426-B0E2-BB00-CE7CD2B8D564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3324320" y="5900760"/>
              <a:ext cx="3528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611868</xdr:colOff>
      <xdr:row>29</xdr:row>
      <xdr:rowOff>59622</xdr:rowOff>
    </xdr:from>
    <xdr:to>
      <xdr:col>18</xdr:col>
      <xdr:colOff>651828</xdr:colOff>
      <xdr:row>29</xdr:row>
      <xdr:rowOff>142422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05" name="Entrada de lápiz 103">
              <a:extLst>
                <a:ext uri="{FF2B5EF4-FFF2-40B4-BE49-F238E27FC236}">
                  <a16:creationId xmlns:a16="http://schemas.microsoft.com/office/drawing/2014/main" id="{31A5055D-5CB1-92DE-28E1-8A18D0D115C9}"/>
                </a:ext>
                <a:ext uri="{147F2762-F138-4A5C-976F-8EAC2B608ADB}">
                  <a16:predDERef xmlns:a16="http://schemas.microsoft.com/office/drawing/2014/main" pred="{5C1E6AFE-9F80-C6D3-FDDC-4BB87485C12F}"/>
                </a:ext>
              </a:extLst>
            </xdr14:cNvPr>
            <xdr14:cNvContentPartPr/>
          </xdr14:nvContentPartPr>
          <xdr14:nvPr macro=""/>
          <xdr14:xfrm>
            <a:off x="13482720" y="5857200"/>
            <a:ext cx="39960" cy="8280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31A5055D-5CB1-92DE-28E1-8A18D0D115C9}"/>
                </a:ext>
                <a:ext uri="{147F2762-F138-4A5C-976F-8EAC2B608ADB}">
                  <a16:predDERef xmlns:a16="http://schemas.microsoft.com/office/drawing/2014/main" pred="{5C1E6AFE-9F80-C6D3-FDDC-4BB87485C12F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3475520" y="5849640"/>
              <a:ext cx="5508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674508</xdr:colOff>
      <xdr:row>29</xdr:row>
      <xdr:rowOff>65382</xdr:rowOff>
    </xdr:from>
    <xdr:to>
      <xdr:col>18</xdr:col>
      <xdr:colOff>749028</xdr:colOff>
      <xdr:row>29</xdr:row>
      <xdr:rowOff>145302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06" name="Entrada de lápiz 104">
              <a:extLst>
                <a:ext uri="{FF2B5EF4-FFF2-40B4-BE49-F238E27FC236}">
                  <a16:creationId xmlns:a16="http://schemas.microsoft.com/office/drawing/2014/main" id="{41C589FC-A897-1C13-E8A8-FB2785BED10C}"/>
                </a:ext>
                <a:ext uri="{147F2762-F138-4A5C-976F-8EAC2B608ADB}">
                  <a16:predDERef xmlns:a16="http://schemas.microsoft.com/office/drawing/2014/main" pred="{31A5055D-5CB1-92DE-28E1-8A18D0D115C9}"/>
                </a:ext>
              </a:extLst>
            </xdr14:cNvPr>
            <xdr14:cNvContentPartPr/>
          </xdr14:nvContentPartPr>
          <xdr14:nvPr macro=""/>
          <xdr14:xfrm>
            <a:off x="13545360" y="5862960"/>
            <a:ext cx="74520" cy="7992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41C589FC-A897-1C13-E8A8-FB2785BED10C}"/>
                </a:ext>
                <a:ext uri="{147F2762-F138-4A5C-976F-8EAC2B608ADB}">
                  <a16:predDERef xmlns:a16="http://schemas.microsoft.com/office/drawing/2014/main" pred="{31A5055D-5CB1-92DE-28E1-8A18D0D115C9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13538160" y="5855400"/>
              <a:ext cx="8964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760188</xdr:colOff>
      <xdr:row>29</xdr:row>
      <xdr:rowOff>56742</xdr:rowOff>
    </xdr:from>
    <xdr:to>
      <xdr:col>19</xdr:col>
      <xdr:colOff>95388</xdr:colOff>
      <xdr:row>29</xdr:row>
      <xdr:rowOff>132702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07" name="Entrada de lápiz 105">
              <a:extLst>
                <a:ext uri="{FF2B5EF4-FFF2-40B4-BE49-F238E27FC236}">
                  <a16:creationId xmlns:a16="http://schemas.microsoft.com/office/drawing/2014/main" id="{171355A1-8F39-2E0F-C27E-E53CF227F97D}"/>
                </a:ext>
                <a:ext uri="{147F2762-F138-4A5C-976F-8EAC2B608ADB}">
                  <a16:predDERef xmlns:a16="http://schemas.microsoft.com/office/drawing/2014/main" pred="{41C589FC-A897-1C13-E8A8-FB2785BED10C}"/>
                </a:ext>
              </a:extLst>
            </xdr14:cNvPr>
            <xdr14:cNvContentPartPr/>
          </xdr14:nvContentPartPr>
          <xdr14:nvPr macro=""/>
          <xdr14:xfrm>
            <a:off x="13631040" y="5854320"/>
            <a:ext cx="97200" cy="75960"/>
          </xdr14:xfrm>
        </xdr:contentPart>
      </mc:Choice>
      <mc:Fallback xmlns=""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171355A1-8F39-2E0F-C27E-E53CF227F97D}"/>
                </a:ext>
                <a:ext uri="{147F2762-F138-4A5C-976F-8EAC2B608ADB}">
                  <a16:predDERef xmlns:a16="http://schemas.microsoft.com/office/drawing/2014/main" pred="{41C589FC-A897-1C13-E8A8-FB2785BED10C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13623480" y="5846760"/>
              <a:ext cx="11232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142129</xdr:colOff>
      <xdr:row>29</xdr:row>
      <xdr:rowOff>94182</xdr:rowOff>
    </xdr:from>
    <xdr:to>
      <xdr:col>19</xdr:col>
      <xdr:colOff>168049</xdr:colOff>
      <xdr:row>29</xdr:row>
      <xdr:rowOff>216582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08" name="Entrada de lápiz 106">
              <a:extLst>
                <a:ext uri="{FF2B5EF4-FFF2-40B4-BE49-F238E27FC236}">
                  <a16:creationId xmlns:a16="http://schemas.microsoft.com/office/drawing/2014/main" id="{A4A3FE50-DD48-D4B4-2948-E2071D3B033F}"/>
                </a:ext>
                <a:ext uri="{147F2762-F138-4A5C-976F-8EAC2B608ADB}">
                  <a16:predDERef xmlns:a16="http://schemas.microsoft.com/office/drawing/2014/main" pred="{171355A1-8F39-2E0F-C27E-E53CF227F97D}"/>
                </a:ext>
              </a:extLst>
            </xdr14:cNvPr>
            <xdr14:cNvContentPartPr/>
          </xdr14:nvContentPartPr>
          <xdr14:nvPr macro=""/>
          <xdr14:xfrm>
            <a:off x="13776120" y="5891760"/>
            <a:ext cx="25920" cy="12240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A4A3FE50-DD48-D4B4-2948-E2071D3B033F}"/>
                </a:ext>
                <a:ext uri="{147F2762-F138-4A5C-976F-8EAC2B608ADB}">
                  <a16:predDERef xmlns:a16="http://schemas.microsoft.com/office/drawing/2014/main" pred="{171355A1-8F39-2E0F-C27E-E53CF227F97D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13768560" y="5884200"/>
              <a:ext cx="4104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142129</xdr:colOff>
      <xdr:row>29</xdr:row>
      <xdr:rowOff>19662</xdr:rowOff>
    </xdr:from>
    <xdr:to>
      <xdr:col>19</xdr:col>
      <xdr:colOff>145369</xdr:colOff>
      <xdr:row>29</xdr:row>
      <xdr:rowOff>34422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09" name="Entrada de lápiz 107">
              <a:extLst>
                <a:ext uri="{FF2B5EF4-FFF2-40B4-BE49-F238E27FC236}">
                  <a16:creationId xmlns:a16="http://schemas.microsoft.com/office/drawing/2014/main" id="{282D0DB7-242A-250B-8508-CFC7885D31FA}"/>
                </a:ext>
                <a:ext uri="{147F2762-F138-4A5C-976F-8EAC2B608ADB}">
                  <a16:predDERef xmlns:a16="http://schemas.microsoft.com/office/drawing/2014/main" pred="{A4A3FE50-DD48-D4B4-2948-E2071D3B033F}"/>
                </a:ext>
              </a:extLst>
            </xdr14:cNvPr>
            <xdr14:cNvContentPartPr/>
          </xdr14:nvContentPartPr>
          <xdr14:nvPr macro=""/>
          <xdr14:xfrm>
            <a:off x="13776120" y="5817240"/>
            <a:ext cx="3240" cy="1476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282D0DB7-242A-250B-8508-CFC7885D31FA}"/>
                </a:ext>
                <a:ext uri="{147F2762-F138-4A5C-976F-8EAC2B608ADB}">
                  <a16:predDERef xmlns:a16="http://schemas.microsoft.com/office/drawing/2014/main" pred="{A4A3FE50-DD48-D4B4-2948-E2071D3B033F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13768560" y="5809680"/>
              <a:ext cx="1836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70849</xdr:colOff>
      <xdr:row>28</xdr:row>
      <xdr:rowOff>59742</xdr:rowOff>
    </xdr:from>
    <xdr:to>
      <xdr:col>19</xdr:col>
      <xdr:colOff>96769</xdr:colOff>
      <xdr:row>28</xdr:row>
      <xdr:rowOff>105822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110" name="Entrada de lápiz 108">
              <a:extLst>
                <a:ext uri="{FF2B5EF4-FFF2-40B4-BE49-F238E27FC236}">
                  <a16:creationId xmlns:a16="http://schemas.microsoft.com/office/drawing/2014/main" id="{D6420B58-906B-141A-5C04-BDB51E585DB5}"/>
                </a:ext>
                <a:ext uri="{147F2762-F138-4A5C-976F-8EAC2B608ADB}">
                  <a16:predDERef xmlns:a16="http://schemas.microsoft.com/office/drawing/2014/main" pred="{282D0DB7-242A-250B-8508-CFC7885D31FA}"/>
                </a:ext>
              </a:extLst>
            </xdr14:cNvPr>
            <xdr14:cNvContentPartPr/>
          </xdr14:nvContentPartPr>
          <xdr14:nvPr macro=""/>
          <xdr14:xfrm>
            <a:off x="13704840" y="5615280"/>
            <a:ext cx="25920" cy="4608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D6420B58-906B-141A-5C04-BDB51E585DB5}"/>
                </a:ext>
                <a:ext uri="{147F2762-F138-4A5C-976F-8EAC2B608ADB}">
                  <a16:predDERef xmlns:a16="http://schemas.microsoft.com/office/drawing/2014/main" pred="{282D0DB7-242A-250B-8508-CFC7885D31FA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13697640" y="5607720"/>
              <a:ext cx="4104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236089</xdr:colOff>
      <xdr:row>29</xdr:row>
      <xdr:rowOff>130902</xdr:rowOff>
    </xdr:from>
    <xdr:to>
      <xdr:col>19</xdr:col>
      <xdr:colOff>245089</xdr:colOff>
      <xdr:row>29</xdr:row>
      <xdr:rowOff>176982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11" name="Entrada de lápiz 109">
              <a:extLst>
                <a:ext uri="{FF2B5EF4-FFF2-40B4-BE49-F238E27FC236}">
                  <a16:creationId xmlns:a16="http://schemas.microsoft.com/office/drawing/2014/main" id="{307724E2-8C56-2BD7-5BAA-7691C9D5A0A6}"/>
                </a:ext>
                <a:ext uri="{147F2762-F138-4A5C-976F-8EAC2B608ADB}">
                  <a16:predDERef xmlns:a16="http://schemas.microsoft.com/office/drawing/2014/main" pred="{D6420B58-906B-141A-5C04-BDB51E585DB5}"/>
                </a:ext>
              </a:extLst>
            </xdr14:cNvPr>
            <xdr14:cNvContentPartPr/>
          </xdr14:nvContentPartPr>
          <xdr14:nvPr macro=""/>
          <xdr14:xfrm>
            <a:off x="13870080" y="5928480"/>
            <a:ext cx="9000" cy="4608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307724E2-8C56-2BD7-5BAA-7691C9D5A0A6}"/>
                </a:ext>
                <a:ext uri="{147F2762-F138-4A5C-976F-8EAC2B608ADB}">
                  <a16:predDERef xmlns:a16="http://schemas.microsoft.com/office/drawing/2014/main" pred="{D6420B58-906B-141A-5C04-BDB51E585DB5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13862520" y="5920920"/>
              <a:ext cx="2412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619620</xdr:colOff>
      <xdr:row>34</xdr:row>
      <xdr:rowOff>157420</xdr:rowOff>
    </xdr:from>
    <xdr:to>
      <xdr:col>18</xdr:col>
      <xdr:colOff>695220</xdr:colOff>
      <xdr:row>34</xdr:row>
      <xdr:rowOff>221140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360" name="Entrada de lápiz 121">
              <a:extLst>
                <a:ext uri="{FF2B5EF4-FFF2-40B4-BE49-F238E27FC236}">
                  <a16:creationId xmlns:a16="http://schemas.microsoft.com/office/drawing/2014/main" id="{18DD1CE7-85D2-3A98-D87C-284ACB78C47A}"/>
                </a:ext>
                <a:ext uri="{147F2762-F138-4A5C-976F-8EAC2B608ADB}">
                  <a16:predDERef xmlns:a16="http://schemas.microsoft.com/office/drawing/2014/main" pred="{307724E2-8C56-2BD7-5BAA-7691C9D5A0A6}"/>
                </a:ext>
              </a:extLst>
            </xdr14:cNvPr>
            <xdr14:cNvContentPartPr/>
          </xdr14:nvContentPartPr>
          <xdr14:nvPr macro=""/>
          <xdr14:xfrm>
            <a:off x="13505040" y="7002720"/>
            <a:ext cx="75600" cy="63720"/>
          </xdr14:xfrm>
        </xdr:contentPart>
      </mc:Choice>
      <mc:Fallback xmlns=""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18DD1CE7-85D2-3A98-D87C-284ACB78C47A}"/>
                </a:ext>
                <a:ext uri="{147F2762-F138-4A5C-976F-8EAC2B608ADB}">
                  <a16:predDERef xmlns:a16="http://schemas.microsoft.com/office/drawing/2014/main" pred="{34DC421C-C0CC-0549-1725-76CC47ACB1B7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13497480" y="6995160"/>
              <a:ext cx="903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617100</xdr:colOff>
      <xdr:row>34</xdr:row>
      <xdr:rowOff>149860</xdr:rowOff>
    </xdr:from>
    <xdr:to>
      <xdr:col>18</xdr:col>
      <xdr:colOff>680820</xdr:colOff>
      <xdr:row>34</xdr:row>
      <xdr:rowOff>231580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361" name="Entrada de lápiz 122">
              <a:extLst>
                <a:ext uri="{FF2B5EF4-FFF2-40B4-BE49-F238E27FC236}">
                  <a16:creationId xmlns:a16="http://schemas.microsoft.com/office/drawing/2014/main" id="{F84B0C44-BCF2-768E-8AE9-D43044337541}"/>
                </a:ext>
                <a:ext uri="{147F2762-F138-4A5C-976F-8EAC2B608ADB}">
                  <a16:predDERef xmlns:a16="http://schemas.microsoft.com/office/drawing/2014/main" pred="{18DD1CE7-85D2-3A98-D87C-284ACB78C47A}"/>
                </a:ext>
              </a:extLst>
            </xdr14:cNvPr>
            <xdr14:cNvContentPartPr/>
          </xdr14:nvContentPartPr>
          <xdr14:nvPr macro=""/>
          <xdr14:xfrm>
            <a:off x="13502520" y="6995160"/>
            <a:ext cx="63720" cy="8172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F84B0C44-BCF2-768E-8AE9-D43044337541}"/>
                </a:ext>
                <a:ext uri="{147F2762-F138-4A5C-976F-8EAC2B608ADB}">
                  <a16:predDERef xmlns:a16="http://schemas.microsoft.com/office/drawing/2014/main" pred="{18DD1CE7-85D2-3A98-D87C-284ACB78C47A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13494960" y="6987600"/>
              <a:ext cx="7884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391440</xdr:colOff>
      <xdr:row>8</xdr:row>
      <xdr:rowOff>164040</xdr:rowOff>
    </xdr:from>
    <xdr:to>
      <xdr:col>11</xdr:col>
      <xdr:colOff>478560</xdr:colOff>
      <xdr:row>9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BB662C29-9C42-290C-4999-F313A8326753}"/>
                </a:ext>
                <a:ext uri="{147F2762-F138-4A5C-976F-8EAC2B608ADB}">
                  <a16:predDERef xmlns:a16="http://schemas.microsoft.com/office/drawing/2014/main" pred="{03557456-6B74-07E6-8A6C-BC3DCDCB7249}"/>
                </a:ext>
              </a:extLst>
            </xdr14:cNvPr>
            <xdr14:cNvContentPartPr/>
          </xdr14:nvContentPartPr>
          <xdr14:nvPr macro=""/>
          <xdr14:xfrm>
            <a:off x="8468640" y="1688040"/>
            <a:ext cx="87120" cy="12672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BB662C29-9C42-290C-4999-F313A8326753}"/>
                </a:ext>
                <a:ext uri="{147F2762-F138-4A5C-976F-8EAC2B608ADB}">
                  <a16:predDERef xmlns:a16="http://schemas.microsoft.com/office/drawing/2014/main" pred="{03557456-6B74-07E6-8A6C-BC3DCDCB7249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8461080" y="1680840"/>
              <a:ext cx="10224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501600</xdr:colOff>
      <xdr:row>9</xdr:row>
      <xdr:rowOff>35820</xdr:rowOff>
    </xdr:from>
    <xdr:to>
      <xdr:col>11</xdr:col>
      <xdr:colOff>614280</xdr:colOff>
      <xdr:row>9</xdr:row>
      <xdr:rowOff>99540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7D17D1B5-6F05-DC97-6A74-6D8CED123578}"/>
                </a:ext>
                <a:ext uri="{147F2762-F138-4A5C-976F-8EAC2B608ADB}">
                  <a16:predDERef xmlns:a16="http://schemas.microsoft.com/office/drawing/2014/main" pred="{BB662C29-9C42-290C-4999-F313A8326753}"/>
                </a:ext>
              </a:extLst>
            </xdr14:cNvPr>
            <xdr14:cNvContentPartPr/>
          </xdr14:nvContentPartPr>
          <xdr14:nvPr macro=""/>
          <xdr14:xfrm>
            <a:off x="8578800" y="1750320"/>
            <a:ext cx="112680" cy="6372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7D17D1B5-6F05-DC97-6A74-6D8CED123578}"/>
                </a:ext>
                <a:ext uri="{147F2762-F138-4A5C-976F-8EAC2B608ADB}">
                  <a16:predDERef xmlns:a16="http://schemas.microsoft.com/office/drawing/2014/main" pred="{BB662C29-9C42-290C-4999-F313A8326753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8571240" y="1742760"/>
              <a:ext cx="1274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624360</xdr:colOff>
      <xdr:row>9</xdr:row>
      <xdr:rowOff>40500</xdr:rowOff>
    </xdr:from>
    <xdr:to>
      <xdr:col>11</xdr:col>
      <xdr:colOff>770880</xdr:colOff>
      <xdr:row>9</xdr:row>
      <xdr:rowOff>111060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CB342B53-768B-8EEB-07F3-C3868F811F0F}"/>
                </a:ext>
                <a:ext uri="{147F2762-F138-4A5C-976F-8EAC2B608ADB}">
                  <a16:predDERef xmlns:a16="http://schemas.microsoft.com/office/drawing/2014/main" pred="{7D17D1B5-6F05-DC97-6A74-6D8CED123578}"/>
                </a:ext>
              </a:extLst>
            </xdr14:cNvPr>
            <xdr14:cNvContentPartPr/>
          </xdr14:nvContentPartPr>
          <xdr14:nvPr macro=""/>
          <xdr14:xfrm>
            <a:off x="8701560" y="1755000"/>
            <a:ext cx="146520" cy="7056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CB342B53-768B-8EEB-07F3-C3868F811F0F}"/>
                </a:ext>
                <a:ext uri="{147F2762-F138-4A5C-976F-8EAC2B608ADB}">
                  <a16:predDERef xmlns:a16="http://schemas.microsoft.com/office/drawing/2014/main" pred="{7D17D1B5-6F05-DC97-6A74-6D8CED123578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8694000" y="1747440"/>
              <a:ext cx="161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757560</xdr:colOff>
      <xdr:row>8</xdr:row>
      <xdr:rowOff>169440</xdr:rowOff>
    </xdr:from>
    <xdr:to>
      <xdr:col>12</xdr:col>
      <xdr:colOff>179909</xdr:colOff>
      <xdr:row>9</xdr:row>
      <xdr:rowOff>101700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6E385FF2-1BC7-E0C1-6101-BE6A3DCBA75B}"/>
                </a:ext>
                <a:ext uri="{147F2762-F138-4A5C-976F-8EAC2B608ADB}">
                  <a16:predDERef xmlns:a16="http://schemas.microsoft.com/office/drawing/2014/main" pred="{CB342B53-768B-8EEB-07F3-C3868F811F0F}"/>
                </a:ext>
              </a:extLst>
            </xdr14:cNvPr>
            <xdr14:cNvContentPartPr/>
          </xdr14:nvContentPartPr>
          <xdr14:nvPr macro=""/>
          <xdr14:xfrm>
            <a:off x="8834760" y="1693440"/>
            <a:ext cx="203400" cy="12276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6E385FF2-1BC7-E0C1-6101-BE6A3DCBA75B}"/>
                </a:ext>
                <a:ext uri="{147F2762-F138-4A5C-976F-8EAC2B608ADB}">
                  <a16:predDERef xmlns:a16="http://schemas.microsoft.com/office/drawing/2014/main" pred="{CB342B53-768B-8EEB-07F3-C3868F811F0F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8827200" y="1685880"/>
              <a:ext cx="21852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143870</xdr:colOff>
      <xdr:row>9</xdr:row>
      <xdr:rowOff>21060</xdr:rowOff>
    </xdr:from>
    <xdr:to>
      <xdr:col>13</xdr:col>
      <xdr:colOff>20495</xdr:colOff>
      <xdr:row>9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7EAED543-7FDF-3079-E4E2-3878CBFF7B7B}"/>
                </a:ext>
                <a:ext uri="{147F2762-F138-4A5C-976F-8EAC2B608ADB}">
                  <a16:predDERef xmlns:a16="http://schemas.microsoft.com/office/drawing/2014/main" pred="{6E385FF2-1BC7-E0C1-6101-BE6A3DCBA75B}"/>
                </a:ext>
              </a:extLst>
            </xdr14:cNvPr>
            <xdr14:cNvContentPartPr/>
          </xdr14:nvContentPartPr>
          <xdr14:nvPr macro=""/>
          <xdr14:xfrm>
            <a:off x="9052920" y="1735560"/>
            <a:ext cx="57600" cy="7020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7EAED543-7FDF-3079-E4E2-3878CBFF7B7B}"/>
                </a:ext>
                <a:ext uri="{147F2762-F138-4A5C-976F-8EAC2B608ADB}">
                  <a16:predDERef xmlns:a16="http://schemas.microsoft.com/office/drawing/2014/main" pred="{6E385FF2-1BC7-E0C1-6101-BE6A3DCBA75B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9045360" y="1728000"/>
              <a:ext cx="7272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166910</xdr:colOff>
      <xdr:row>9</xdr:row>
      <xdr:rowOff>57060</xdr:rowOff>
    </xdr:from>
    <xdr:to>
      <xdr:col>13</xdr:col>
      <xdr:colOff>17975</xdr:colOff>
      <xdr:row>9</xdr:row>
      <xdr:rowOff>59580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33D2C29D-6683-3638-B0F8-61B1B793C8A9}"/>
                </a:ext>
                <a:ext uri="{147F2762-F138-4A5C-976F-8EAC2B608ADB}">
                  <a16:predDERef xmlns:a16="http://schemas.microsoft.com/office/drawing/2014/main" pred="{7EAED543-7FDF-3079-E4E2-3878CBFF7B7B}"/>
                </a:ext>
              </a:extLst>
            </xdr14:cNvPr>
            <xdr14:cNvContentPartPr/>
          </xdr14:nvContentPartPr>
          <xdr14:nvPr macro=""/>
          <xdr14:xfrm>
            <a:off x="9075960" y="1771560"/>
            <a:ext cx="32040" cy="25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33D2C29D-6683-3638-B0F8-61B1B793C8A9}"/>
                </a:ext>
                <a:ext uri="{147F2762-F138-4A5C-976F-8EAC2B608ADB}">
                  <a16:predDERef xmlns:a16="http://schemas.microsoft.com/office/drawing/2014/main" pred="{7EAED543-7FDF-3079-E4E2-3878CBFF7B7B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9068400" y="1764000"/>
              <a:ext cx="47160" cy="1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27170</xdr:colOff>
      <xdr:row>9</xdr:row>
      <xdr:rowOff>35820</xdr:rowOff>
    </xdr:from>
    <xdr:to>
      <xdr:col>13</xdr:col>
      <xdr:colOff>114290</xdr:colOff>
      <xdr:row>9</xdr:row>
      <xdr:rowOff>103500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33012653-117C-A7B7-6423-246B18F8597C}"/>
                </a:ext>
                <a:ext uri="{147F2762-F138-4A5C-976F-8EAC2B608ADB}">
                  <a16:predDERef xmlns:a16="http://schemas.microsoft.com/office/drawing/2014/main" pred="{33D2C29D-6683-3638-B0F8-61B1B793C8A9}"/>
                </a:ext>
              </a:extLst>
            </xdr14:cNvPr>
            <xdr14:cNvContentPartPr/>
          </xdr14:nvContentPartPr>
          <xdr14:nvPr macro=""/>
          <xdr14:xfrm>
            <a:off x="9126720" y="1750320"/>
            <a:ext cx="87120" cy="6768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33012653-117C-A7B7-6423-246B18F8597C}"/>
                </a:ext>
                <a:ext uri="{147F2762-F138-4A5C-976F-8EAC2B608ADB}">
                  <a16:predDERef xmlns:a16="http://schemas.microsoft.com/office/drawing/2014/main" pred="{33D2C29D-6683-3638-B0F8-61B1B793C8A9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9119520" y="1742760"/>
              <a:ext cx="1022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139490</xdr:colOff>
      <xdr:row>9</xdr:row>
      <xdr:rowOff>36180</xdr:rowOff>
    </xdr:from>
    <xdr:to>
      <xdr:col>13</xdr:col>
      <xdr:colOff>235250</xdr:colOff>
      <xdr:row>9</xdr:row>
      <xdr:rowOff>95220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4AC1EC74-3D53-DBA5-F774-615B995E21C6}"/>
                </a:ext>
                <a:ext uri="{147F2762-F138-4A5C-976F-8EAC2B608ADB}">
                  <a16:predDERef xmlns:a16="http://schemas.microsoft.com/office/drawing/2014/main" pred="{33012653-117C-A7B7-6423-246B18F8597C}"/>
                </a:ext>
              </a:extLst>
            </xdr14:cNvPr>
            <xdr14:cNvContentPartPr/>
          </xdr14:nvContentPartPr>
          <xdr14:nvPr macro=""/>
          <xdr14:xfrm>
            <a:off x="9239040" y="1750680"/>
            <a:ext cx="95760" cy="5904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4AC1EC74-3D53-DBA5-F774-615B995E21C6}"/>
                </a:ext>
                <a:ext uri="{147F2762-F138-4A5C-976F-8EAC2B608ADB}">
                  <a16:predDERef xmlns:a16="http://schemas.microsoft.com/office/drawing/2014/main" pred="{33012653-117C-A7B7-6423-246B18F8597C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9231480" y="1743120"/>
              <a:ext cx="11052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245330</xdr:colOff>
      <xdr:row>9</xdr:row>
      <xdr:rowOff>40140</xdr:rowOff>
    </xdr:from>
    <xdr:to>
      <xdr:col>13</xdr:col>
      <xdr:colOff>279530</xdr:colOff>
      <xdr:row>9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6353E1BB-014A-FBA0-AF44-1598B10C87EF}"/>
                </a:ext>
                <a:ext uri="{147F2762-F138-4A5C-976F-8EAC2B608ADB}">
                  <a16:predDERef xmlns:a16="http://schemas.microsoft.com/office/drawing/2014/main" pred="{4AC1EC74-3D53-DBA5-F774-615B995E21C6}"/>
                </a:ext>
              </a:extLst>
            </xdr14:cNvPr>
            <xdr14:cNvContentPartPr/>
          </xdr14:nvContentPartPr>
          <xdr14:nvPr macro=""/>
          <xdr14:xfrm>
            <a:off x="9344880" y="1754640"/>
            <a:ext cx="34200" cy="7416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6353E1BB-014A-FBA0-AF44-1598B10C87EF}"/>
                </a:ext>
                <a:ext uri="{147F2762-F138-4A5C-976F-8EAC2B608ADB}">
                  <a16:predDERef xmlns:a16="http://schemas.microsoft.com/office/drawing/2014/main" pred="{4AC1EC74-3D53-DBA5-F774-615B995E21C6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9337320" y="1747080"/>
              <a:ext cx="4932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298250</xdr:colOff>
      <xdr:row>9</xdr:row>
      <xdr:rowOff>46260</xdr:rowOff>
    </xdr:from>
    <xdr:to>
      <xdr:col>13</xdr:col>
      <xdr:colOff>366290</xdr:colOff>
      <xdr:row>9</xdr:row>
      <xdr:rowOff>99540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F9A95ED6-7CE2-52F1-2D19-957D98271C1E}"/>
                </a:ext>
                <a:ext uri="{147F2762-F138-4A5C-976F-8EAC2B608ADB}">
                  <a16:predDERef xmlns:a16="http://schemas.microsoft.com/office/drawing/2014/main" pred="{6353E1BB-014A-FBA0-AF44-1598B10C87EF}"/>
                </a:ext>
              </a:extLst>
            </xdr14:cNvPr>
            <xdr14:cNvContentPartPr/>
          </xdr14:nvContentPartPr>
          <xdr14:nvPr macro=""/>
          <xdr14:xfrm>
            <a:off x="9397800" y="1760760"/>
            <a:ext cx="68040" cy="5328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F9A95ED6-7CE2-52F1-2D19-957D98271C1E}"/>
                </a:ext>
                <a:ext uri="{147F2762-F138-4A5C-976F-8EAC2B608ADB}">
                  <a16:predDERef xmlns:a16="http://schemas.microsoft.com/office/drawing/2014/main" pred="{6353E1BB-014A-FBA0-AF44-1598B10C87EF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9390240" y="1753200"/>
              <a:ext cx="8316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285650</xdr:colOff>
      <xdr:row>8</xdr:row>
      <xdr:rowOff>158640</xdr:rowOff>
    </xdr:from>
    <xdr:to>
      <xdr:col>13</xdr:col>
      <xdr:colOff>302930</xdr:colOff>
      <xdr:row>8</xdr:row>
      <xdr:rowOff>184560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E650D8D3-08D3-718F-C53F-A20F60AEA67B}"/>
                </a:ext>
                <a:ext uri="{147F2762-F138-4A5C-976F-8EAC2B608ADB}">
                  <a16:predDERef xmlns:a16="http://schemas.microsoft.com/office/drawing/2014/main" pred="{F9A95ED6-7CE2-52F1-2D19-957D98271C1E}"/>
                </a:ext>
              </a:extLst>
            </xdr14:cNvPr>
            <xdr14:cNvContentPartPr/>
          </xdr14:nvContentPartPr>
          <xdr14:nvPr macro=""/>
          <xdr14:xfrm>
            <a:off x="9385200" y="1682640"/>
            <a:ext cx="17280" cy="2592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E650D8D3-08D3-718F-C53F-A20F60AEA67B}"/>
                </a:ext>
                <a:ext uri="{147F2762-F138-4A5C-976F-8EAC2B608ADB}">
                  <a16:predDERef xmlns:a16="http://schemas.microsoft.com/office/drawing/2014/main" pred="{F9A95ED6-7CE2-52F1-2D19-957D98271C1E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9377640" y="1675080"/>
              <a:ext cx="32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46240</xdr:colOff>
      <xdr:row>8</xdr:row>
      <xdr:rowOff>189240</xdr:rowOff>
    </xdr:from>
    <xdr:to>
      <xdr:col>14</xdr:col>
      <xdr:colOff>72160</xdr:colOff>
      <xdr:row>9</xdr:row>
      <xdr:rowOff>125100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C1382601-CD20-CC08-4FAF-D5EE73A0F982}"/>
                </a:ext>
                <a:ext uri="{147F2762-F138-4A5C-976F-8EAC2B608ADB}">
                  <a16:predDERef xmlns:a16="http://schemas.microsoft.com/office/drawing/2014/main" pred="{E650D8D3-08D3-718F-C53F-A20F60AEA67B}"/>
                </a:ext>
              </a:extLst>
            </xdr14:cNvPr>
            <xdr14:cNvContentPartPr/>
          </xdr14:nvContentPartPr>
          <xdr14:nvPr macro=""/>
          <xdr14:xfrm>
            <a:off x="9672840" y="1713240"/>
            <a:ext cx="25920" cy="12636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C1382601-CD20-CC08-4FAF-D5EE73A0F982}"/>
                </a:ext>
                <a:ext uri="{147F2762-F138-4A5C-976F-8EAC2B608ADB}">
                  <a16:predDERef xmlns:a16="http://schemas.microsoft.com/office/drawing/2014/main" pred="{E650D8D3-08D3-718F-C53F-A20F60AEA67B}"/>
                </a:ext>
              </a:extLst>
            </xdr:cNvPr>
            <xdr:cNvPicPr/>
          </xdr:nvPicPr>
          <xdr:blipFill>
            <a:blip xmlns:r="http://schemas.openxmlformats.org/officeDocument/2006/relationships" r:embed="rId229"/>
            <a:stretch>
              <a:fillRect/>
            </a:stretch>
          </xdr:blipFill>
          <xdr:spPr>
            <a:xfrm>
              <a:off x="9665280" y="1705680"/>
              <a:ext cx="4068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101320</xdr:colOff>
      <xdr:row>9</xdr:row>
      <xdr:rowOff>48420</xdr:rowOff>
    </xdr:from>
    <xdr:to>
      <xdr:col>14</xdr:col>
      <xdr:colOff>262600</xdr:colOff>
      <xdr:row>9</xdr:row>
      <xdr:rowOff>109980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6831EE53-BAA9-8E55-3214-3F592583D758}"/>
                </a:ext>
                <a:ext uri="{147F2762-F138-4A5C-976F-8EAC2B608ADB}">
                  <a16:predDERef xmlns:a16="http://schemas.microsoft.com/office/drawing/2014/main" pred="{C1382601-CD20-CC08-4FAF-D5EE73A0F982}"/>
                </a:ext>
              </a:extLst>
            </xdr14:cNvPr>
            <xdr14:cNvContentPartPr/>
          </xdr14:nvContentPartPr>
          <xdr14:nvPr macro=""/>
          <xdr14:xfrm>
            <a:off x="9727920" y="1762920"/>
            <a:ext cx="161280" cy="6156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6831EE53-BAA9-8E55-3214-3F592583D758}"/>
                </a:ext>
                <a:ext uri="{147F2762-F138-4A5C-976F-8EAC2B608ADB}">
                  <a16:predDERef xmlns:a16="http://schemas.microsoft.com/office/drawing/2014/main" pred="{C1382601-CD20-CC08-4FAF-D5EE73A0F982}"/>
                </a:ext>
              </a:extLst>
            </xdr:cNvPr>
            <xdr:cNvPicPr/>
          </xdr:nvPicPr>
          <xdr:blipFill>
            <a:blip xmlns:r="http://schemas.openxmlformats.org/officeDocument/2006/relationships" r:embed="rId231"/>
            <a:stretch>
              <a:fillRect/>
            </a:stretch>
          </xdr:blipFill>
          <xdr:spPr>
            <a:xfrm>
              <a:off x="9720360" y="1755360"/>
              <a:ext cx="17640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346840</xdr:colOff>
      <xdr:row>9</xdr:row>
      <xdr:rowOff>57060</xdr:rowOff>
    </xdr:from>
    <xdr:to>
      <xdr:col>14</xdr:col>
      <xdr:colOff>391480</xdr:colOff>
      <xdr:row>9</xdr:row>
      <xdr:rowOff>103860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D9C786AE-B1C3-2A11-FB36-FD2EB51A0B9B}"/>
                </a:ext>
                <a:ext uri="{147F2762-F138-4A5C-976F-8EAC2B608ADB}">
                  <a16:predDERef xmlns:a16="http://schemas.microsoft.com/office/drawing/2014/main" pred="{6831EE53-BAA9-8E55-3214-3F592583D758}"/>
                </a:ext>
              </a:extLst>
            </xdr14:cNvPr>
            <xdr14:cNvContentPartPr/>
          </xdr14:nvContentPartPr>
          <xdr14:nvPr macro=""/>
          <xdr14:xfrm>
            <a:off x="9973440" y="1771560"/>
            <a:ext cx="44640" cy="4680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D9C786AE-B1C3-2A11-FB36-FD2EB51A0B9B}"/>
                </a:ext>
                <a:ext uri="{147F2762-F138-4A5C-976F-8EAC2B608ADB}">
                  <a16:predDERef xmlns:a16="http://schemas.microsoft.com/office/drawing/2014/main" pred="{6831EE53-BAA9-8E55-3214-3F592583D758}"/>
                </a:ext>
              </a:extLst>
            </xdr:cNvPr>
            <xdr:cNvPicPr/>
          </xdr:nvPicPr>
          <xdr:blipFill>
            <a:blip xmlns:r="http://schemas.openxmlformats.org/officeDocument/2006/relationships" r:embed="rId233"/>
            <a:stretch>
              <a:fillRect/>
            </a:stretch>
          </xdr:blipFill>
          <xdr:spPr>
            <a:xfrm>
              <a:off x="9965880" y="1764000"/>
              <a:ext cx="5976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365920</xdr:colOff>
      <xdr:row>9</xdr:row>
      <xdr:rowOff>50580</xdr:rowOff>
    </xdr:from>
    <xdr:to>
      <xdr:col>14</xdr:col>
      <xdr:colOff>385360</xdr:colOff>
      <xdr:row>9</xdr:row>
      <xdr:rowOff>103860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682EA96E-CC69-AD4A-A815-BC1E9C3078AD}"/>
                </a:ext>
                <a:ext uri="{147F2762-F138-4A5C-976F-8EAC2B608ADB}">
                  <a16:predDERef xmlns:a16="http://schemas.microsoft.com/office/drawing/2014/main" pred="{D9C786AE-B1C3-2A11-FB36-FD2EB51A0B9B}"/>
                </a:ext>
              </a:extLst>
            </xdr14:cNvPr>
            <xdr14:cNvContentPartPr/>
          </xdr14:nvContentPartPr>
          <xdr14:nvPr macro=""/>
          <xdr14:xfrm>
            <a:off x="9992520" y="1765080"/>
            <a:ext cx="19440" cy="53280"/>
          </xdr14:xfrm>
        </xdr:contentPart>
      </mc:Choice>
      <mc:Fallback xmlns=""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682EA96E-CC69-AD4A-A815-BC1E9C3078AD}"/>
                </a:ext>
                <a:ext uri="{147F2762-F138-4A5C-976F-8EAC2B608ADB}">
                  <a16:predDERef xmlns:a16="http://schemas.microsoft.com/office/drawing/2014/main" pred="{D9C786AE-B1C3-2A11-FB36-FD2EB51A0B9B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9984960" y="1757520"/>
              <a:ext cx="3456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493000</xdr:colOff>
      <xdr:row>9</xdr:row>
      <xdr:rowOff>93060</xdr:rowOff>
    </xdr:from>
    <xdr:to>
      <xdr:col>14</xdr:col>
      <xdr:colOff>495520</xdr:colOff>
      <xdr:row>9</xdr:row>
      <xdr:rowOff>129420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AEDE19AD-B337-B475-9F72-3F4F210E6273}"/>
                </a:ext>
                <a:ext uri="{147F2762-F138-4A5C-976F-8EAC2B608ADB}">
                  <a16:predDERef xmlns:a16="http://schemas.microsoft.com/office/drawing/2014/main" pred="{682EA96E-CC69-AD4A-A815-BC1E9C3078AD}"/>
                </a:ext>
              </a:extLst>
            </xdr14:cNvPr>
            <xdr14:cNvContentPartPr/>
          </xdr14:nvContentPartPr>
          <xdr14:nvPr macro=""/>
          <xdr14:xfrm>
            <a:off x="10119600" y="1807560"/>
            <a:ext cx="2520" cy="36360"/>
          </xdr14:xfrm>
        </xdr:contentPart>
      </mc:Choice>
      <mc:Fallback xmlns=""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AEDE19AD-B337-B475-9F72-3F4F210E6273}"/>
                </a:ext>
                <a:ext uri="{147F2762-F138-4A5C-976F-8EAC2B608ADB}">
                  <a16:predDERef xmlns:a16="http://schemas.microsoft.com/office/drawing/2014/main" pred="{682EA96E-CC69-AD4A-A815-BC1E9C3078AD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10112040" y="1800000"/>
              <a:ext cx="1764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537280</xdr:colOff>
      <xdr:row>9</xdr:row>
      <xdr:rowOff>57060</xdr:rowOff>
    </xdr:from>
    <xdr:to>
      <xdr:col>15</xdr:col>
      <xdr:colOff>78401</xdr:colOff>
      <xdr:row>9</xdr:row>
      <xdr:rowOff>152820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9CB8DBB9-9908-507D-6AD9-9EFB2F4BC874}"/>
                </a:ext>
                <a:ext uri="{147F2762-F138-4A5C-976F-8EAC2B608ADB}">
                  <a16:predDERef xmlns:a16="http://schemas.microsoft.com/office/drawing/2014/main" pred="{AEDE19AD-B337-B475-9F72-3F4F210E6273}"/>
                </a:ext>
              </a:extLst>
            </xdr14:cNvPr>
            <xdr14:cNvContentPartPr/>
          </xdr14:nvContentPartPr>
          <xdr14:nvPr macro=""/>
          <xdr14:xfrm>
            <a:off x="10163880" y="1771560"/>
            <a:ext cx="74520" cy="9576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9CB8DBB9-9908-507D-6AD9-9EFB2F4BC874}"/>
                </a:ext>
                <a:ext uri="{147F2762-F138-4A5C-976F-8EAC2B608ADB}">
                  <a16:predDERef xmlns:a16="http://schemas.microsoft.com/office/drawing/2014/main" pred="{AEDE19AD-B337-B475-9F72-3F4F210E6273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10156680" y="1764000"/>
              <a:ext cx="8964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69690</xdr:colOff>
      <xdr:row>9</xdr:row>
      <xdr:rowOff>21060</xdr:rowOff>
    </xdr:from>
    <xdr:to>
      <xdr:col>15</xdr:col>
      <xdr:colOff>101730</xdr:colOff>
      <xdr:row>9</xdr:row>
      <xdr:rowOff>127260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3D4379EB-366F-2DDC-EE3C-99E79F0599C5}"/>
                </a:ext>
                <a:ext uri="{147F2762-F138-4A5C-976F-8EAC2B608ADB}">
                  <a16:predDERef xmlns:a16="http://schemas.microsoft.com/office/drawing/2014/main" pred="{9CB8DBB9-9908-507D-6AD9-9EFB2F4BC874}"/>
                </a:ext>
              </a:extLst>
            </xdr14:cNvPr>
            <xdr14:cNvContentPartPr/>
          </xdr14:nvContentPartPr>
          <xdr14:nvPr macro=""/>
          <xdr14:xfrm>
            <a:off x="10261440" y="1735560"/>
            <a:ext cx="32040" cy="10620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3D4379EB-366F-2DDC-EE3C-99E79F0599C5}"/>
                </a:ext>
                <a:ext uri="{147F2762-F138-4A5C-976F-8EAC2B608ADB}">
                  <a16:predDERef xmlns:a16="http://schemas.microsoft.com/office/drawing/2014/main" pred="{9CB8DBB9-9908-507D-6AD9-9EFB2F4BC874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10253880" y="1728000"/>
              <a:ext cx="4716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363720</xdr:colOff>
      <xdr:row>9</xdr:row>
      <xdr:rowOff>148140</xdr:rowOff>
    </xdr:from>
    <xdr:to>
      <xdr:col>15</xdr:col>
      <xdr:colOff>445515</xdr:colOff>
      <xdr:row>10</xdr:row>
      <xdr:rowOff>21360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085288F8-2442-92B0-3F2C-521A33DFB792}"/>
                </a:ext>
                <a:ext uri="{147F2762-F138-4A5C-976F-8EAC2B608ADB}">
                  <a16:predDERef xmlns:a16="http://schemas.microsoft.com/office/drawing/2014/main" pred="{3D4379EB-366F-2DDC-EE3C-99E79F0599C5}"/>
                </a:ext>
              </a:extLst>
            </xdr14:cNvPr>
            <xdr14:cNvContentPartPr/>
          </xdr14:nvContentPartPr>
          <xdr14:nvPr macro=""/>
          <xdr14:xfrm>
            <a:off x="8440920" y="1862640"/>
            <a:ext cx="2072520" cy="6372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085288F8-2442-92B0-3F2C-521A33DFB792}"/>
                </a:ext>
                <a:ext uri="{147F2762-F138-4A5C-976F-8EAC2B608ADB}">
                  <a16:predDERef xmlns:a16="http://schemas.microsoft.com/office/drawing/2014/main" pred="{3D4379EB-366F-2DDC-EE3C-99E79F0599C5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8433720" y="1855080"/>
              <a:ext cx="20876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287760</xdr:colOff>
      <xdr:row>10</xdr:row>
      <xdr:rowOff>95160</xdr:rowOff>
    </xdr:from>
    <xdr:to>
      <xdr:col>11</xdr:col>
      <xdr:colOff>347160</xdr:colOff>
      <xdr:row>10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05BCE21D-1F15-A15E-1232-C16DA7901337}"/>
                </a:ext>
                <a:ext uri="{147F2762-F138-4A5C-976F-8EAC2B608ADB}">
                  <a16:predDERef xmlns:a16="http://schemas.microsoft.com/office/drawing/2014/main" pred="{085288F8-2442-92B0-3F2C-521A33DFB792}"/>
                </a:ext>
              </a:extLst>
            </xdr14:cNvPr>
            <xdr14:cNvContentPartPr/>
          </xdr14:nvContentPartPr>
          <xdr14:nvPr macro=""/>
          <xdr14:xfrm>
            <a:off x="8364960" y="2000160"/>
            <a:ext cx="59400" cy="8784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05BCE21D-1F15-A15E-1232-C16DA7901337}"/>
                </a:ext>
                <a:ext uri="{147F2762-F138-4A5C-976F-8EAC2B608ADB}">
                  <a16:predDERef xmlns:a16="http://schemas.microsoft.com/office/drawing/2014/main" pred="{085288F8-2442-92B0-3F2C-521A33DFB792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8357400" y="1992600"/>
              <a:ext cx="7452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357600</xdr:colOff>
      <xdr:row>10</xdr:row>
      <xdr:rowOff>127920</xdr:rowOff>
    </xdr:from>
    <xdr:to>
      <xdr:col>11</xdr:col>
      <xdr:colOff>419520</xdr:colOff>
      <xdr:row>10</xdr:row>
      <xdr:rowOff>177960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9A050C66-2731-47BE-757B-FB5640EEB0C7}"/>
                </a:ext>
                <a:ext uri="{147F2762-F138-4A5C-976F-8EAC2B608ADB}">
                  <a16:predDERef xmlns:a16="http://schemas.microsoft.com/office/drawing/2014/main" pred="{05BCE21D-1F15-A15E-1232-C16DA7901337}"/>
                </a:ext>
              </a:extLst>
            </xdr14:cNvPr>
            <xdr14:cNvContentPartPr/>
          </xdr14:nvContentPartPr>
          <xdr14:nvPr macro=""/>
          <xdr14:xfrm>
            <a:off x="8434800" y="2032920"/>
            <a:ext cx="61920" cy="5004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9A050C66-2731-47BE-757B-FB5640EEB0C7}"/>
                </a:ext>
                <a:ext uri="{147F2762-F138-4A5C-976F-8EAC2B608ADB}">
                  <a16:predDERef xmlns:a16="http://schemas.microsoft.com/office/drawing/2014/main" pred="{05BCE21D-1F15-A15E-1232-C16DA7901337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8427240" y="2025360"/>
              <a:ext cx="7668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440040</xdr:colOff>
      <xdr:row>10</xdr:row>
      <xdr:rowOff>133320</xdr:rowOff>
    </xdr:from>
    <xdr:to>
      <xdr:col>11</xdr:col>
      <xdr:colOff>457320</xdr:colOff>
      <xdr:row>10</xdr:row>
      <xdr:rowOff>186240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5FF24BA1-90E1-4FDB-84E7-A4BE914159D9}"/>
                </a:ext>
                <a:ext uri="{147F2762-F138-4A5C-976F-8EAC2B608ADB}">
                  <a16:predDERef xmlns:a16="http://schemas.microsoft.com/office/drawing/2014/main" pred="{9A050C66-2731-47BE-757B-FB5640EEB0C7}"/>
                </a:ext>
              </a:extLst>
            </xdr14:cNvPr>
            <xdr14:cNvContentPartPr/>
          </xdr14:nvContentPartPr>
          <xdr14:nvPr macro=""/>
          <xdr14:xfrm>
            <a:off x="8517240" y="2038320"/>
            <a:ext cx="17280" cy="5292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5FF24BA1-90E1-4FDB-84E7-A4BE914159D9}"/>
                </a:ext>
                <a:ext uri="{147F2762-F138-4A5C-976F-8EAC2B608ADB}">
                  <a16:predDERef xmlns:a16="http://schemas.microsoft.com/office/drawing/2014/main" pred="{9A050C66-2731-47BE-757B-FB5640EEB0C7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8509680" y="2030760"/>
              <a:ext cx="32400" cy="6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484680</xdr:colOff>
      <xdr:row>10</xdr:row>
      <xdr:rowOff>131160</xdr:rowOff>
    </xdr:from>
    <xdr:to>
      <xdr:col>11</xdr:col>
      <xdr:colOff>537960</xdr:colOff>
      <xdr:row>10</xdr:row>
      <xdr:rowOff>184440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C70B54E0-6EE6-80AC-9D92-5683C920C543}"/>
                </a:ext>
                <a:ext uri="{147F2762-F138-4A5C-976F-8EAC2B608ADB}">
                  <a16:predDERef xmlns:a16="http://schemas.microsoft.com/office/drawing/2014/main" pred="{5FF24BA1-90E1-4FDB-84E7-A4BE914159D9}"/>
                </a:ext>
              </a:extLst>
            </xdr14:cNvPr>
            <xdr14:cNvContentPartPr/>
          </xdr14:nvContentPartPr>
          <xdr14:nvPr macro=""/>
          <xdr14:xfrm>
            <a:off x="8561880" y="2036160"/>
            <a:ext cx="53280" cy="5328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C70B54E0-6EE6-80AC-9D92-5683C920C543}"/>
                </a:ext>
                <a:ext uri="{147F2762-F138-4A5C-976F-8EAC2B608ADB}">
                  <a16:predDERef xmlns:a16="http://schemas.microsoft.com/office/drawing/2014/main" pred="{5FF24BA1-90E1-4FDB-84E7-A4BE914159D9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8554320" y="2028600"/>
              <a:ext cx="6840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651720</xdr:colOff>
      <xdr:row>10</xdr:row>
      <xdr:rowOff>146280</xdr:rowOff>
    </xdr:from>
    <xdr:to>
      <xdr:col>11</xdr:col>
      <xdr:colOff>747480</xdr:colOff>
      <xdr:row>11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05BBB509-85EB-D3DF-769C-6533C41EA55C}"/>
                </a:ext>
                <a:ext uri="{147F2762-F138-4A5C-976F-8EAC2B608ADB}">
                  <a16:predDERef xmlns:a16="http://schemas.microsoft.com/office/drawing/2014/main" pred="{C70B54E0-6EE6-80AC-9D92-5683C920C543}"/>
                </a:ext>
              </a:extLst>
            </xdr14:cNvPr>
            <xdr14:cNvContentPartPr/>
          </xdr14:nvContentPartPr>
          <xdr14:nvPr macro=""/>
          <xdr14:xfrm>
            <a:off x="8728920" y="2051280"/>
            <a:ext cx="95760" cy="5292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05BBB509-85EB-D3DF-769C-6533C41EA55C}"/>
                </a:ext>
                <a:ext uri="{147F2762-F138-4A5C-976F-8EAC2B608ADB}">
                  <a16:predDERef xmlns:a16="http://schemas.microsoft.com/office/drawing/2014/main" pred="{C70B54E0-6EE6-80AC-9D92-5683C920C543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8721360" y="2043720"/>
              <a:ext cx="110520" cy="6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749280</xdr:colOff>
      <xdr:row>10</xdr:row>
      <xdr:rowOff>139440</xdr:rowOff>
    </xdr:from>
    <xdr:to>
      <xdr:col>12</xdr:col>
      <xdr:colOff>55349</xdr:colOff>
      <xdr:row>11</xdr:row>
      <xdr:rowOff>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7A20648D-1B2B-1037-09FE-E88E2DA50ABE}"/>
                </a:ext>
                <a:ext uri="{147F2762-F138-4A5C-976F-8EAC2B608ADB}">
                  <a16:predDERef xmlns:a16="http://schemas.microsoft.com/office/drawing/2014/main" pred="{05BBB509-85EB-D3DF-769C-6533C41EA55C}"/>
                </a:ext>
              </a:extLst>
            </xdr14:cNvPr>
            <xdr14:cNvContentPartPr/>
          </xdr14:nvContentPartPr>
          <xdr14:nvPr macro=""/>
          <xdr14:xfrm>
            <a:off x="8826480" y="2044440"/>
            <a:ext cx="87120" cy="5328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7A20648D-1B2B-1037-09FE-E88E2DA50ABE}"/>
                </a:ext>
                <a:ext uri="{147F2762-F138-4A5C-976F-8EAC2B608ADB}">
                  <a16:predDERef xmlns:a16="http://schemas.microsoft.com/office/drawing/2014/main" pred="{05BBB509-85EB-D3DF-769C-6533C41EA55C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8818920" y="2036880"/>
              <a:ext cx="1022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12470</xdr:colOff>
      <xdr:row>10</xdr:row>
      <xdr:rowOff>139800</xdr:rowOff>
    </xdr:from>
    <xdr:to>
      <xdr:col>12</xdr:col>
      <xdr:colOff>154670</xdr:colOff>
      <xdr:row>11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FA80B405-4185-81F4-D37C-7B548C651A13}"/>
                </a:ext>
                <a:ext uri="{147F2762-F138-4A5C-976F-8EAC2B608ADB}">
                  <a16:predDERef xmlns:a16="http://schemas.microsoft.com/office/drawing/2014/main" pred="{7A20648D-1B2B-1037-09FE-E88E2DA50ABE}"/>
                </a:ext>
              </a:extLst>
            </xdr14:cNvPr>
            <xdr14:cNvContentPartPr/>
          </xdr14:nvContentPartPr>
          <xdr14:nvPr macro=""/>
          <xdr14:xfrm>
            <a:off x="8921520" y="2044800"/>
            <a:ext cx="142200" cy="59400"/>
          </xdr14:xfrm>
        </xdr:contentPart>
      </mc:Choice>
      <mc:Fallback xmlns=""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FA80B405-4185-81F4-D37C-7B548C651A13}"/>
                </a:ext>
                <a:ext uri="{147F2762-F138-4A5C-976F-8EAC2B608ADB}">
                  <a16:predDERef xmlns:a16="http://schemas.microsoft.com/office/drawing/2014/main" pred="{7A20648D-1B2B-1037-09FE-E88E2DA50ABE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8913960" y="2037240"/>
              <a:ext cx="1573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175550</xdr:colOff>
      <xdr:row>10</xdr:row>
      <xdr:rowOff>95160</xdr:rowOff>
    </xdr:from>
    <xdr:to>
      <xdr:col>13</xdr:col>
      <xdr:colOff>166295</xdr:colOff>
      <xdr:row>11</xdr:row>
      <xdr:rowOff>12660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71A348E1-E964-901B-254B-B99F08B0CAD9}"/>
                </a:ext>
                <a:ext uri="{147F2762-F138-4A5C-976F-8EAC2B608ADB}">
                  <a16:predDERef xmlns:a16="http://schemas.microsoft.com/office/drawing/2014/main" pred="{FA80B405-4185-81F4-D37C-7B548C651A13}"/>
                </a:ext>
              </a:extLst>
            </xdr14:cNvPr>
            <xdr14:cNvContentPartPr/>
          </xdr14:nvContentPartPr>
          <xdr14:nvPr macro=""/>
          <xdr14:xfrm>
            <a:off x="9084600" y="2000160"/>
            <a:ext cx="171720" cy="108000"/>
          </xdr14:xfrm>
        </xdr:contentPart>
      </mc:Choice>
      <mc:Fallback xmlns=""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71A348E1-E964-901B-254B-B99F08B0CAD9}"/>
                </a:ext>
                <a:ext uri="{147F2762-F138-4A5C-976F-8EAC2B608ADB}">
                  <a16:predDERef xmlns:a16="http://schemas.microsoft.com/office/drawing/2014/main" pred="{FA80B405-4185-81F4-D37C-7B548C651A13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9077040" y="1992600"/>
              <a:ext cx="18684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148130</xdr:colOff>
      <xdr:row>10</xdr:row>
      <xdr:rowOff>134400</xdr:rowOff>
    </xdr:from>
    <xdr:to>
      <xdr:col>13</xdr:col>
      <xdr:colOff>167570</xdr:colOff>
      <xdr:row>11</xdr:row>
      <xdr:rowOff>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548759AD-B8B7-DFA4-8167-F87CBC766D68}"/>
                </a:ext>
                <a:ext uri="{147F2762-F138-4A5C-976F-8EAC2B608ADB}">
                  <a16:predDERef xmlns:a16="http://schemas.microsoft.com/office/drawing/2014/main" pred="{71A348E1-E964-901B-254B-B99F08B0CAD9}"/>
                </a:ext>
              </a:extLst>
            </xdr14:cNvPr>
            <xdr14:cNvContentPartPr/>
          </xdr14:nvContentPartPr>
          <xdr14:nvPr macro=""/>
          <xdr14:xfrm>
            <a:off x="9247680" y="2039400"/>
            <a:ext cx="19440" cy="62640"/>
          </xdr14:xfrm>
        </xdr:contentPart>
      </mc:Choice>
      <mc:Fallback xmlns=""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548759AD-B8B7-DFA4-8167-F87CBC766D68}"/>
                </a:ext>
                <a:ext uri="{147F2762-F138-4A5C-976F-8EAC2B608ADB}">
                  <a16:predDERef xmlns:a16="http://schemas.microsoft.com/office/drawing/2014/main" pred="{71A348E1-E964-901B-254B-B99F08B0CAD9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9240120" y="2031840"/>
              <a:ext cx="3456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188090</xdr:colOff>
      <xdr:row>10</xdr:row>
      <xdr:rowOff>122520</xdr:rowOff>
    </xdr:from>
    <xdr:to>
      <xdr:col>13</xdr:col>
      <xdr:colOff>247850</xdr:colOff>
      <xdr:row>11</xdr:row>
      <xdr:rowOff>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661EDE7D-8870-0329-7A57-BB53799117DE}"/>
                </a:ext>
                <a:ext uri="{147F2762-F138-4A5C-976F-8EAC2B608ADB}">
                  <a16:predDERef xmlns:a16="http://schemas.microsoft.com/office/drawing/2014/main" pred="{548759AD-B8B7-DFA4-8167-F87CBC766D68}"/>
                </a:ext>
              </a:extLst>
            </xdr14:cNvPr>
            <xdr14:cNvContentPartPr/>
          </xdr14:nvContentPartPr>
          <xdr14:nvPr macro=""/>
          <xdr14:xfrm>
            <a:off x="9287640" y="2027520"/>
            <a:ext cx="59760" cy="6804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661EDE7D-8870-0329-7A57-BB53799117DE}"/>
                </a:ext>
                <a:ext uri="{147F2762-F138-4A5C-976F-8EAC2B608ADB}">
                  <a16:predDERef xmlns:a16="http://schemas.microsoft.com/office/drawing/2014/main" pred="{548759AD-B8B7-DFA4-8167-F87CBC766D68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9280080" y="2019960"/>
              <a:ext cx="7452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207170</xdr:colOff>
      <xdr:row>10</xdr:row>
      <xdr:rowOff>154200</xdr:rowOff>
    </xdr:from>
    <xdr:to>
      <xdr:col>13</xdr:col>
      <xdr:colOff>234890</xdr:colOff>
      <xdr:row>10</xdr:row>
      <xdr:rowOff>158880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15A80F8F-5C0E-E51B-873E-E45B46A6CC4A}"/>
                </a:ext>
                <a:ext uri="{147F2762-F138-4A5C-976F-8EAC2B608ADB}">
                  <a16:predDERef xmlns:a16="http://schemas.microsoft.com/office/drawing/2014/main" pred="{661EDE7D-8870-0329-7A57-BB53799117DE}"/>
                </a:ext>
              </a:extLst>
            </xdr14:cNvPr>
            <xdr14:cNvContentPartPr/>
          </xdr14:nvContentPartPr>
          <xdr14:nvPr macro=""/>
          <xdr14:xfrm>
            <a:off x="9306720" y="2059200"/>
            <a:ext cx="27720" cy="468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15A80F8F-5C0E-E51B-873E-E45B46A6CC4A}"/>
                </a:ext>
                <a:ext uri="{147F2762-F138-4A5C-976F-8EAC2B608ADB}">
                  <a16:predDERef xmlns:a16="http://schemas.microsoft.com/office/drawing/2014/main" pred="{661EDE7D-8870-0329-7A57-BB53799117DE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9299160" y="2051640"/>
              <a:ext cx="4284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251810</xdr:colOff>
      <xdr:row>10</xdr:row>
      <xdr:rowOff>131160</xdr:rowOff>
    </xdr:from>
    <xdr:to>
      <xdr:col>13</xdr:col>
      <xdr:colOff>305090</xdr:colOff>
      <xdr:row>11</xdr:row>
      <xdr:rowOff>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9175F23F-6F69-E1F1-3FDA-E2B071BED5D5}"/>
                </a:ext>
                <a:ext uri="{147F2762-F138-4A5C-976F-8EAC2B608ADB}">
                  <a16:predDERef xmlns:a16="http://schemas.microsoft.com/office/drawing/2014/main" pred="{15A80F8F-5C0E-E51B-873E-E45B46A6CC4A}"/>
                </a:ext>
              </a:extLst>
            </xdr14:cNvPr>
            <xdr14:cNvContentPartPr/>
          </xdr14:nvContentPartPr>
          <xdr14:nvPr macro=""/>
          <xdr14:xfrm>
            <a:off x="9351360" y="2036160"/>
            <a:ext cx="53280" cy="65880"/>
          </xdr14:xfrm>
        </xdr:contentPart>
      </mc:Choice>
      <mc:Fallback xmlns=""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9175F23F-6F69-E1F1-3FDA-E2B071BED5D5}"/>
                </a:ext>
                <a:ext uri="{147F2762-F138-4A5C-976F-8EAC2B608ADB}">
                  <a16:predDERef xmlns:a16="http://schemas.microsoft.com/office/drawing/2014/main" pred="{15A80F8F-5C0E-E51B-873E-E45B46A6CC4A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9343800" y="2028600"/>
              <a:ext cx="6840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296090</xdr:colOff>
      <xdr:row>10</xdr:row>
      <xdr:rowOff>139800</xdr:rowOff>
    </xdr:from>
    <xdr:to>
      <xdr:col>13</xdr:col>
      <xdr:colOff>317690</xdr:colOff>
      <xdr:row>11</xdr:row>
      <xdr:rowOff>13020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FD89478F-06F7-9AF9-F695-8DF7ADDD8676}"/>
                </a:ext>
                <a:ext uri="{147F2762-F138-4A5C-976F-8EAC2B608ADB}">
                  <a16:predDERef xmlns:a16="http://schemas.microsoft.com/office/drawing/2014/main" pred="{9175F23F-6F69-E1F1-3FDA-E2B071BED5D5}"/>
                </a:ext>
              </a:extLst>
            </xdr14:cNvPr>
            <xdr14:cNvContentPartPr/>
          </xdr14:nvContentPartPr>
          <xdr14:nvPr macro=""/>
          <xdr14:xfrm>
            <a:off x="9395640" y="2044800"/>
            <a:ext cx="21600" cy="63720"/>
          </xdr14:xfrm>
        </xdr:contentPart>
      </mc:Choice>
      <mc:Fallback xmlns=""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FD89478F-06F7-9AF9-F695-8DF7ADDD8676}"/>
                </a:ext>
                <a:ext uri="{147F2762-F138-4A5C-976F-8EAC2B608ADB}">
                  <a16:predDERef xmlns:a16="http://schemas.microsoft.com/office/drawing/2014/main" pred="{9175F23F-6F69-E1F1-3FDA-E2B071BED5D5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9388080" y="2037240"/>
              <a:ext cx="3672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334250</xdr:colOff>
      <xdr:row>10</xdr:row>
      <xdr:rowOff>145920</xdr:rowOff>
    </xdr:from>
    <xdr:to>
      <xdr:col>13</xdr:col>
      <xdr:colOff>358010</xdr:colOff>
      <xdr:row>11</xdr:row>
      <xdr:rowOff>10500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28E2A00D-04F7-1FF4-BAFD-820C57C72EA2}"/>
                </a:ext>
                <a:ext uri="{147F2762-F138-4A5C-976F-8EAC2B608ADB}">
                  <a16:predDERef xmlns:a16="http://schemas.microsoft.com/office/drawing/2014/main" pred="{FD89478F-06F7-9AF9-F695-8DF7ADDD8676}"/>
                </a:ext>
              </a:extLst>
            </xdr14:cNvPr>
            <xdr14:cNvContentPartPr/>
          </xdr14:nvContentPartPr>
          <xdr14:nvPr macro=""/>
          <xdr14:xfrm>
            <a:off x="9433800" y="2050920"/>
            <a:ext cx="23760" cy="5508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28E2A00D-04F7-1FF4-BAFD-820C57C72EA2}"/>
                </a:ext>
                <a:ext uri="{147F2762-F138-4A5C-976F-8EAC2B608ADB}">
                  <a16:predDERef xmlns:a16="http://schemas.microsoft.com/office/drawing/2014/main" pred="{FD89478F-06F7-9AF9-F695-8DF7ADDD8676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9426240" y="2043360"/>
              <a:ext cx="3888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378530</xdr:colOff>
      <xdr:row>10</xdr:row>
      <xdr:rowOff>184080</xdr:rowOff>
    </xdr:from>
    <xdr:to>
      <xdr:col>13</xdr:col>
      <xdr:colOff>385370</xdr:colOff>
      <xdr:row>11</xdr:row>
      <xdr:rowOff>34260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A064CAA1-6A45-6A4F-0938-67904FF47057}"/>
                </a:ext>
                <a:ext uri="{147F2762-F138-4A5C-976F-8EAC2B608ADB}">
                  <a16:predDERef xmlns:a16="http://schemas.microsoft.com/office/drawing/2014/main" pred="{28E2A00D-04F7-1FF4-BAFD-820C57C72EA2}"/>
                </a:ext>
              </a:extLst>
            </xdr14:cNvPr>
            <xdr14:cNvContentPartPr/>
          </xdr14:nvContentPartPr>
          <xdr14:nvPr macro=""/>
          <xdr14:xfrm>
            <a:off x="9478080" y="2089080"/>
            <a:ext cx="6840" cy="4068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A064CAA1-6A45-6A4F-0938-67904FF47057}"/>
                </a:ext>
                <a:ext uri="{147F2762-F138-4A5C-976F-8EAC2B608ADB}">
                  <a16:predDERef xmlns:a16="http://schemas.microsoft.com/office/drawing/2014/main" pred="{28E2A00D-04F7-1FF4-BAFD-820C57C72EA2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9470880" y="2081520"/>
              <a:ext cx="2160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446570</xdr:colOff>
      <xdr:row>10</xdr:row>
      <xdr:rowOff>135480</xdr:rowOff>
    </xdr:from>
    <xdr:to>
      <xdr:col>14</xdr:col>
      <xdr:colOff>30110</xdr:colOff>
      <xdr:row>11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CEC1AC9E-CD89-D20E-2E30-932D4B6C7190}"/>
                </a:ext>
                <a:ext uri="{147F2762-F138-4A5C-976F-8EAC2B608ADB}">
                  <a16:predDERef xmlns:a16="http://schemas.microsoft.com/office/drawing/2014/main" pred="{A064CAA1-6A45-6A4F-0938-67904FF47057}"/>
                </a:ext>
              </a:extLst>
            </xdr14:cNvPr>
            <xdr14:cNvContentPartPr/>
          </xdr14:nvContentPartPr>
          <xdr14:nvPr macro=""/>
          <xdr14:xfrm>
            <a:off x="9546120" y="2040480"/>
            <a:ext cx="78840" cy="63720"/>
          </xdr14:xfrm>
        </xdr:contentPart>
      </mc:Choice>
      <mc:Fallback xmlns=""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CEC1AC9E-CD89-D20E-2E30-932D4B6C7190}"/>
                </a:ext>
                <a:ext uri="{147F2762-F138-4A5C-976F-8EAC2B608ADB}">
                  <a16:predDERef xmlns:a16="http://schemas.microsoft.com/office/drawing/2014/main" pred="{A064CAA1-6A45-6A4F-0938-67904FF47057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9538560" y="2032920"/>
              <a:ext cx="9360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518570</xdr:colOff>
      <xdr:row>10</xdr:row>
      <xdr:rowOff>148800</xdr:rowOff>
    </xdr:from>
    <xdr:to>
      <xdr:col>14</xdr:col>
      <xdr:colOff>53180</xdr:colOff>
      <xdr:row>11</xdr:row>
      <xdr:rowOff>21300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BBA57815-4CE3-A4E0-E97C-1A282E91489F}"/>
                </a:ext>
                <a:ext uri="{147F2762-F138-4A5C-976F-8EAC2B608ADB}">
                  <a16:predDERef xmlns:a16="http://schemas.microsoft.com/office/drawing/2014/main" pred="{CEC1AC9E-CD89-D20E-2E30-932D4B6C7190}"/>
                </a:ext>
              </a:extLst>
            </xdr14:cNvPr>
            <xdr14:cNvContentPartPr/>
          </xdr14:nvContentPartPr>
          <xdr14:nvPr macro=""/>
          <xdr14:xfrm>
            <a:off x="9618120" y="2053800"/>
            <a:ext cx="48960" cy="6300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BBA57815-4CE3-A4E0-E97C-1A282E91489F}"/>
                </a:ext>
                <a:ext uri="{147F2762-F138-4A5C-976F-8EAC2B608ADB}">
                  <a16:predDERef xmlns:a16="http://schemas.microsoft.com/office/drawing/2014/main" pred="{CEC1AC9E-CD89-D20E-2E30-932D4B6C7190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9610560" y="2046240"/>
              <a:ext cx="6408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46600</xdr:colOff>
      <xdr:row>10</xdr:row>
      <xdr:rowOff>158520</xdr:rowOff>
    </xdr:from>
    <xdr:to>
      <xdr:col>14</xdr:col>
      <xdr:colOff>108160</xdr:colOff>
      <xdr:row>11</xdr:row>
      <xdr:rowOff>98340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149" name="Entrada de lápiz 148">
              <a:extLst>
                <a:ext uri="{FF2B5EF4-FFF2-40B4-BE49-F238E27FC236}">
                  <a16:creationId xmlns:a16="http://schemas.microsoft.com/office/drawing/2014/main" id="{0200CE81-BE75-8F60-561D-F27CBEFADC00}"/>
                </a:ext>
                <a:ext uri="{147F2762-F138-4A5C-976F-8EAC2B608ADB}">
                  <a16:predDERef xmlns:a16="http://schemas.microsoft.com/office/drawing/2014/main" pred="{BBA57815-4CE3-A4E0-E97C-1A282E91489F}"/>
                </a:ext>
              </a:extLst>
            </xdr14:cNvPr>
            <xdr14:cNvContentPartPr/>
          </xdr14:nvContentPartPr>
          <xdr14:nvPr macro=""/>
          <xdr14:xfrm>
            <a:off x="9673200" y="2063520"/>
            <a:ext cx="61560" cy="130320"/>
          </xdr14:xfrm>
        </xdr:contentPart>
      </mc:Choice>
      <mc:Fallback xmlns="">
        <xdr:pic>
          <xdr:nvPicPr>
            <xdr:cNvPr id="149" name="Entrada de lápiz 148">
              <a:extLst>
                <a:ext uri="{FF2B5EF4-FFF2-40B4-BE49-F238E27FC236}">
                  <a16:creationId xmlns:a16="http://schemas.microsoft.com/office/drawing/2014/main" id="{0200CE81-BE75-8F60-561D-F27CBEFADC00}"/>
                </a:ext>
                <a:ext uri="{147F2762-F138-4A5C-976F-8EAC2B608ADB}">
                  <a16:predDERef xmlns:a16="http://schemas.microsoft.com/office/drawing/2014/main" pred="{BBA57815-4CE3-A4E0-E97C-1A282E91489F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9665640" y="2055960"/>
              <a:ext cx="7668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120400</xdr:colOff>
      <xdr:row>10</xdr:row>
      <xdr:rowOff>139440</xdr:rowOff>
    </xdr:from>
    <xdr:to>
      <xdr:col>14</xdr:col>
      <xdr:colOff>186280</xdr:colOff>
      <xdr:row>11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953EC30A-5C73-5DC7-158C-368E88EF96C6}"/>
                </a:ext>
                <a:ext uri="{147F2762-F138-4A5C-976F-8EAC2B608ADB}">
                  <a16:predDERef xmlns:a16="http://schemas.microsoft.com/office/drawing/2014/main" pred="{0200CE81-BE75-8F60-561D-F27CBEFADC00}"/>
                </a:ext>
              </a:extLst>
            </xdr14:cNvPr>
            <xdr14:cNvContentPartPr/>
          </xdr14:nvContentPartPr>
          <xdr14:nvPr macro=""/>
          <xdr14:xfrm>
            <a:off x="9747000" y="2044440"/>
            <a:ext cx="65880" cy="59760"/>
          </xdr14:xfrm>
        </xdr:contentPart>
      </mc:Choice>
      <mc:Fallback xmlns=""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953EC30A-5C73-5DC7-158C-368E88EF96C6}"/>
                </a:ext>
                <a:ext uri="{147F2762-F138-4A5C-976F-8EAC2B608ADB}">
                  <a16:predDERef xmlns:a16="http://schemas.microsoft.com/office/drawing/2014/main" pred="{0200CE81-BE75-8F60-561D-F27CBEFADC00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9739440" y="2036880"/>
              <a:ext cx="8100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196720</xdr:colOff>
      <xdr:row>10</xdr:row>
      <xdr:rowOff>147360</xdr:rowOff>
    </xdr:from>
    <xdr:to>
      <xdr:col>14</xdr:col>
      <xdr:colOff>402280</xdr:colOff>
      <xdr:row>11</xdr:row>
      <xdr:rowOff>11940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A7B0825C-48BA-FFEA-185A-32C170006CC0}"/>
                </a:ext>
                <a:ext uri="{147F2762-F138-4A5C-976F-8EAC2B608ADB}">
                  <a16:predDERef xmlns:a16="http://schemas.microsoft.com/office/drawing/2014/main" pred="{953EC30A-5C73-5DC7-158C-368E88EF96C6}"/>
                </a:ext>
              </a:extLst>
            </xdr14:cNvPr>
            <xdr14:cNvContentPartPr/>
          </xdr14:nvContentPartPr>
          <xdr14:nvPr macro=""/>
          <xdr14:xfrm>
            <a:off x="9823320" y="2052360"/>
            <a:ext cx="205560" cy="55080"/>
          </xdr14:xfrm>
        </xdr:contentPart>
      </mc:Choice>
      <mc:Fallback xmlns=""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A7B0825C-48BA-FFEA-185A-32C170006CC0}"/>
                </a:ext>
                <a:ext uri="{147F2762-F138-4A5C-976F-8EAC2B608ADB}">
                  <a16:predDERef xmlns:a16="http://schemas.microsoft.com/office/drawing/2014/main" pred="{953EC30A-5C73-5DC7-158C-368E88EF96C6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9815760" y="2044800"/>
              <a:ext cx="22068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533320</xdr:colOff>
      <xdr:row>10</xdr:row>
      <xdr:rowOff>95160</xdr:rowOff>
    </xdr:from>
    <xdr:to>
      <xdr:col>15</xdr:col>
      <xdr:colOff>106121</xdr:colOff>
      <xdr:row>11</xdr:row>
      <xdr:rowOff>25620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B5726E28-97C7-6749-CF82-DEFD2F9BFB1A}"/>
                </a:ext>
                <a:ext uri="{147F2762-F138-4A5C-976F-8EAC2B608ADB}">
                  <a16:predDERef xmlns:a16="http://schemas.microsoft.com/office/drawing/2014/main" pred="{A7B0825C-48BA-FFEA-185A-32C170006CC0}"/>
                </a:ext>
              </a:extLst>
            </xdr14:cNvPr>
            <xdr14:cNvContentPartPr/>
          </xdr14:nvContentPartPr>
          <xdr14:nvPr macro=""/>
          <xdr14:xfrm>
            <a:off x="10159920" y="2000160"/>
            <a:ext cx="106200" cy="12096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B5726E28-97C7-6749-CF82-DEFD2F9BFB1A}"/>
                </a:ext>
                <a:ext uri="{147F2762-F138-4A5C-976F-8EAC2B608ADB}">
                  <a16:predDERef xmlns:a16="http://schemas.microsoft.com/office/drawing/2014/main" pred="{A7B0825C-48BA-FFEA-185A-32C170006CC0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10152360" y="1992600"/>
              <a:ext cx="12132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166890</xdr:colOff>
      <xdr:row>10</xdr:row>
      <xdr:rowOff>158880</xdr:rowOff>
    </xdr:from>
    <xdr:to>
      <xdr:col>15</xdr:col>
      <xdr:colOff>209730</xdr:colOff>
      <xdr:row>11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3C419B3F-B7DC-22E3-1327-BF8B4E7D53C4}"/>
                </a:ext>
                <a:ext uri="{147F2762-F138-4A5C-976F-8EAC2B608ADB}">
                  <a16:predDERef xmlns:a16="http://schemas.microsoft.com/office/drawing/2014/main" pred="{B5726E28-97C7-6749-CF82-DEFD2F9BFB1A}"/>
                </a:ext>
              </a:extLst>
            </xdr14:cNvPr>
            <xdr14:cNvContentPartPr/>
          </xdr14:nvContentPartPr>
          <xdr14:nvPr macro=""/>
          <xdr14:xfrm>
            <a:off x="10358640" y="2063880"/>
            <a:ext cx="42840" cy="4896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3C419B3F-B7DC-22E3-1327-BF8B4E7D53C4}"/>
                </a:ext>
                <a:ext uri="{147F2762-F138-4A5C-976F-8EAC2B608ADB}">
                  <a16:predDERef xmlns:a16="http://schemas.microsoft.com/office/drawing/2014/main" pred="{B5726E28-97C7-6749-CF82-DEFD2F9BFB1A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10351080" y="2056320"/>
              <a:ext cx="5760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219810</xdr:colOff>
      <xdr:row>10</xdr:row>
      <xdr:rowOff>104880</xdr:rowOff>
    </xdr:from>
    <xdr:to>
      <xdr:col>15</xdr:col>
      <xdr:colOff>476130</xdr:colOff>
      <xdr:row>11</xdr:row>
      <xdr:rowOff>23460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753EB896-2C0C-B16A-66BD-8A6DF56B4255}"/>
                </a:ext>
                <a:ext uri="{147F2762-F138-4A5C-976F-8EAC2B608ADB}">
                  <a16:predDERef xmlns:a16="http://schemas.microsoft.com/office/drawing/2014/main" pred="{3C419B3F-B7DC-22E3-1327-BF8B4E7D53C4}"/>
                </a:ext>
              </a:extLst>
            </xdr14:cNvPr>
            <xdr14:cNvContentPartPr/>
          </xdr14:nvContentPartPr>
          <xdr14:nvPr macro=""/>
          <xdr14:xfrm>
            <a:off x="10411560" y="2009880"/>
            <a:ext cx="256320" cy="109080"/>
          </xdr14:xfrm>
        </xdr:contentPart>
      </mc:Choice>
      <mc:Fallback xmlns=""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753EB896-2C0C-B16A-66BD-8A6DF56B4255}"/>
                </a:ext>
                <a:ext uri="{147F2762-F138-4A5C-976F-8EAC2B608ADB}">
                  <a16:predDERef xmlns:a16="http://schemas.microsoft.com/office/drawing/2014/main" pred="{3C419B3F-B7DC-22E3-1327-BF8B4E7D53C4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10404000" y="2002320"/>
              <a:ext cx="27144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565050</xdr:colOff>
      <xdr:row>10</xdr:row>
      <xdr:rowOff>155640</xdr:rowOff>
    </xdr:from>
    <xdr:to>
      <xdr:col>15</xdr:col>
      <xdr:colOff>770610</xdr:colOff>
      <xdr:row>11</xdr:row>
      <xdr:rowOff>41460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3422DD44-7C88-62A4-53BD-9A2DAE582DA0}"/>
                </a:ext>
                <a:ext uri="{147F2762-F138-4A5C-976F-8EAC2B608ADB}">
                  <a16:predDERef xmlns:a16="http://schemas.microsoft.com/office/drawing/2014/main" pred="{753EB896-2C0C-B16A-66BD-8A6DF56B4255}"/>
                </a:ext>
              </a:extLst>
            </xdr14:cNvPr>
            <xdr14:cNvContentPartPr/>
          </xdr14:nvContentPartPr>
          <xdr14:nvPr macro=""/>
          <xdr14:xfrm>
            <a:off x="10756800" y="2060640"/>
            <a:ext cx="205560" cy="76320"/>
          </xdr14:xfrm>
        </xdr:contentPart>
      </mc:Choice>
      <mc:Fallback xmlns=""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3422DD44-7C88-62A4-53BD-9A2DAE582DA0}"/>
                </a:ext>
                <a:ext uri="{147F2762-F138-4A5C-976F-8EAC2B608ADB}">
                  <a16:predDERef xmlns:a16="http://schemas.microsoft.com/office/drawing/2014/main" pred="{753EB896-2C0C-B16A-66BD-8A6DF56B4255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10749240" y="2053080"/>
              <a:ext cx="22068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706890</xdr:colOff>
      <xdr:row>10</xdr:row>
      <xdr:rowOff>101280</xdr:rowOff>
    </xdr:from>
    <xdr:to>
      <xdr:col>15</xdr:col>
      <xdr:colOff>713730</xdr:colOff>
      <xdr:row>10</xdr:row>
      <xdr:rowOff>129000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156" name="Entrada de lápiz 155">
              <a:extLst>
                <a:ext uri="{FF2B5EF4-FFF2-40B4-BE49-F238E27FC236}">
                  <a16:creationId xmlns:a16="http://schemas.microsoft.com/office/drawing/2014/main" id="{032097B5-66C3-3B1C-1B04-F51CA8487CD5}"/>
                </a:ext>
                <a:ext uri="{147F2762-F138-4A5C-976F-8EAC2B608ADB}">
                  <a16:predDERef xmlns:a16="http://schemas.microsoft.com/office/drawing/2014/main" pred="{3422DD44-7C88-62A4-53BD-9A2DAE582DA0}"/>
                </a:ext>
              </a:extLst>
            </xdr14:cNvPr>
            <xdr14:cNvContentPartPr/>
          </xdr14:nvContentPartPr>
          <xdr14:nvPr macro=""/>
          <xdr14:xfrm>
            <a:off x="10898640" y="2006280"/>
            <a:ext cx="6840" cy="27720"/>
          </xdr14:xfrm>
        </xdr:contentPart>
      </mc:Choice>
      <mc:Fallback xmlns="">
        <xdr:pic>
          <xdr:nvPicPr>
            <xdr:cNvPr id="156" name="Entrada de lápiz 155">
              <a:extLst>
                <a:ext uri="{FF2B5EF4-FFF2-40B4-BE49-F238E27FC236}">
                  <a16:creationId xmlns:a16="http://schemas.microsoft.com/office/drawing/2014/main" id="{032097B5-66C3-3B1C-1B04-F51CA8487CD5}"/>
                </a:ext>
                <a:ext uri="{147F2762-F138-4A5C-976F-8EAC2B608ADB}">
                  <a16:predDERef xmlns:a16="http://schemas.microsoft.com/office/drawing/2014/main" pred="{3422DD44-7C88-62A4-53BD-9A2DAE582DA0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10891080" y="1998720"/>
              <a:ext cx="2160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797970</xdr:colOff>
      <xdr:row>10</xdr:row>
      <xdr:rowOff>165000</xdr:rowOff>
    </xdr:from>
    <xdr:to>
      <xdr:col>15</xdr:col>
      <xdr:colOff>842610</xdr:colOff>
      <xdr:row>11</xdr:row>
      <xdr:rowOff>21300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51BCBBE5-B40B-2257-DB94-76E3A5D8EB1D}"/>
                </a:ext>
                <a:ext uri="{147F2762-F138-4A5C-976F-8EAC2B608ADB}">
                  <a16:predDERef xmlns:a16="http://schemas.microsoft.com/office/drawing/2014/main" pred="{032097B5-66C3-3B1C-1B04-F51CA8487CD5}"/>
                </a:ext>
              </a:extLst>
            </xdr14:cNvPr>
            <xdr14:cNvContentPartPr/>
          </xdr14:nvContentPartPr>
          <xdr14:nvPr macro=""/>
          <xdr14:xfrm>
            <a:off x="10989720" y="2070000"/>
            <a:ext cx="44640" cy="4680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51BCBBE5-B40B-2257-DB94-76E3A5D8EB1D}"/>
                </a:ext>
                <a:ext uri="{147F2762-F138-4A5C-976F-8EAC2B608ADB}">
                  <a16:predDERef xmlns:a16="http://schemas.microsoft.com/office/drawing/2014/main" pred="{032097B5-66C3-3B1C-1B04-F51CA8487CD5}"/>
                </a:ext>
              </a:extLst>
            </xdr:cNvPr>
            <xdr:cNvPicPr/>
          </xdr:nvPicPr>
          <xdr:blipFill>
            <a:blip xmlns:r="http://schemas.openxmlformats.org/officeDocument/2006/relationships" r:embed="rId295"/>
            <a:stretch>
              <a:fillRect/>
            </a:stretch>
          </xdr:blipFill>
          <xdr:spPr>
            <a:xfrm>
              <a:off x="10982160" y="2062440"/>
              <a:ext cx="5976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804090</xdr:colOff>
      <xdr:row>10</xdr:row>
      <xdr:rowOff>162840</xdr:rowOff>
    </xdr:from>
    <xdr:to>
      <xdr:col>15</xdr:col>
      <xdr:colOff>825690</xdr:colOff>
      <xdr:row>11</xdr:row>
      <xdr:rowOff>21300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E263F85C-29A9-12B1-4AEF-0B9ABC04BDB8}"/>
                </a:ext>
                <a:ext uri="{147F2762-F138-4A5C-976F-8EAC2B608ADB}">
                  <a16:predDERef xmlns:a16="http://schemas.microsoft.com/office/drawing/2014/main" pred="{51BCBBE5-B40B-2257-DB94-76E3A5D8EB1D}"/>
                </a:ext>
              </a:extLst>
            </xdr14:cNvPr>
            <xdr14:cNvContentPartPr/>
          </xdr14:nvContentPartPr>
          <xdr14:nvPr macro=""/>
          <xdr14:xfrm>
            <a:off x="10995840" y="2067840"/>
            <a:ext cx="21600" cy="48960"/>
          </xdr14:xfrm>
        </xdr:contentPart>
      </mc:Choice>
      <mc:Fallback xmlns=""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E263F85C-29A9-12B1-4AEF-0B9ABC04BDB8}"/>
                </a:ext>
                <a:ext uri="{147F2762-F138-4A5C-976F-8EAC2B608ADB}">
                  <a16:predDERef xmlns:a16="http://schemas.microsoft.com/office/drawing/2014/main" pred="{51BCBBE5-B40B-2257-DB94-76E3A5D8EB1D}"/>
                </a:ext>
              </a:extLst>
            </xdr:cNvPr>
            <xdr:cNvPicPr/>
          </xdr:nvPicPr>
          <xdr:blipFill>
            <a:blip xmlns:r="http://schemas.openxmlformats.org/officeDocument/2006/relationships" r:embed="rId297"/>
            <a:stretch>
              <a:fillRect/>
            </a:stretch>
          </xdr:blipFill>
          <xdr:spPr>
            <a:xfrm>
              <a:off x="10988280" y="2060280"/>
              <a:ext cx="3672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336360</xdr:colOff>
      <xdr:row>11</xdr:row>
      <xdr:rowOff>107700</xdr:rowOff>
    </xdr:from>
    <xdr:to>
      <xdr:col>11</xdr:col>
      <xdr:colOff>372720</xdr:colOff>
      <xdr:row>12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B97BC690-543F-E0B1-2A9B-0A4BD942A7E5}"/>
                </a:ext>
                <a:ext uri="{147F2762-F138-4A5C-976F-8EAC2B608ADB}">
                  <a16:predDERef xmlns:a16="http://schemas.microsoft.com/office/drawing/2014/main" pred="{E263F85C-29A9-12B1-4AEF-0B9ABC04BDB8}"/>
                </a:ext>
              </a:extLst>
            </xdr14:cNvPr>
            <xdr14:cNvContentPartPr/>
          </xdr14:nvContentPartPr>
          <xdr14:nvPr macro=""/>
          <xdr14:xfrm>
            <a:off x="8413560" y="2203200"/>
            <a:ext cx="36360" cy="82800"/>
          </xdr14:xfrm>
        </xdr:contentPart>
      </mc:Choice>
      <mc:Fallback xmlns=""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B97BC690-543F-E0B1-2A9B-0A4BD942A7E5}"/>
                </a:ext>
                <a:ext uri="{147F2762-F138-4A5C-976F-8EAC2B608ADB}">
                  <a16:predDERef xmlns:a16="http://schemas.microsoft.com/office/drawing/2014/main" pred="{E263F85C-29A9-12B1-4AEF-0B9ABC04BDB8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8406000" y="2195640"/>
              <a:ext cx="5148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393600</xdr:colOff>
      <xdr:row>11</xdr:row>
      <xdr:rowOff>150180</xdr:rowOff>
    </xdr:from>
    <xdr:to>
      <xdr:col>11</xdr:col>
      <xdr:colOff>444720</xdr:colOff>
      <xdr:row>12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160" name="Entrada de lápiz 159">
              <a:extLst>
                <a:ext uri="{FF2B5EF4-FFF2-40B4-BE49-F238E27FC236}">
                  <a16:creationId xmlns:a16="http://schemas.microsoft.com/office/drawing/2014/main" id="{130B36AD-B96E-0695-38D0-05CF3545CD0A}"/>
                </a:ext>
                <a:ext uri="{147F2762-F138-4A5C-976F-8EAC2B608ADB}">
                  <a16:predDERef xmlns:a16="http://schemas.microsoft.com/office/drawing/2014/main" pred="{B97BC690-543F-E0B1-2A9B-0A4BD942A7E5}"/>
                </a:ext>
              </a:extLst>
            </xdr14:cNvPr>
            <xdr14:cNvContentPartPr/>
          </xdr14:nvContentPartPr>
          <xdr14:nvPr macro=""/>
          <xdr14:xfrm>
            <a:off x="8470800" y="2245680"/>
            <a:ext cx="51120" cy="48960"/>
          </xdr14:xfrm>
        </xdr:contentPart>
      </mc:Choice>
      <mc:Fallback xmlns="">
        <xdr:pic>
          <xdr:nvPicPr>
            <xdr:cNvPr id="160" name="Entrada de lápiz 159">
              <a:extLst>
                <a:ext uri="{FF2B5EF4-FFF2-40B4-BE49-F238E27FC236}">
                  <a16:creationId xmlns:a16="http://schemas.microsoft.com/office/drawing/2014/main" id="{130B36AD-B96E-0695-38D0-05CF3545CD0A}"/>
                </a:ext>
                <a:ext uri="{147F2762-F138-4A5C-976F-8EAC2B608ADB}">
                  <a16:predDERef xmlns:a16="http://schemas.microsoft.com/office/drawing/2014/main" pred="{B97BC690-543F-E0B1-2A9B-0A4BD942A7E5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8463240" y="2238120"/>
              <a:ext cx="6624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523920</xdr:colOff>
      <xdr:row>11</xdr:row>
      <xdr:rowOff>162780</xdr:rowOff>
    </xdr:from>
    <xdr:to>
      <xdr:col>11</xdr:col>
      <xdr:colOff>641280</xdr:colOff>
      <xdr:row>12</xdr:row>
      <xdr:rowOff>25560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20340D65-EF8D-9C0D-A475-F594DFA6BDCC}"/>
                </a:ext>
                <a:ext uri="{147F2762-F138-4A5C-976F-8EAC2B608ADB}">
                  <a16:predDERef xmlns:a16="http://schemas.microsoft.com/office/drawing/2014/main" pred="{130B36AD-B96E-0695-38D0-05CF3545CD0A}"/>
                </a:ext>
              </a:extLst>
            </xdr14:cNvPr>
            <xdr14:cNvContentPartPr/>
          </xdr14:nvContentPartPr>
          <xdr14:nvPr macro=""/>
          <xdr14:xfrm>
            <a:off x="8601120" y="2258280"/>
            <a:ext cx="117360" cy="53280"/>
          </xdr14:xfrm>
        </xdr:contentPart>
      </mc:Choice>
      <mc:Fallback xmlns=""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20340D65-EF8D-9C0D-A475-F594DFA6BDCC}"/>
                </a:ext>
                <a:ext uri="{147F2762-F138-4A5C-976F-8EAC2B608ADB}">
                  <a16:predDERef xmlns:a16="http://schemas.microsoft.com/office/drawing/2014/main" pred="{130B36AD-B96E-0695-38D0-05CF3545CD0A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8593560" y="2250720"/>
              <a:ext cx="13248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681240</xdr:colOff>
      <xdr:row>11</xdr:row>
      <xdr:rowOff>128940</xdr:rowOff>
    </xdr:from>
    <xdr:to>
      <xdr:col>11</xdr:col>
      <xdr:colOff>698520</xdr:colOff>
      <xdr:row>12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162" name="Entrada de lápiz 161">
              <a:extLst>
                <a:ext uri="{FF2B5EF4-FFF2-40B4-BE49-F238E27FC236}">
                  <a16:creationId xmlns:a16="http://schemas.microsoft.com/office/drawing/2014/main" id="{B3D70066-F032-76F5-2CD8-148845079187}"/>
                </a:ext>
                <a:ext uri="{147F2762-F138-4A5C-976F-8EAC2B608ADB}">
                  <a16:predDERef xmlns:a16="http://schemas.microsoft.com/office/drawing/2014/main" pred="{20340D65-EF8D-9C0D-A475-F594DFA6BDCC}"/>
                </a:ext>
              </a:extLst>
            </xdr14:cNvPr>
            <xdr14:cNvContentPartPr/>
          </xdr14:nvContentPartPr>
          <xdr14:nvPr macro=""/>
          <xdr14:xfrm>
            <a:off x="8758440" y="2224440"/>
            <a:ext cx="17280" cy="73440"/>
          </xdr14:xfrm>
        </xdr:contentPart>
      </mc:Choice>
      <mc:Fallback xmlns="">
        <xdr:pic>
          <xdr:nvPicPr>
            <xdr:cNvPr id="162" name="Entrada de lápiz 161">
              <a:extLst>
                <a:ext uri="{FF2B5EF4-FFF2-40B4-BE49-F238E27FC236}">
                  <a16:creationId xmlns:a16="http://schemas.microsoft.com/office/drawing/2014/main" id="{B3D70066-F032-76F5-2CD8-148845079187}"/>
                </a:ext>
                <a:ext uri="{147F2762-F138-4A5C-976F-8EAC2B608ADB}">
                  <a16:predDERef xmlns:a16="http://schemas.microsoft.com/office/drawing/2014/main" pred="{20340D65-EF8D-9C0D-A475-F594DFA6BDCC}"/>
                </a:ext>
              </a:extLst>
            </xdr:cNvPr>
            <xdr:cNvPicPr/>
          </xdr:nvPicPr>
          <xdr:blipFill>
            <a:blip xmlns:r="http://schemas.openxmlformats.org/officeDocument/2006/relationships" r:embed="rId305"/>
            <a:stretch>
              <a:fillRect/>
            </a:stretch>
          </xdr:blipFill>
          <xdr:spPr>
            <a:xfrm>
              <a:off x="8750880" y="2216880"/>
              <a:ext cx="3240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622200</xdr:colOff>
      <xdr:row>11</xdr:row>
      <xdr:rowOff>171420</xdr:rowOff>
    </xdr:from>
    <xdr:to>
      <xdr:col>11</xdr:col>
      <xdr:colOff>696720</xdr:colOff>
      <xdr:row>12</xdr:row>
      <xdr:rowOff>21600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163" name="Entrada de lápiz 162">
              <a:extLst>
                <a:ext uri="{FF2B5EF4-FFF2-40B4-BE49-F238E27FC236}">
                  <a16:creationId xmlns:a16="http://schemas.microsoft.com/office/drawing/2014/main" id="{15BDC116-31CE-5589-3CB2-1095DA5A9B8D}"/>
                </a:ext>
                <a:ext uri="{147F2762-F138-4A5C-976F-8EAC2B608ADB}">
                  <a16:predDERef xmlns:a16="http://schemas.microsoft.com/office/drawing/2014/main" pred="{B3D70066-F032-76F5-2CD8-148845079187}"/>
                </a:ext>
              </a:extLst>
            </xdr14:cNvPr>
            <xdr14:cNvContentPartPr/>
          </xdr14:nvContentPartPr>
          <xdr14:nvPr macro=""/>
          <xdr14:xfrm>
            <a:off x="8699400" y="2266920"/>
            <a:ext cx="74520" cy="40680"/>
          </xdr14:xfrm>
        </xdr:contentPart>
      </mc:Choice>
      <mc:Fallback xmlns="">
        <xdr:pic>
          <xdr:nvPicPr>
            <xdr:cNvPr id="163" name="Entrada de lápiz 162">
              <a:extLst>
                <a:ext uri="{FF2B5EF4-FFF2-40B4-BE49-F238E27FC236}">
                  <a16:creationId xmlns:a16="http://schemas.microsoft.com/office/drawing/2014/main" id="{15BDC116-31CE-5589-3CB2-1095DA5A9B8D}"/>
                </a:ext>
                <a:ext uri="{147F2762-F138-4A5C-976F-8EAC2B608ADB}">
                  <a16:predDERef xmlns:a16="http://schemas.microsoft.com/office/drawing/2014/main" pred="{B3D70066-F032-76F5-2CD8-148845079187}"/>
                </a:ext>
              </a:extLst>
            </xdr:cNvPr>
            <xdr:cNvPicPr/>
          </xdr:nvPicPr>
          <xdr:blipFill>
            <a:blip xmlns:r="http://schemas.openxmlformats.org/officeDocument/2006/relationships" r:embed="rId307"/>
            <a:stretch>
              <a:fillRect/>
            </a:stretch>
          </xdr:blipFill>
          <xdr:spPr>
            <a:xfrm>
              <a:off x="8691840" y="2259360"/>
              <a:ext cx="8964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700320</xdr:colOff>
      <xdr:row>11</xdr:row>
      <xdr:rowOff>177540</xdr:rowOff>
    </xdr:from>
    <xdr:to>
      <xdr:col>11</xdr:col>
      <xdr:colOff>766200</xdr:colOff>
      <xdr:row>12</xdr:row>
      <xdr:rowOff>25560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71415A82-5775-3B47-685E-053E502BB642}"/>
                </a:ext>
                <a:ext uri="{147F2762-F138-4A5C-976F-8EAC2B608ADB}">
                  <a16:predDERef xmlns:a16="http://schemas.microsoft.com/office/drawing/2014/main" pred="{15BDC116-31CE-5589-3CB2-1095DA5A9B8D}"/>
                </a:ext>
              </a:extLst>
            </xdr14:cNvPr>
            <xdr14:cNvContentPartPr/>
          </xdr14:nvContentPartPr>
          <xdr14:nvPr macro=""/>
          <xdr14:xfrm>
            <a:off x="8777520" y="2273040"/>
            <a:ext cx="65880" cy="38520"/>
          </xdr14:xfrm>
        </xdr:contentPart>
      </mc:Choice>
      <mc:Fallback xmlns=""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71415A82-5775-3B47-685E-053E502BB642}"/>
                </a:ext>
                <a:ext uri="{147F2762-F138-4A5C-976F-8EAC2B608ADB}">
                  <a16:predDERef xmlns:a16="http://schemas.microsoft.com/office/drawing/2014/main" pred="{15BDC116-31CE-5589-3CB2-1095DA5A9B8D}"/>
                </a:ext>
              </a:extLst>
            </xdr:cNvPr>
            <xdr:cNvPicPr/>
          </xdr:nvPicPr>
          <xdr:blipFill>
            <a:blip xmlns:r="http://schemas.openxmlformats.org/officeDocument/2006/relationships" r:embed="rId309"/>
            <a:stretch>
              <a:fillRect/>
            </a:stretch>
          </xdr:blipFill>
          <xdr:spPr>
            <a:xfrm>
              <a:off x="8769960" y="2265480"/>
              <a:ext cx="810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101390</xdr:colOff>
      <xdr:row>11</xdr:row>
      <xdr:rowOff>162780</xdr:rowOff>
    </xdr:from>
    <xdr:to>
      <xdr:col>13</xdr:col>
      <xdr:colOff>39215</xdr:colOff>
      <xdr:row>12</xdr:row>
      <xdr:rowOff>27720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8D2DD13E-F464-0264-1FE9-D863462D2BE7}"/>
                </a:ext>
                <a:ext uri="{147F2762-F138-4A5C-976F-8EAC2B608ADB}">
                  <a16:predDERef xmlns:a16="http://schemas.microsoft.com/office/drawing/2014/main" pred="{71415A82-5775-3B47-685E-053E502BB642}"/>
                </a:ext>
              </a:extLst>
            </xdr14:cNvPr>
            <xdr14:cNvContentPartPr/>
          </xdr14:nvContentPartPr>
          <xdr14:nvPr macro=""/>
          <xdr14:xfrm>
            <a:off x="9010440" y="2258280"/>
            <a:ext cx="118800" cy="55440"/>
          </xdr14:xfrm>
        </xdr:contentPart>
      </mc:Choice>
      <mc:Fallback xmlns=""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8D2DD13E-F464-0264-1FE9-D863462D2BE7}"/>
                </a:ext>
                <a:ext uri="{147F2762-F138-4A5C-976F-8EAC2B608ADB}">
                  <a16:predDERef xmlns:a16="http://schemas.microsoft.com/office/drawing/2014/main" pred="{71415A82-5775-3B47-685E-053E502BB642}"/>
                </a:ext>
              </a:extLst>
            </xdr:cNvPr>
            <xdr:cNvPicPr/>
          </xdr:nvPicPr>
          <xdr:blipFill>
            <a:blip xmlns:r="http://schemas.openxmlformats.org/officeDocument/2006/relationships" r:embed="rId311"/>
            <a:stretch>
              <a:fillRect/>
            </a:stretch>
          </xdr:blipFill>
          <xdr:spPr>
            <a:xfrm>
              <a:off x="9002880" y="2250720"/>
              <a:ext cx="13392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50570</xdr:colOff>
      <xdr:row>11</xdr:row>
      <xdr:rowOff>106260</xdr:rowOff>
    </xdr:from>
    <xdr:to>
      <xdr:col>13</xdr:col>
      <xdr:colOff>180170</xdr:colOff>
      <xdr:row>12</xdr:row>
      <xdr:rowOff>34200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86E56734-3128-00A6-670C-3BED7F7BFA75}"/>
                </a:ext>
                <a:ext uri="{147F2762-F138-4A5C-976F-8EAC2B608ADB}">
                  <a16:predDERef xmlns:a16="http://schemas.microsoft.com/office/drawing/2014/main" pred="{8D2DD13E-F464-0264-1FE9-D863462D2BE7}"/>
                </a:ext>
              </a:extLst>
            </xdr14:cNvPr>
            <xdr14:cNvContentPartPr/>
          </xdr14:nvContentPartPr>
          <xdr14:nvPr macro=""/>
          <xdr14:xfrm>
            <a:off x="9150120" y="2201760"/>
            <a:ext cx="129600" cy="118440"/>
          </xdr14:xfrm>
        </xdr:contentPart>
      </mc:Choice>
      <mc:Fallback xmlns=""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86E56734-3128-00A6-670C-3BED7F7BFA75}"/>
                </a:ext>
                <a:ext uri="{147F2762-F138-4A5C-976F-8EAC2B608ADB}">
                  <a16:predDERef xmlns:a16="http://schemas.microsoft.com/office/drawing/2014/main" pred="{8D2DD13E-F464-0264-1FE9-D863462D2BE7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9142560" y="2194200"/>
              <a:ext cx="14472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201050</xdr:colOff>
      <xdr:row>11</xdr:row>
      <xdr:rowOff>168180</xdr:rowOff>
    </xdr:from>
    <xdr:to>
      <xdr:col>13</xdr:col>
      <xdr:colOff>396170</xdr:colOff>
      <xdr:row>12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9D035522-F03D-DEAD-30FB-91A108798C55}"/>
                </a:ext>
                <a:ext uri="{147F2762-F138-4A5C-976F-8EAC2B608ADB}">
                  <a16:predDERef xmlns:a16="http://schemas.microsoft.com/office/drawing/2014/main" pred="{86E56734-3128-00A6-670C-3BED7F7BFA75}"/>
                </a:ext>
              </a:extLst>
            </xdr14:cNvPr>
            <xdr14:cNvContentPartPr/>
          </xdr14:nvContentPartPr>
          <xdr14:nvPr macro=""/>
          <xdr14:xfrm>
            <a:off x="9300600" y="2263680"/>
            <a:ext cx="195120" cy="60480"/>
          </xdr14:xfrm>
        </xdr:contentPart>
      </mc:Choice>
      <mc:Fallback xmlns=""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9D035522-F03D-DEAD-30FB-91A108798C55}"/>
                </a:ext>
                <a:ext uri="{147F2762-F138-4A5C-976F-8EAC2B608ADB}">
                  <a16:predDERef xmlns:a16="http://schemas.microsoft.com/office/drawing/2014/main" pred="{86E56734-3128-00A6-670C-3BED7F7BFA75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9293040" y="2256120"/>
              <a:ext cx="21024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397610</xdr:colOff>
      <xdr:row>11</xdr:row>
      <xdr:rowOff>171420</xdr:rowOff>
    </xdr:from>
    <xdr:to>
      <xdr:col>13</xdr:col>
      <xdr:colOff>472130</xdr:colOff>
      <xdr:row>12</xdr:row>
      <xdr:rowOff>40320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0E6FD91E-8761-8211-F26D-91D442A76EDE}"/>
                </a:ext>
                <a:ext uri="{147F2762-F138-4A5C-976F-8EAC2B608ADB}">
                  <a16:predDERef xmlns:a16="http://schemas.microsoft.com/office/drawing/2014/main" pred="{9D035522-F03D-DEAD-30FB-91A108798C55}"/>
                </a:ext>
              </a:extLst>
            </xdr14:cNvPr>
            <xdr14:cNvContentPartPr/>
          </xdr14:nvContentPartPr>
          <xdr14:nvPr macro=""/>
          <xdr14:xfrm>
            <a:off x="9497160" y="2266920"/>
            <a:ext cx="74520" cy="5940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0E6FD91E-8761-8211-F26D-91D442A76EDE}"/>
                </a:ext>
                <a:ext uri="{147F2762-F138-4A5C-976F-8EAC2B608ADB}">
                  <a16:predDERef xmlns:a16="http://schemas.microsoft.com/office/drawing/2014/main" pred="{9D035522-F03D-DEAD-30FB-91A108798C55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9489600" y="2259360"/>
              <a:ext cx="8964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27160</xdr:colOff>
      <xdr:row>11</xdr:row>
      <xdr:rowOff>169260</xdr:rowOff>
    </xdr:from>
    <xdr:to>
      <xdr:col>14</xdr:col>
      <xdr:colOff>105640</xdr:colOff>
      <xdr:row>12</xdr:row>
      <xdr:rowOff>110520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984B43EB-5F1C-B802-22A3-A4DC1018FEF9}"/>
                </a:ext>
                <a:ext uri="{147F2762-F138-4A5C-976F-8EAC2B608ADB}">
                  <a16:predDERef xmlns:a16="http://schemas.microsoft.com/office/drawing/2014/main" pred="{0E6FD91E-8761-8211-F26D-91D442A76EDE}"/>
                </a:ext>
              </a:extLst>
            </xdr14:cNvPr>
            <xdr14:cNvContentPartPr/>
          </xdr14:nvContentPartPr>
          <xdr14:nvPr macro=""/>
          <xdr14:xfrm>
            <a:off x="9653760" y="2264760"/>
            <a:ext cx="78480" cy="131760"/>
          </xdr14:xfrm>
        </xdr:contentPart>
      </mc:Choice>
      <mc:Fallback xmlns=""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984B43EB-5F1C-B802-22A3-A4DC1018FEF9}"/>
                </a:ext>
                <a:ext uri="{147F2762-F138-4A5C-976F-8EAC2B608ADB}">
                  <a16:predDERef xmlns:a16="http://schemas.microsoft.com/office/drawing/2014/main" pred="{0E6FD91E-8761-8211-F26D-91D442A76EDE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9646560" y="2257200"/>
              <a:ext cx="9360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171160</xdr:colOff>
      <xdr:row>11</xdr:row>
      <xdr:rowOff>118500</xdr:rowOff>
    </xdr:from>
    <xdr:to>
      <xdr:col>14</xdr:col>
      <xdr:colOff>283840</xdr:colOff>
      <xdr:row>12</xdr:row>
      <xdr:rowOff>46440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51877F13-E796-233F-3D19-A3B0860F0B37}"/>
                </a:ext>
                <a:ext uri="{147F2762-F138-4A5C-976F-8EAC2B608ADB}">
                  <a16:predDERef xmlns:a16="http://schemas.microsoft.com/office/drawing/2014/main" pred="{984B43EB-5F1C-B802-22A3-A4DC1018FEF9}"/>
                </a:ext>
              </a:extLst>
            </xdr14:cNvPr>
            <xdr14:cNvContentPartPr/>
          </xdr14:nvContentPartPr>
          <xdr14:nvPr macro=""/>
          <xdr14:xfrm>
            <a:off x="9797760" y="2214000"/>
            <a:ext cx="112680" cy="118440"/>
          </xdr14:xfrm>
        </xdr:contentPart>
      </mc:Choice>
      <mc:Fallback xmlns=""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51877F13-E796-233F-3D19-A3B0860F0B37}"/>
                </a:ext>
                <a:ext uri="{147F2762-F138-4A5C-976F-8EAC2B608ADB}">
                  <a16:predDERef xmlns:a16="http://schemas.microsoft.com/office/drawing/2014/main" pred="{984B43EB-5F1C-B802-22A3-A4DC1018FEF9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9790200" y="2206440"/>
              <a:ext cx="12744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344680</xdr:colOff>
      <xdr:row>11</xdr:row>
      <xdr:rowOff>137580</xdr:rowOff>
    </xdr:from>
    <xdr:to>
      <xdr:col>14</xdr:col>
      <xdr:colOff>397960</xdr:colOff>
      <xdr:row>12</xdr:row>
      <xdr:rowOff>34200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DFE928CD-C9B4-0BFB-69AE-B4D171BA6E8F}"/>
                </a:ext>
                <a:ext uri="{147F2762-F138-4A5C-976F-8EAC2B608ADB}">
                  <a16:predDERef xmlns:a16="http://schemas.microsoft.com/office/drawing/2014/main" pred="{51877F13-E796-233F-3D19-A3B0860F0B37}"/>
                </a:ext>
              </a:extLst>
            </xdr14:cNvPr>
            <xdr14:cNvContentPartPr/>
          </xdr14:nvContentPartPr>
          <xdr14:nvPr macro=""/>
          <xdr14:xfrm>
            <a:off x="9971280" y="2233080"/>
            <a:ext cx="53280" cy="87120"/>
          </xdr14:xfrm>
        </xdr:contentPart>
      </mc:Choice>
      <mc:Fallback xmlns=""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DFE928CD-C9B4-0BFB-69AE-B4D171BA6E8F}"/>
                </a:ext>
                <a:ext uri="{147F2762-F138-4A5C-976F-8EAC2B608ADB}">
                  <a16:predDERef xmlns:a16="http://schemas.microsoft.com/office/drawing/2014/main" pred="{51877F13-E796-233F-3D19-A3B0860F0B37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9964080" y="2225520"/>
              <a:ext cx="68400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446560</xdr:colOff>
      <xdr:row>11</xdr:row>
      <xdr:rowOff>179700</xdr:rowOff>
    </xdr:from>
    <xdr:to>
      <xdr:col>14</xdr:col>
      <xdr:colOff>463840</xdr:colOff>
      <xdr:row>12</xdr:row>
      <xdr:rowOff>33840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172" name="Entrada de lápiz 171">
              <a:extLst>
                <a:ext uri="{FF2B5EF4-FFF2-40B4-BE49-F238E27FC236}">
                  <a16:creationId xmlns:a16="http://schemas.microsoft.com/office/drawing/2014/main" id="{C3579539-39E4-EA9E-2A7D-DFD52F891BC7}"/>
                </a:ext>
                <a:ext uri="{147F2762-F138-4A5C-976F-8EAC2B608ADB}">
                  <a16:predDERef xmlns:a16="http://schemas.microsoft.com/office/drawing/2014/main" pred="{DFE928CD-C9B4-0BFB-69AE-B4D171BA6E8F}"/>
                </a:ext>
              </a:extLst>
            </xdr14:cNvPr>
            <xdr14:cNvContentPartPr/>
          </xdr14:nvContentPartPr>
          <xdr14:nvPr macro=""/>
          <xdr14:xfrm>
            <a:off x="10073160" y="2275200"/>
            <a:ext cx="17280" cy="44640"/>
          </xdr14:xfrm>
        </xdr:contentPart>
      </mc:Choice>
      <mc:Fallback xmlns="">
        <xdr:pic>
          <xdr:nvPicPr>
            <xdr:cNvPr id="172" name="Entrada de lápiz 171">
              <a:extLst>
                <a:ext uri="{FF2B5EF4-FFF2-40B4-BE49-F238E27FC236}">
                  <a16:creationId xmlns:a16="http://schemas.microsoft.com/office/drawing/2014/main" id="{C3579539-39E4-EA9E-2A7D-DFD52F891BC7}"/>
                </a:ext>
                <a:ext uri="{147F2762-F138-4A5C-976F-8EAC2B608ADB}">
                  <a16:predDERef xmlns:a16="http://schemas.microsoft.com/office/drawing/2014/main" pred="{DFE928CD-C9B4-0BFB-69AE-B4D171BA6E8F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10065600" y="2267640"/>
              <a:ext cx="3240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486520</xdr:colOff>
      <xdr:row>11</xdr:row>
      <xdr:rowOff>179700</xdr:rowOff>
    </xdr:from>
    <xdr:to>
      <xdr:col>15</xdr:col>
      <xdr:colOff>8561</xdr:colOff>
      <xdr:row>12</xdr:row>
      <xdr:rowOff>33840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76405B9D-C7FA-7026-AEB9-68023E25FBEE}"/>
                </a:ext>
                <a:ext uri="{147F2762-F138-4A5C-976F-8EAC2B608ADB}">
                  <a16:predDERef xmlns:a16="http://schemas.microsoft.com/office/drawing/2014/main" pred="{C3579539-39E4-EA9E-2A7D-DFD52F891BC7}"/>
                </a:ext>
              </a:extLst>
            </xdr14:cNvPr>
            <xdr14:cNvContentPartPr/>
          </xdr14:nvContentPartPr>
          <xdr14:nvPr macro=""/>
          <xdr14:xfrm>
            <a:off x="10113120" y="2275200"/>
            <a:ext cx="55440" cy="44640"/>
          </xdr14:xfrm>
        </xdr:contentPart>
      </mc:Choice>
      <mc:Fallback xmlns=""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76405B9D-C7FA-7026-AEB9-68023E25FBEE}"/>
                </a:ext>
                <a:ext uri="{147F2762-F138-4A5C-976F-8EAC2B608ADB}">
                  <a16:predDERef xmlns:a16="http://schemas.microsoft.com/office/drawing/2014/main" pred="{C3579539-39E4-EA9E-2A7D-DFD52F891BC7}"/>
                </a:ext>
              </a:extLst>
            </xdr:cNvPr>
            <xdr:cNvPicPr/>
          </xdr:nvPicPr>
          <xdr:blipFill>
            <a:blip xmlns:r="http://schemas.openxmlformats.org/officeDocument/2006/relationships" r:embed="rId327"/>
            <a:stretch>
              <a:fillRect/>
            </a:stretch>
          </xdr:blipFill>
          <xdr:spPr>
            <a:xfrm>
              <a:off x="10105560" y="2267640"/>
              <a:ext cx="705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560680</xdr:colOff>
      <xdr:row>11</xdr:row>
      <xdr:rowOff>179700</xdr:rowOff>
    </xdr:from>
    <xdr:to>
      <xdr:col>15</xdr:col>
      <xdr:colOff>11666</xdr:colOff>
      <xdr:row>12</xdr:row>
      <xdr:rowOff>40320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AFA17BA5-96BA-32EA-4305-159E8DF0326D}"/>
                </a:ext>
                <a:ext uri="{147F2762-F138-4A5C-976F-8EAC2B608ADB}">
                  <a16:predDERef xmlns:a16="http://schemas.microsoft.com/office/drawing/2014/main" pred="{76405B9D-C7FA-7026-AEB9-68023E25FBEE}"/>
                </a:ext>
              </a:extLst>
            </xdr14:cNvPr>
            <xdr14:cNvContentPartPr/>
          </xdr14:nvContentPartPr>
          <xdr14:nvPr macro=""/>
          <xdr14:xfrm>
            <a:off x="10187280" y="2275200"/>
            <a:ext cx="12960" cy="51120"/>
          </xdr14:xfrm>
        </xdr:contentPart>
      </mc:Choice>
      <mc:Fallback xmlns=""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AFA17BA5-96BA-32EA-4305-159E8DF0326D}"/>
                </a:ext>
                <a:ext uri="{147F2762-F138-4A5C-976F-8EAC2B608ADB}">
                  <a16:predDERef xmlns:a16="http://schemas.microsoft.com/office/drawing/2014/main" pred="{76405B9D-C7FA-7026-AEB9-68023E25FBEE}"/>
                </a:ext>
              </a:extLst>
            </xdr:cNvPr>
            <xdr:cNvPicPr/>
          </xdr:nvPicPr>
          <xdr:blipFill>
            <a:blip xmlns:r="http://schemas.openxmlformats.org/officeDocument/2006/relationships" r:embed="rId329"/>
            <a:stretch>
              <a:fillRect/>
            </a:stretch>
          </xdr:blipFill>
          <xdr:spPr>
            <a:xfrm>
              <a:off x="10179720" y="2267640"/>
              <a:ext cx="2808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14610</xdr:colOff>
      <xdr:row>11</xdr:row>
      <xdr:rowOff>135420</xdr:rowOff>
    </xdr:from>
    <xdr:to>
      <xdr:col>15</xdr:col>
      <xdr:colOff>17130</xdr:colOff>
      <xdr:row>11</xdr:row>
      <xdr:rowOff>137940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8E86764D-BE39-2ECC-2D9C-D245FD9B8458}"/>
                </a:ext>
                <a:ext uri="{147F2762-F138-4A5C-976F-8EAC2B608ADB}">
                  <a16:predDERef xmlns:a16="http://schemas.microsoft.com/office/drawing/2014/main" pred="{AFA17BA5-96BA-32EA-4305-159E8DF0326D}"/>
                </a:ext>
              </a:extLst>
            </xdr14:cNvPr>
            <xdr14:cNvContentPartPr/>
          </xdr14:nvContentPartPr>
          <xdr14:nvPr macro=""/>
          <xdr14:xfrm>
            <a:off x="10206360" y="2230920"/>
            <a:ext cx="2520" cy="2520"/>
          </xdr14:xfrm>
        </xdr:contentPart>
      </mc:Choice>
      <mc:Fallback xmlns=""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8E86764D-BE39-2ECC-2D9C-D245FD9B8458}"/>
                </a:ext>
                <a:ext uri="{147F2762-F138-4A5C-976F-8EAC2B608ADB}">
                  <a16:predDERef xmlns:a16="http://schemas.microsoft.com/office/drawing/2014/main" pred="{AFA17BA5-96BA-32EA-4305-159E8DF0326D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10198800" y="2223360"/>
              <a:ext cx="17640" cy="1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46290</xdr:colOff>
      <xdr:row>11</xdr:row>
      <xdr:rowOff>128580</xdr:rowOff>
    </xdr:from>
    <xdr:to>
      <xdr:col>15</xdr:col>
      <xdr:colOff>108210</xdr:colOff>
      <xdr:row>12</xdr:row>
      <xdr:rowOff>33840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5F701085-86FE-2A3E-1E71-BF0BCC129F64}"/>
                </a:ext>
                <a:ext uri="{147F2762-F138-4A5C-976F-8EAC2B608ADB}">
                  <a16:predDERef xmlns:a16="http://schemas.microsoft.com/office/drawing/2014/main" pred="{8E86764D-BE39-2ECC-2D9C-D245FD9B8458}"/>
                </a:ext>
              </a:extLst>
            </xdr14:cNvPr>
            <xdr14:cNvContentPartPr/>
          </xdr14:nvContentPartPr>
          <xdr14:nvPr macro=""/>
          <xdr14:xfrm>
            <a:off x="10238040" y="2224080"/>
            <a:ext cx="61920" cy="95760"/>
          </xdr14:xfrm>
        </xdr:contentPart>
      </mc:Choice>
      <mc:Fallback xmlns=""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5F701085-86FE-2A3E-1E71-BF0BCC129F64}"/>
                </a:ext>
                <a:ext uri="{147F2762-F138-4A5C-976F-8EAC2B608ADB}">
                  <a16:predDERef xmlns:a16="http://schemas.microsoft.com/office/drawing/2014/main" pred="{8E86764D-BE39-2ECC-2D9C-D245FD9B8458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10230480" y="2216520"/>
              <a:ext cx="7668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130890</xdr:colOff>
      <xdr:row>11</xdr:row>
      <xdr:rowOff>167100</xdr:rowOff>
    </xdr:from>
    <xdr:to>
      <xdr:col>15</xdr:col>
      <xdr:colOff>152490</xdr:colOff>
      <xdr:row>12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9FB1F218-9FAB-FA8D-269F-30BE88BBCFED}"/>
                </a:ext>
                <a:ext uri="{147F2762-F138-4A5C-976F-8EAC2B608ADB}">
                  <a16:predDERef xmlns:a16="http://schemas.microsoft.com/office/drawing/2014/main" pred="{5F701085-86FE-2A3E-1E71-BF0BCC129F64}"/>
                </a:ext>
              </a:extLst>
            </xdr14:cNvPr>
            <xdr14:cNvContentPartPr/>
          </xdr14:nvContentPartPr>
          <xdr14:nvPr macro=""/>
          <xdr14:xfrm>
            <a:off x="10322640" y="2262600"/>
            <a:ext cx="21600" cy="59040"/>
          </xdr14:xfrm>
        </xdr:contentPart>
      </mc:Choice>
      <mc:Fallback xmlns=""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9FB1F218-9FAB-FA8D-269F-30BE88BBCFED}"/>
                </a:ext>
                <a:ext uri="{147F2762-F138-4A5C-976F-8EAC2B608ADB}">
                  <a16:predDERef xmlns:a16="http://schemas.microsoft.com/office/drawing/2014/main" pred="{5F701085-86FE-2A3E-1E71-BF0BCC129F64}"/>
                </a:ext>
              </a:extLst>
            </xdr:cNvPr>
            <xdr:cNvPicPr/>
          </xdr:nvPicPr>
          <xdr:blipFill>
            <a:blip xmlns:r="http://schemas.openxmlformats.org/officeDocument/2006/relationships" r:embed="rId335"/>
            <a:stretch>
              <a:fillRect/>
            </a:stretch>
          </xdr:blipFill>
          <xdr:spPr>
            <a:xfrm>
              <a:off x="10315440" y="2255400"/>
              <a:ext cx="3672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175530</xdr:colOff>
      <xdr:row>11</xdr:row>
      <xdr:rowOff>169260</xdr:rowOff>
    </xdr:from>
    <xdr:to>
      <xdr:col>15</xdr:col>
      <xdr:colOff>435810</xdr:colOff>
      <xdr:row>12</xdr:row>
      <xdr:rowOff>46800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F7212329-0828-A4BD-14E9-8AF88B001117}"/>
                </a:ext>
                <a:ext uri="{147F2762-F138-4A5C-976F-8EAC2B608ADB}">
                  <a16:predDERef xmlns:a16="http://schemas.microsoft.com/office/drawing/2014/main" pred="{9FB1F218-9FAB-FA8D-269F-30BE88BBCFED}"/>
                </a:ext>
              </a:extLst>
            </xdr14:cNvPr>
            <xdr14:cNvContentPartPr/>
          </xdr14:nvContentPartPr>
          <xdr14:nvPr macro=""/>
          <xdr14:xfrm>
            <a:off x="10367280" y="2264760"/>
            <a:ext cx="260280" cy="68040"/>
          </xdr14:xfrm>
        </xdr:contentPart>
      </mc:Choice>
      <mc:Fallback xmlns=""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F7212329-0828-A4BD-14E9-8AF88B001117}"/>
                </a:ext>
                <a:ext uri="{147F2762-F138-4A5C-976F-8EAC2B608ADB}">
                  <a16:predDERef xmlns:a16="http://schemas.microsoft.com/office/drawing/2014/main" pred="{9FB1F218-9FAB-FA8D-269F-30BE88BBCFED}"/>
                </a:ext>
              </a:extLst>
            </xdr:cNvPr>
            <xdr:cNvPicPr/>
          </xdr:nvPicPr>
          <xdr:blipFill>
            <a:blip xmlns:r="http://schemas.openxmlformats.org/officeDocument/2006/relationships" r:embed="rId337"/>
            <a:stretch>
              <a:fillRect/>
            </a:stretch>
          </xdr:blipFill>
          <xdr:spPr>
            <a:xfrm>
              <a:off x="10359720" y="2257200"/>
              <a:ext cx="27540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571170</xdr:colOff>
      <xdr:row>12</xdr:row>
      <xdr:rowOff>20880</xdr:rowOff>
    </xdr:from>
    <xdr:to>
      <xdr:col>15</xdr:col>
      <xdr:colOff>571530</xdr:colOff>
      <xdr:row>12</xdr:row>
      <xdr:rowOff>21240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179" name="Entrada de lápiz 178">
              <a:extLst>
                <a:ext uri="{FF2B5EF4-FFF2-40B4-BE49-F238E27FC236}">
                  <a16:creationId xmlns:a16="http://schemas.microsoft.com/office/drawing/2014/main" id="{AA046D21-17EE-5016-FD9E-F0E33D6B75A2}"/>
                </a:ext>
                <a:ext uri="{147F2762-F138-4A5C-976F-8EAC2B608ADB}">
                  <a16:predDERef xmlns:a16="http://schemas.microsoft.com/office/drawing/2014/main" pred="{F7212329-0828-A4BD-14E9-8AF88B001117}"/>
                </a:ext>
              </a:extLst>
            </xdr14:cNvPr>
            <xdr14:cNvContentPartPr/>
          </xdr14:nvContentPartPr>
          <xdr14:nvPr macro=""/>
          <xdr14:xfrm>
            <a:off x="10762920" y="2306880"/>
            <a:ext cx="360" cy="360"/>
          </xdr14:xfrm>
        </xdr:contentPart>
      </mc:Choice>
      <mc:Fallback xmlns="">
        <xdr:pic>
          <xdr:nvPicPr>
            <xdr:cNvPr id="179" name="Entrada de lápiz 178">
              <a:extLst>
                <a:ext uri="{FF2B5EF4-FFF2-40B4-BE49-F238E27FC236}">
                  <a16:creationId xmlns:a16="http://schemas.microsoft.com/office/drawing/2014/main" id="{AA046D21-17EE-5016-FD9E-F0E33D6B75A2}"/>
                </a:ext>
                <a:ext uri="{147F2762-F138-4A5C-976F-8EAC2B608ADB}">
                  <a16:predDERef xmlns:a16="http://schemas.microsoft.com/office/drawing/2014/main" pred="{F7212329-0828-A4BD-14E9-8AF88B001117}"/>
                </a:ext>
              </a:extLst>
            </xdr:cNvPr>
            <xdr:cNvPicPr/>
          </xdr:nvPicPr>
          <xdr:blipFill>
            <a:blip xmlns:r="http://schemas.openxmlformats.org/officeDocument/2006/relationships" r:embed="rId339"/>
            <a:stretch>
              <a:fillRect/>
            </a:stretch>
          </xdr:blipFill>
          <xdr:spPr>
            <a:xfrm>
              <a:off x="10755360" y="2299320"/>
              <a:ext cx="154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524730</xdr:colOff>
      <xdr:row>12</xdr:row>
      <xdr:rowOff>39960</xdr:rowOff>
    </xdr:from>
    <xdr:to>
      <xdr:col>15</xdr:col>
      <xdr:colOff>535530</xdr:colOff>
      <xdr:row>12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79E3AFDA-2B64-B627-DFD4-7456D83888F1}"/>
                </a:ext>
                <a:ext uri="{147F2762-F138-4A5C-976F-8EAC2B608ADB}">
                  <a16:predDERef xmlns:a16="http://schemas.microsoft.com/office/drawing/2014/main" pred="{AA046D21-17EE-5016-FD9E-F0E33D6B75A2}"/>
                </a:ext>
              </a:extLst>
            </xdr14:cNvPr>
            <xdr14:cNvContentPartPr/>
          </xdr14:nvContentPartPr>
          <xdr14:nvPr macro=""/>
          <xdr14:xfrm>
            <a:off x="10716480" y="2325960"/>
            <a:ext cx="10800" cy="40680"/>
          </xdr14:xfrm>
        </xdr:contentPart>
      </mc:Choice>
      <mc:Fallback xmlns=""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79E3AFDA-2B64-B627-DFD4-7456D83888F1}"/>
                </a:ext>
                <a:ext uri="{147F2762-F138-4A5C-976F-8EAC2B608ADB}">
                  <a16:predDERef xmlns:a16="http://schemas.microsoft.com/office/drawing/2014/main" pred="{AA046D21-17EE-5016-FD9E-F0E33D6B75A2}"/>
                </a:ext>
              </a:extLst>
            </xdr:cNvPr>
            <xdr:cNvPicPr/>
          </xdr:nvPicPr>
          <xdr:blipFill>
            <a:blip xmlns:r="http://schemas.openxmlformats.org/officeDocument/2006/relationships" r:embed="rId341"/>
            <a:stretch>
              <a:fillRect/>
            </a:stretch>
          </xdr:blipFill>
          <xdr:spPr>
            <a:xfrm>
              <a:off x="10708920" y="2318400"/>
              <a:ext cx="259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533370</xdr:colOff>
      <xdr:row>11</xdr:row>
      <xdr:rowOff>156300</xdr:rowOff>
    </xdr:from>
    <xdr:to>
      <xdr:col>15</xdr:col>
      <xdr:colOff>567570</xdr:colOff>
      <xdr:row>12</xdr:row>
      <xdr:rowOff>88920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158501BB-DC67-6732-8F61-A3E768EFE2A0}"/>
                </a:ext>
                <a:ext uri="{147F2762-F138-4A5C-976F-8EAC2B608ADB}">
                  <a16:predDERef xmlns:a16="http://schemas.microsoft.com/office/drawing/2014/main" pred="{79E3AFDA-2B64-B627-DFD4-7456D83888F1}"/>
                </a:ext>
              </a:extLst>
            </xdr14:cNvPr>
            <xdr14:cNvContentPartPr/>
          </xdr14:nvContentPartPr>
          <xdr14:nvPr macro=""/>
          <xdr14:xfrm>
            <a:off x="10725120" y="2251800"/>
            <a:ext cx="34200" cy="123120"/>
          </xdr14:xfrm>
        </xdr:contentPart>
      </mc:Choice>
      <mc:Fallback xmlns=""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158501BB-DC67-6732-8F61-A3E768EFE2A0}"/>
                </a:ext>
                <a:ext uri="{147F2762-F138-4A5C-976F-8EAC2B608ADB}">
                  <a16:predDERef xmlns:a16="http://schemas.microsoft.com/office/drawing/2014/main" pred="{79E3AFDA-2B64-B627-DFD4-7456D83888F1}"/>
                </a:ext>
              </a:extLst>
            </xdr:cNvPr>
            <xdr:cNvPicPr/>
          </xdr:nvPicPr>
          <xdr:blipFill>
            <a:blip xmlns:r="http://schemas.openxmlformats.org/officeDocument/2006/relationships" r:embed="rId343"/>
            <a:stretch>
              <a:fillRect/>
            </a:stretch>
          </xdr:blipFill>
          <xdr:spPr>
            <a:xfrm>
              <a:off x="10717560" y="2244240"/>
              <a:ext cx="4932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581970</xdr:colOff>
      <xdr:row>12</xdr:row>
      <xdr:rowOff>1800</xdr:rowOff>
    </xdr:from>
    <xdr:to>
      <xdr:col>15</xdr:col>
      <xdr:colOff>726330</xdr:colOff>
      <xdr:row>12</xdr:row>
      <xdr:rowOff>59400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FF1D534A-37E6-0546-D0B9-83A1775551D7}"/>
                </a:ext>
                <a:ext uri="{147F2762-F138-4A5C-976F-8EAC2B608ADB}">
                  <a16:predDERef xmlns:a16="http://schemas.microsoft.com/office/drawing/2014/main" pred="{158501BB-DC67-6732-8F61-A3E768EFE2A0}"/>
                </a:ext>
              </a:extLst>
            </xdr14:cNvPr>
            <xdr14:cNvContentPartPr/>
          </xdr14:nvContentPartPr>
          <xdr14:nvPr macro=""/>
          <xdr14:xfrm>
            <a:off x="10773720" y="2287800"/>
            <a:ext cx="144360" cy="5760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FF1D534A-37E6-0546-D0B9-83A1775551D7}"/>
                </a:ext>
                <a:ext uri="{147F2762-F138-4A5C-976F-8EAC2B608ADB}">
                  <a16:predDERef xmlns:a16="http://schemas.microsoft.com/office/drawing/2014/main" pred="{158501BB-DC67-6732-8F61-A3E768EFE2A0}"/>
                </a:ext>
              </a:extLst>
            </xdr:cNvPr>
            <xdr:cNvPicPr/>
          </xdr:nvPicPr>
          <xdr:blipFill>
            <a:blip xmlns:r="http://schemas.openxmlformats.org/officeDocument/2006/relationships" r:embed="rId345"/>
            <a:stretch>
              <a:fillRect/>
            </a:stretch>
          </xdr:blipFill>
          <xdr:spPr>
            <a:xfrm>
              <a:off x="10766160" y="2280240"/>
              <a:ext cx="15948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732090</xdr:colOff>
      <xdr:row>11</xdr:row>
      <xdr:rowOff>139380</xdr:rowOff>
    </xdr:from>
    <xdr:to>
      <xdr:col>16</xdr:col>
      <xdr:colOff>33045</xdr:colOff>
      <xdr:row>12</xdr:row>
      <xdr:rowOff>65520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6440D459-7C48-D7C6-F409-0D5A1BD6EB63}"/>
                </a:ext>
                <a:ext uri="{147F2762-F138-4A5C-976F-8EAC2B608ADB}">
                  <a16:predDERef xmlns:a16="http://schemas.microsoft.com/office/drawing/2014/main" pred="{FF1D534A-37E6-0546-D0B9-83A1775551D7}"/>
                </a:ext>
              </a:extLst>
            </xdr14:cNvPr>
            <xdr14:cNvContentPartPr/>
          </xdr14:nvContentPartPr>
          <xdr14:nvPr macro=""/>
          <xdr14:xfrm>
            <a:off x="10923840" y="2234880"/>
            <a:ext cx="148680" cy="116640"/>
          </xdr14:xfrm>
        </xdr:contentPart>
      </mc:Choice>
      <mc:Fallback xmlns=""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6440D459-7C48-D7C6-F409-0D5A1BD6EB63}"/>
                </a:ext>
                <a:ext uri="{147F2762-F138-4A5C-976F-8EAC2B608ADB}">
                  <a16:predDERef xmlns:a16="http://schemas.microsoft.com/office/drawing/2014/main" pred="{FF1D534A-37E6-0546-D0B9-83A1775551D7}"/>
                </a:ext>
              </a:extLst>
            </xdr:cNvPr>
            <xdr:cNvPicPr/>
          </xdr:nvPicPr>
          <xdr:blipFill>
            <a:blip xmlns:r="http://schemas.openxmlformats.org/officeDocument/2006/relationships" r:embed="rId347"/>
            <a:stretch>
              <a:fillRect/>
            </a:stretch>
          </xdr:blipFill>
          <xdr:spPr>
            <a:xfrm>
              <a:off x="10916280" y="2227320"/>
              <a:ext cx="16344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427440</xdr:colOff>
      <xdr:row>12</xdr:row>
      <xdr:rowOff>179640</xdr:rowOff>
    </xdr:from>
    <xdr:to>
      <xdr:col>11</xdr:col>
      <xdr:colOff>558840</xdr:colOff>
      <xdr:row>13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3F05D59D-D62F-4CE6-881C-5615E5F9EDEA}"/>
                </a:ext>
                <a:ext uri="{147F2762-F138-4A5C-976F-8EAC2B608ADB}">
                  <a16:predDERef xmlns:a16="http://schemas.microsoft.com/office/drawing/2014/main" pred="{6440D459-7C48-D7C6-F409-0D5A1BD6EB63}"/>
                </a:ext>
              </a:extLst>
            </xdr14:cNvPr>
            <xdr14:cNvContentPartPr/>
          </xdr14:nvContentPartPr>
          <xdr14:nvPr macro=""/>
          <xdr14:xfrm>
            <a:off x="8504640" y="2465640"/>
            <a:ext cx="131400" cy="57600"/>
          </xdr14:xfrm>
        </xdr:contentPart>
      </mc:Choice>
      <mc:Fallback xmlns=""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3F05D59D-D62F-4CE6-881C-5615E5F9EDEA}"/>
                </a:ext>
                <a:ext uri="{147F2762-F138-4A5C-976F-8EAC2B608ADB}">
                  <a16:predDERef xmlns:a16="http://schemas.microsoft.com/office/drawing/2014/main" pred="{6440D459-7C48-D7C6-F409-0D5A1BD6EB63}"/>
                </a:ext>
              </a:extLst>
            </xdr:cNvPr>
            <xdr:cNvPicPr/>
          </xdr:nvPicPr>
          <xdr:blipFill>
            <a:blip xmlns:r="http://schemas.openxmlformats.org/officeDocument/2006/relationships" r:embed="rId349"/>
            <a:stretch>
              <a:fillRect/>
            </a:stretch>
          </xdr:blipFill>
          <xdr:spPr>
            <a:xfrm>
              <a:off x="8497080" y="2458080"/>
              <a:ext cx="14652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577560</xdr:colOff>
      <xdr:row>12</xdr:row>
      <xdr:rowOff>111960</xdr:rowOff>
    </xdr:from>
    <xdr:to>
      <xdr:col>11</xdr:col>
      <xdr:colOff>730200</xdr:colOff>
      <xdr:row>13</xdr:row>
      <xdr:rowOff>55020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0047E9C8-A7E6-9C2E-FD98-51EBD5EAE068}"/>
                </a:ext>
                <a:ext uri="{147F2762-F138-4A5C-976F-8EAC2B608ADB}">
                  <a16:predDERef xmlns:a16="http://schemas.microsoft.com/office/drawing/2014/main" pred="{3F05D59D-D62F-4CE6-881C-5615E5F9EDEA}"/>
                </a:ext>
              </a:extLst>
            </xdr14:cNvPr>
            <xdr14:cNvContentPartPr/>
          </xdr14:nvContentPartPr>
          <xdr14:nvPr macro=""/>
          <xdr14:xfrm>
            <a:off x="8654760" y="2397960"/>
            <a:ext cx="152640" cy="13356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0047E9C8-A7E6-9C2E-FD98-51EBD5EAE068}"/>
                </a:ext>
                <a:ext uri="{147F2762-F138-4A5C-976F-8EAC2B608ADB}">
                  <a16:predDERef xmlns:a16="http://schemas.microsoft.com/office/drawing/2014/main" pred="{3F05D59D-D62F-4CE6-881C-5615E5F9EDEA}"/>
                </a:ext>
              </a:extLst>
            </xdr:cNvPr>
            <xdr:cNvPicPr/>
          </xdr:nvPicPr>
          <xdr:blipFill>
            <a:blip xmlns:r="http://schemas.openxmlformats.org/officeDocument/2006/relationships" r:embed="rId351"/>
            <a:stretch>
              <a:fillRect/>
            </a:stretch>
          </xdr:blipFill>
          <xdr:spPr>
            <a:xfrm>
              <a:off x="8647200" y="2390400"/>
              <a:ext cx="167760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730200</xdr:colOff>
      <xdr:row>13</xdr:row>
      <xdr:rowOff>4620</xdr:rowOff>
    </xdr:from>
    <xdr:to>
      <xdr:col>12</xdr:col>
      <xdr:colOff>108269</xdr:colOff>
      <xdr:row>13</xdr:row>
      <xdr:rowOff>63660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4F44389D-93DD-73C5-A7C1-B4459F9C7A20}"/>
                </a:ext>
                <a:ext uri="{147F2762-F138-4A5C-976F-8EAC2B608ADB}">
                  <a16:predDERef xmlns:a16="http://schemas.microsoft.com/office/drawing/2014/main" pred="{0047E9C8-A7E6-9C2E-FD98-51EBD5EAE068}"/>
                </a:ext>
              </a:extLst>
            </xdr14:cNvPr>
            <xdr14:cNvContentPartPr/>
          </xdr14:nvContentPartPr>
          <xdr14:nvPr macro=""/>
          <xdr14:xfrm>
            <a:off x="8807400" y="2481120"/>
            <a:ext cx="159120" cy="5904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4F44389D-93DD-73C5-A7C1-B4459F9C7A20}"/>
                </a:ext>
                <a:ext uri="{147F2762-F138-4A5C-976F-8EAC2B608ADB}">
                  <a16:predDERef xmlns:a16="http://schemas.microsoft.com/office/drawing/2014/main" pred="{0047E9C8-A7E6-9C2E-FD98-51EBD5EAE068}"/>
                </a:ext>
              </a:extLst>
            </xdr:cNvPr>
            <xdr:cNvPicPr/>
          </xdr:nvPicPr>
          <xdr:blipFill>
            <a:blip xmlns:r="http://schemas.openxmlformats.org/officeDocument/2006/relationships" r:embed="rId353"/>
            <a:stretch>
              <a:fillRect/>
            </a:stretch>
          </xdr:blipFill>
          <xdr:spPr>
            <a:xfrm>
              <a:off x="8799840" y="2473560"/>
              <a:ext cx="17424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71870</xdr:colOff>
      <xdr:row>13</xdr:row>
      <xdr:rowOff>8220</xdr:rowOff>
    </xdr:from>
    <xdr:to>
      <xdr:col>12</xdr:col>
      <xdr:colOff>133790</xdr:colOff>
      <xdr:row>13</xdr:row>
      <xdr:rowOff>65820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AF8EE76D-A798-FD53-5316-20B94DF3BA51}"/>
                </a:ext>
                <a:ext uri="{147F2762-F138-4A5C-976F-8EAC2B608ADB}">
                  <a16:predDERef xmlns:a16="http://schemas.microsoft.com/office/drawing/2014/main" pred="{4F44389D-93DD-73C5-A7C1-B4459F9C7A20}"/>
                </a:ext>
              </a:extLst>
            </xdr14:cNvPr>
            <xdr14:cNvContentPartPr/>
          </xdr14:nvContentPartPr>
          <xdr14:nvPr macro=""/>
          <xdr14:xfrm>
            <a:off x="8980920" y="2484720"/>
            <a:ext cx="61920" cy="57600"/>
          </xdr14:xfrm>
        </xdr:contentPart>
      </mc:Choice>
      <mc:Fallback xmlns=""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AF8EE76D-A798-FD53-5316-20B94DF3BA51}"/>
                </a:ext>
                <a:ext uri="{147F2762-F138-4A5C-976F-8EAC2B608ADB}">
                  <a16:predDERef xmlns:a16="http://schemas.microsoft.com/office/drawing/2014/main" pred="{4F44389D-93DD-73C5-A7C1-B4459F9C7A20}"/>
                </a:ext>
              </a:extLst>
            </xdr:cNvPr>
            <xdr:cNvPicPr/>
          </xdr:nvPicPr>
          <xdr:blipFill>
            <a:blip xmlns:r="http://schemas.openxmlformats.org/officeDocument/2006/relationships" r:embed="rId355"/>
            <a:stretch>
              <a:fillRect/>
            </a:stretch>
          </xdr:blipFill>
          <xdr:spPr>
            <a:xfrm>
              <a:off x="8973360" y="2477160"/>
              <a:ext cx="7668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158570</xdr:colOff>
      <xdr:row>13</xdr:row>
      <xdr:rowOff>19020</xdr:rowOff>
    </xdr:from>
    <xdr:to>
      <xdr:col>13</xdr:col>
      <xdr:colOff>207530</xdr:colOff>
      <xdr:row>13</xdr:row>
      <xdr:rowOff>143940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A9C25AF5-A01F-CF43-716B-18CA95A2BFCA}"/>
                </a:ext>
                <a:ext uri="{147F2762-F138-4A5C-976F-8EAC2B608ADB}">
                  <a16:predDERef xmlns:a16="http://schemas.microsoft.com/office/drawing/2014/main" pred="{AF8EE76D-A798-FD53-5316-20B94DF3BA51}"/>
                </a:ext>
              </a:extLst>
            </xdr14:cNvPr>
            <xdr14:cNvContentPartPr/>
          </xdr14:nvContentPartPr>
          <xdr14:nvPr macro=""/>
          <xdr14:xfrm>
            <a:off x="9258120" y="2495520"/>
            <a:ext cx="48960" cy="124920"/>
          </xdr14:xfrm>
        </xdr:contentPart>
      </mc:Choice>
      <mc:Fallback xmlns=""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A9C25AF5-A01F-CF43-716B-18CA95A2BFCA}"/>
                </a:ext>
                <a:ext uri="{147F2762-F138-4A5C-976F-8EAC2B608ADB}">
                  <a16:predDERef xmlns:a16="http://schemas.microsoft.com/office/drawing/2014/main" pred="{AF8EE76D-A798-FD53-5316-20B94DF3BA51}"/>
                </a:ext>
              </a:extLst>
            </xdr:cNvPr>
            <xdr:cNvPicPr/>
          </xdr:nvPicPr>
          <xdr:blipFill>
            <a:blip xmlns:r="http://schemas.openxmlformats.org/officeDocument/2006/relationships" r:embed="rId357"/>
            <a:stretch>
              <a:fillRect/>
            </a:stretch>
          </xdr:blipFill>
          <xdr:spPr>
            <a:xfrm>
              <a:off x="9250560" y="2487960"/>
              <a:ext cx="6408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228410</xdr:colOff>
      <xdr:row>13</xdr:row>
      <xdr:rowOff>29460</xdr:rowOff>
    </xdr:from>
    <xdr:to>
      <xdr:col>13</xdr:col>
      <xdr:colOff>319850</xdr:colOff>
      <xdr:row>13</xdr:row>
      <xdr:rowOff>82380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3396FDB4-8F06-0FA0-841E-05A7F650217B}"/>
                </a:ext>
                <a:ext uri="{147F2762-F138-4A5C-976F-8EAC2B608ADB}">
                  <a16:predDERef xmlns:a16="http://schemas.microsoft.com/office/drawing/2014/main" pred="{A9C25AF5-A01F-CF43-716B-18CA95A2BFCA}"/>
                </a:ext>
              </a:extLst>
            </xdr14:cNvPr>
            <xdr14:cNvContentPartPr/>
          </xdr14:nvContentPartPr>
          <xdr14:nvPr macro=""/>
          <xdr14:xfrm>
            <a:off x="9327960" y="2505960"/>
            <a:ext cx="91440" cy="52920"/>
          </xdr14:xfrm>
        </xdr:contentPart>
      </mc:Choice>
      <mc:Fallback xmlns=""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3396FDB4-8F06-0FA0-841E-05A7F650217B}"/>
                </a:ext>
                <a:ext uri="{147F2762-F138-4A5C-976F-8EAC2B608ADB}">
                  <a16:predDERef xmlns:a16="http://schemas.microsoft.com/office/drawing/2014/main" pred="{A9C25AF5-A01F-CF43-716B-18CA95A2BFCA}"/>
                </a:ext>
              </a:extLst>
            </xdr:cNvPr>
            <xdr:cNvPicPr/>
          </xdr:nvPicPr>
          <xdr:blipFill>
            <a:blip xmlns:r="http://schemas.openxmlformats.org/officeDocument/2006/relationships" r:embed="rId359"/>
            <a:stretch>
              <a:fillRect/>
            </a:stretch>
          </xdr:blipFill>
          <xdr:spPr>
            <a:xfrm>
              <a:off x="9320400" y="2498400"/>
              <a:ext cx="106560" cy="6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476090</xdr:colOff>
      <xdr:row>13</xdr:row>
      <xdr:rowOff>12540</xdr:rowOff>
    </xdr:from>
    <xdr:to>
      <xdr:col>14</xdr:col>
      <xdr:colOff>99590</xdr:colOff>
      <xdr:row>13</xdr:row>
      <xdr:rowOff>89220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D61DDCAB-F45F-F117-0880-DF124215938A}"/>
                </a:ext>
                <a:ext uri="{147F2762-F138-4A5C-976F-8EAC2B608ADB}">
                  <a16:predDERef xmlns:a16="http://schemas.microsoft.com/office/drawing/2014/main" pred="{3396FDB4-8F06-0FA0-841E-05A7F650217B}"/>
                </a:ext>
              </a:extLst>
            </xdr14:cNvPr>
            <xdr14:cNvContentPartPr/>
          </xdr14:nvContentPartPr>
          <xdr14:nvPr macro=""/>
          <xdr14:xfrm>
            <a:off x="9575640" y="2489040"/>
            <a:ext cx="118800" cy="76680"/>
          </xdr14:xfrm>
        </xdr:contentPart>
      </mc:Choice>
      <mc:Fallback xmlns=""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D61DDCAB-F45F-F117-0880-DF124215938A}"/>
                </a:ext>
                <a:ext uri="{147F2762-F138-4A5C-976F-8EAC2B608ADB}">
                  <a16:predDERef xmlns:a16="http://schemas.microsoft.com/office/drawing/2014/main" pred="{3396FDB4-8F06-0FA0-841E-05A7F650217B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9568080" y="2481480"/>
              <a:ext cx="13392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181960</xdr:colOff>
      <xdr:row>13</xdr:row>
      <xdr:rowOff>31980</xdr:rowOff>
    </xdr:from>
    <xdr:to>
      <xdr:col>14</xdr:col>
      <xdr:colOff>298600</xdr:colOff>
      <xdr:row>13</xdr:row>
      <xdr:rowOff>101460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52B0CED4-B981-DC91-B1C0-A32872445ACE}"/>
                </a:ext>
                <a:ext uri="{147F2762-F138-4A5C-976F-8EAC2B608ADB}">
                  <a16:predDERef xmlns:a16="http://schemas.microsoft.com/office/drawing/2014/main" pred="{D61DDCAB-F45F-F117-0880-DF124215938A}"/>
                </a:ext>
              </a:extLst>
            </xdr14:cNvPr>
            <xdr14:cNvContentPartPr/>
          </xdr14:nvContentPartPr>
          <xdr14:nvPr macro=""/>
          <xdr14:xfrm>
            <a:off x="9808560" y="2508480"/>
            <a:ext cx="116640" cy="6948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52B0CED4-B981-DC91-B1C0-A32872445ACE}"/>
                </a:ext>
                <a:ext uri="{147F2762-F138-4A5C-976F-8EAC2B608ADB}">
                  <a16:predDERef xmlns:a16="http://schemas.microsoft.com/office/drawing/2014/main" pred="{D61DDCAB-F45F-F117-0880-DF124215938A}"/>
                </a:ext>
              </a:extLst>
            </xdr:cNvPr>
            <xdr:cNvPicPr/>
          </xdr:nvPicPr>
          <xdr:blipFill>
            <a:blip xmlns:r="http://schemas.openxmlformats.org/officeDocument/2006/relationships" r:embed="rId363"/>
            <a:stretch>
              <a:fillRect/>
            </a:stretch>
          </xdr:blipFill>
          <xdr:spPr>
            <a:xfrm>
              <a:off x="9801000" y="2500920"/>
              <a:ext cx="13176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306880</xdr:colOff>
      <xdr:row>13</xdr:row>
      <xdr:rowOff>25500</xdr:rowOff>
    </xdr:from>
    <xdr:to>
      <xdr:col>14</xdr:col>
      <xdr:colOff>370600</xdr:colOff>
      <xdr:row>13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192" name="Entrada de lápiz 191">
              <a:extLst>
                <a:ext uri="{FF2B5EF4-FFF2-40B4-BE49-F238E27FC236}">
                  <a16:creationId xmlns:a16="http://schemas.microsoft.com/office/drawing/2014/main" id="{55DB2EB1-2D25-F972-E443-F89D48802FCF}"/>
                </a:ext>
                <a:ext uri="{147F2762-F138-4A5C-976F-8EAC2B608ADB}">
                  <a16:predDERef xmlns:a16="http://schemas.microsoft.com/office/drawing/2014/main" pred="{52B0CED4-B981-DC91-B1C0-A32872445ACE}"/>
                </a:ext>
              </a:extLst>
            </xdr14:cNvPr>
            <xdr14:cNvContentPartPr/>
          </xdr14:nvContentPartPr>
          <xdr14:nvPr macro=""/>
          <xdr14:xfrm>
            <a:off x="9933480" y="2502000"/>
            <a:ext cx="63720" cy="69840"/>
          </xdr14:xfrm>
        </xdr:contentPart>
      </mc:Choice>
      <mc:Fallback xmlns="">
        <xdr:pic>
          <xdr:nvPicPr>
            <xdr:cNvPr id="192" name="Entrada de lápiz 191">
              <a:extLst>
                <a:ext uri="{FF2B5EF4-FFF2-40B4-BE49-F238E27FC236}">
                  <a16:creationId xmlns:a16="http://schemas.microsoft.com/office/drawing/2014/main" id="{55DB2EB1-2D25-F972-E443-F89D48802FCF}"/>
                </a:ext>
                <a:ext uri="{147F2762-F138-4A5C-976F-8EAC2B608ADB}">
                  <a16:predDERef xmlns:a16="http://schemas.microsoft.com/office/drawing/2014/main" pred="{52B0CED4-B981-DC91-B1C0-A32872445ACE}"/>
                </a:ext>
              </a:extLst>
            </xdr:cNvPr>
            <xdr:cNvPicPr/>
          </xdr:nvPicPr>
          <xdr:blipFill>
            <a:blip xmlns:r="http://schemas.openxmlformats.org/officeDocument/2006/relationships" r:embed="rId365"/>
            <a:stretch>
              <a:fillRect/>
            </a:stretch>
          </xdr:blipFill>
          <xdr:spPr>
            <a:xfrm>
              <a:off x="9925920" y="2494440"/>
              <a:ext cx="788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351160</xdr:colOff>
      <xdr:row>12</xdr:row>
      <xdr:rowOff>175680</xdr:rowOff>
    </xdr:from>
    <xdr:to>
      <xdr:col>14</xdr:col>
      <xdr:colOff>361960</xdr:colOff>
      <xdr:row>13</xdr:row>
      <xdr:rowOff>23700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2AB7AF17-EA63-BCB8-55AC-45B02E981A8F}"/>
                </a:ext>
                <a:ext uri="{147F2762-F138-4A5C-976F-8EAC2B608ADB}">
                  <a16:predDERef xmlns:a16="http://schemas.microsoft.com/office/drawing/2014/main" pred="{55DB2EB1-2D25-F972-E443-F89D48802FCF}"/>
                </a:ext>
              </a:extLst>
            </xdr14:cNvPr>
            <xdr14:cNvContentPartPr/>
          </xdr14:nvContentPartPr>
          <xdr14:nvPr macro=""/>
          <xdr14:xfrm>
            <a:off x="9977760" y="2461680"/>
            <a:ext cx="10800" cy="38520"/>
          </xdr14:xfrm>
        </xdr:contentPart>
      </mc:Choice>
      <mc:Fallback xmlns=""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2AB7AF17-EA63-BCB8-55AC-45B02E981A8F}"/>
                </a:ext>
                <a:ext uri="{147F2762-F138-4A5C-976F-8EAC2B608ADB}">
                  <a16:predDERef xmlns:a16="http://schemas.microsoft.com/office/drawing/2014/main" pred="{55DB2EB1-2D25-F972-E443-F89D48802FCF}"/>
                </a:ext>
              </a:extLst>
            </xdr:cNvPr>
            <xdr:cNvPicPr/>
          </xdr:nvPicPr>
          <xdr:blipFill>
            <a:blip xmlns:r="http://schemas.openxmlformats.org/officeDocument/2006/relationships" r:embed="rId367"/>
            <a:stretch>
              <a:fillRect/>
            </a:stretch>
          </xdr:blipFill>
          <xdr:spPr>
            <a:xfrm>
              <a:off x="9970200" y="2454120"/>
              <a:ext cx="2592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397600</xdr:colOff>
      <xdr:row>13</xdr:row>
      <xdr:rowOff>27300</xdr:rowOff>
    </xdr:from>
    <xdr:to>
      <xdr:col>14</xdr:col>
      <xdr:colOff>433960</xdr:colOff>
      <xdr:row>13</xdr:row>
      <xdr:rowOff>84900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7CD5A12A-FBAA-DB60-AEF1-2674B7DF429C}"/>
                </a:ext>
                <a:ext uri="{147F2762-F138-4A5C-976F-8EAC2B608ADB}">
                  <a16:predDERef xmlns:a16="http://schemas.microsoft.com/office/drawing/2014/main" pred="{2AB7AF17-EA63-BCB8-55AC-45B02E981A8F}"/>
                </a:ext>
              </a:extLst>
            </xdr14:cNvPr>
            <xdr14:cNvContentPartPr/>
          </xdr14:nvContentPartPr>
          <xdr14:nvPr macro=""/>
          <xdr14:xfrm>
            <a:off x="10024200" y="2503800"/>
            <a:ext cx="36360" cy="57600"/>
          </xdr14:xfrm>
        </xdr:contentPart>
      </mc:Choice>
      <mc:Fallback xmlns=""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7CD5A12A-FBAA-DB60-AEF1-2674B7DF429C}"/>
                </a:ext>
                <a:ext uri="{147F2762-F138-4A5C-976F-8EAC2B608ADB}">
                  <a16:predDERef xmlns:a16="http://schemas.microsoft.com/office/drawing/2014/main" pred="{2AB7AF17-EA63-BCB8-55AC-45B02E981A8F}"/>
                </a:ext>
              </a:extLst>
            </xdr:cNvPr>
            <xdr:cNvPicPr/>
          </xdr:nvPicPr>
          <xdr:blipFill>
            <a:blip xmlns:r="http://schemas.openxmlformats.org/officeDocument/2006/relationships" r:embed="rId369"/>
            <a:stretch>
              <a:fillRect/>
            </a:stretch>
          </xdr:blipFill>
          <xdr:spPr>
            <a:xfrm>
              <a:off x="10016640" y="2496240"/>
              <a:ext cx="5148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393640</xdr:colOff>
      <xdr:row>13</xdr:row>
      <xdr:rowOff>27300</xdr:rowOff>
    </xdr:from>
    <xdr:to>
      <xdr:col>14</xdr:col>
      <xdr:colOff>430000</xdr:colOff>
      <xdr:row>13</xdr:row>
      <xdr:rowOff>89220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195" name="Entrada de lápiz 194">
              <a:extLst>
                <a:ext uri="{FF2B5EF4-FFF2-40B4-BE49-F238E27FC236}">
                  <a16:creationId xmlns:a16="http://schemas.microsoft.com/office/drawing/2014/main" id="{F8BAB133-B955-7C69-3A8C-2FB8BD6C07C9}"/>
                </a:ext>
                <a:ext uri="{147F2762-F138-4A5C-976F-8EAC2B608ADB}">
                  <a16:predDERef xmlns:a16="http://schemas.microsoft.com/office/drawing/2014/main" pred="{7CD5A12A-FBAA-DB60-AEF1-2674B7DF429C}"/>
                </a:ext>
              </a:extLst>
            </xdr14:cNvPr>
            <xdr14:cNvContentPartPr/>
          </xdr14:nvContentPartPr>
          <xdr14:nvPr macro=""/>
          <xdr14:xfrm>
            <a:off x="10020240" y="2503800"/>
            <a:ext cx="36360" cy="61920"/>
          </xdr14:xfrm>
        </xdr:contentPart>
      </mc:Choice>
      <mc:Fallback xmlns="">
        <xdr:pic>
          <xdr:nvPicPr>
            <xdr:cNvPr id="195" name="Entrada de lápiz 194">
              <a:extLst>
                <a:ext uri="{FF2B5EF4-FFF2-40B4-BE49-F238E27FC236}">
                  <a16:creationId xmlns:a16="http://schemas.microsoft.com/office/drawing/2014/main" id="{F8BAB133-B955-7C69-3A8C-2FB8BD6C07C9}"/>
                </a:ext>
                <a:ext uri="{147F2762-F138-4A5C-976F-8EAC2B608ADB}">
                  <a16:predDERef xmlns:a16="http://schemas.microsoft.com/office/drawing/2014/main" pred="{7CD5A12A-FBAA-DB60-AEF1-2674B7DF429C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10012680" y="2496240"/>
              <a:ext cx="5148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452680</xdr:colOff>
      <xdr:row>13</xdr:row>
      <xdr:rowOff>19020</xdr:rowOff>
    </xdr:from>
    <xdr:to>
      <xdr:col>14</xdr:col>
      <xdr:colOff>461680</xdr:colOff>
      <xdr:row>13</xdr:row>
      <xdr:rowOff>89220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772DA536-B1E4-BF2B-A1AF-411A8CFDE98D}"/>
                </a:ext>
                <a:ext uri="{147F2762-F138-4A5C-976F-8EAC2B608ADB}">
                  <a16:predDERef xmlns:a16="http://schemas.microsoft.com/office/drawing/2014/main" pred="{F8BAB133-B955-7C69-3A8C-2FB8BD6C07C9}"/>
                </a:ext>
              </a:extLst>
            </xdr14:cNvPr>
            <xdr14:cNvContentPartPr/>
          </xdr14:nvContentPartPr>
          <xdr14:nvPr macro=""/>
          <xdr14:xfrm>
            <a:off x="10079280" y="2495520"/>
            <a:ext cx="9000" cy="70200"/>
          </xdr14:xfrm>
        </xdr:contentPart>
      </mc:Choice>
      <mc:Fallback xmlns=""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772DA536-B1E4-BF2B-A1AF-411A8CFDE98D}"/>
                </a:ext>
                <a:ext uri="{147F2762-F138-4A5C-976F-8EAC2B608ADB}">
                  <a16:predDERef xmlns:a16="http://schemas.microsoft.com/office/drawing/2014/main" pred="{F8BAB133-B955-7C69-3A8C-2FB8BD6C07C9}"/>
                </a:ext>
              </a:extLst>
            </xdr:cNvPr>
            <xdr:cNvPicPr/>
          </xdr:nvPicPr>
          <xdr:blipFill>
            <a:blip xmlns:r="http://schemas.openxmlformats.org/officeDocument/2006/relationships" r:embed="rId373"/>
            <a:stretch>
              <a:fillRect/>
            </a:stretch>
          </xdr:blipFill>
          <xdr:spPr>
            <a:xfrm>
              <a:off x="10071720" y="2487960"/>
              <a:ext cx="2376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486520</xdr:colOff>
      <xdr:row>13</xdr:row>
      <xdr:rowOff>17580</xdr:rowOff>
    </xdr:from>
    <xdr:to>
      <xdr:col>15</xdr:col>
      <xdr:colOff>124841</xdr:colOff>
      <xdr:row>13</xdr:row>
      <xdr:rowOff>97500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2088EE59-1128-4535-B4F7-C859DF21E0C0}"/>
                </a:ext>
                <a:ext uri="{147F2762-F138-4A5C-976F-8EAC2B608ADB}">
                  <a16:predDERef xmlns:a16="http://schemas.microsoft.com/office/drawing/2014/main" pred="{772DA536-B1E4-BF2B-A1AF-411A8CFDE98D}"/>
                </a:ext>
              </a:extLst>
            </xdr14:cNvPr>
            <xdr14:cNvContentPartPr/>
          </xdr14:nvContentPartPr>
          <xdr14:nvPr macro=""/>
          <xdr14:xfrm>
            <a:off x="10113120" y="2494080"/>
            <a:ext cx="171720" cy="79920"/>
          </xdr14:xfrm>
        </xdr:contentPart>
      </mc:Choice>
      <mc:Fallback xmlns=""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2088EE59-1128-4535-B4F7-C859DF21E0C0}"/>
                </a:ext>
                <a:ext uri="{147F2762-F138-4A5C-976F-8EAC2B608ADB}">
                  <a16:predDERef xmlns:a16="http://schemas.microsoft.com/office/drawing/2014/main" pred="{772DA536-B1E4-BF2B-A1AF-411A8CFDE98D}"/>
                </a:ext>
              </a:extLst>
            </xdr:cNvPr>
            <xdr:cNvPicPr/>
          </xdr:nvPicPr>
          <xdr:blipFill>
            <a:blip xmlns:r="http://schemas.openxmlformats.org/officeDocument/2006/relationships" r:embed="rId375"/>
            <a:stretch>
              <a:fillRect/>
            </a:stretch>
          </xdr:blipFill>
          <xdr:spPr>
            <a:xfrm>
              <a:off x="10105560" y="2486520"/>
              <a:ext cx="18648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110010</xdr:colOff>
      <xdr:row>12</xdr:row>
      <xdr:rowOff>186120</xdr:rowOff>
    </xdr:from>
    <xdr:to>
      <xdr:col>15</xdr:col>
      <xdr:colOff>150690</xdr:colOff>
      <xdr:row>13</xdr:row>
      <xdr:rowOff>116220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A35172BD-9A0D-C56F-F332-2D946FCF5E0D}"/>
                </a:ext>
                <a:ext uri="{147F2762-F138-4A5C-976F-8EAC2B608ADB}">
                  <a16:predDERef xmlns:a16="http://schemas.microsoft.com/office/drawing/2014/main" pred="{2088EE59-1128-4535-B4F7-C859DF21E0C0}"/>
                </a:ext>
              </a:extLst>
            </xdr14:cNvPr>
            <xdr14:cNvContentPartPr/>
          </xdr14:nvContentPartPr>
          <xdr14:nvPr macro=""/>
          <xdr14:xfrm>
            <a:off x="10301760" y="2472120"/>
            <a:ext cx="40680" cy="12060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A35172BD-9A0D-C56F-F332-2D946FCF5E0D}"/>
                </a:ext>
                <a:ext uri="{147F2762-F138-4A5C-976F-8EAC2B608ADB}">
                  <a16:predDERef xmlns:a16="http://schemas.microsoft.com/office/drawing/2014/main" pred="{2088EE59-1128-4535-B4F7-C859DF21E0C0}"/>
                </a:ext>
              </a:extLst>
            </xdr:cNvPr>
            <xdr:cNvPicPr/>
          </xdr:nvPicPr>
          <xdr:blipFill>
            <a:blip xmlns:r="http://schemas.openxmlformats.org/officeDocument/2006/relationships" r:embed="rId377"/>
            <a:stretch>
              <a:fillRect/>
            </a:stretch>
          </xdr:blipFill>
          <xdr:spPr>
            <a:xfrm>
              <a:off x="10294200" y="2464560"/>
              <a:ext cx="55800" cy="1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541920</xdr:colOff>
      <xdr:row>14</xdr:row>
      <xdr:rowOff>50640</xdr:rowOff>
    </xdr:from>
    <xdr:to>
      <xdr:col>11</xdr:col>
      <xdr:colOff>656760</xdr:colOff>
      <xdr:row>14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13275F21-729B-79FF-EFD6-266B010AB6D8}"/>
                </a:ext>
                <a:ext uri="{147F2762-F138-4A5C-976F-8EAC2B608ADB}">
                  <a16:predDERef xmlns:a16="http://schemas.microsoft.com/office/drawing/2014/main" pred="{A35172BD-9A0D-C56F-F332-2D946FCF5E0D}"/>
                </a:ext>
              </a:extLst>
            </xdr14:cNvPr>
            <xdr14:cNvContentPartPr/>
          </xdr14:nvContentPartPr>
          <xdr14:nvPr macro=""/>
          <xdr14:xfrm>
            <a:off x="8619120" y="2717640"/>
            <a:ext cx="114840" cy="12960"/>
          </xdr14:xfrm>
        </xdr:contentPart>
      </mc:Choice>
      <mc:Fallback xmlns=""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13275F21-729B-79FF-EFD6-266B010AB6D8}"/>
                </a:ext>
                <a:ext uri="{147F2762-F138-4A5C-976F-8EAC2B608ADB}">
                  <a16:predDERef xmlns:a16="http://schemas.microsoft.com/office/drawing/2014/main" pred="{A35172BD-9A0D-C56F-F332-2D946FCF5E0D}"/>
                </a:ext>
              </a:extLst>
            </xdr:cNvPr>
            <xdr:cNvPicPr/>
          </xdr:nvPicPr>
          <xdr:blipFill>
            <a:blip xmlns:r="http://schemas.openxmlformats.org/officeDocument/2006/relationships" r:embed="rId379"/>
            <a:stretch>
              <a:fillRect/>
            </a:stretch>
          </xdr:blipFill>
          <xdr:spPr>
            <a:xfrm>
              <a:off x="8611560" y="2710080"/>
              <a:ext cx="12960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592320</xdr:colOff>
      <xdr:row>14</xdr:row>
      <xdr:rowOff>52800</xdr:rowOff>
    </xdr:from>
    <xdr:to>
      <xdr:col>11</xdr:col>
      <xdr:colOff>705000</xdr:colOff>
      <xdr:row>14</xdr:row>
      <xdr:rowOff>137760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00" name="Entrada de lápiz 199">
              <a:extLst>
                <a:ext uri="{FF2B5EF4-FFF2-40B4-BE49-F238E27FC236}">
                  <a16:creationId xmlns:a16="http://schemas.microsoft.com/office/drawing/2014/main" id="{0B304D14-D540-5FFE-0138-DD2F44798448}"/>
                </a:ext>
                <a:ext uri="{147F2762-F138-4A5C-976F-8EAC2B608ADB}">
                  <a16:predDERef xmlns:a16="http://schemas.microsoft.com/office/drawing/2014/main" pred="{13275F21-729B-79FF-EFD6-266B010AB6D8}"/>
                </a:ext>
              </a:extLst>
            </xdr14:cNvPr>
            <xdr14:cNvContentPartPr/>
          </xdr14:nvContentPartPr>
          <xdr14:nvPr macro=""/>
          <xdr14:xfrm>
            <a:off x="8669520" y="2719800"/>
            <a:ext cx="112680" cy="84960"/>
          </xdr14:xfrm>
        </xdr:contentPart>
      </mc:Choice>
      <mc:Fallback xmlns="">
        <xdr:pic>
          <xdr:nvPicPr>
            <xdr:cNvPr id="200" name="Entrada de lápiz 199">
              <a:extLst>
                <a:ext uri="{FF2B5EF4-FFF2-40B4-BE49-F238E27FC236}">
                  <a16:creationId xmlns:a16="http://schemas.microsoft.com/office/drawing/2014/main" id="{0B304D14-D540-5FFE-0138-DD2F44798448}"/>
                </a:ext>
                <a:ext uri="{147F2762-F138-4A5C-976F-8EAC2B608ADB}">
                  <a16:predDERef xmlns:a16="http://schemas.microsoft.com/office/drawing/2014/main" pred="{13275F21-729B-79FF-EFD6-266B010AB6D8}"/>
                </a:ext>
              </a:extLst>
            </xdr:cNvPr>
            <xdr:cNvPicPr/>
          </xdr:nvPicPr>
          <xdr:blipFill>
            <a:blip xmlns:r="http://schemas.openxmlformats.org/officeDocument/2006/relationships" r:embed="rId381"/>
            <a:stretch>
              <a:fillRect/>
            </a:stretch>
          </xdr:blipFill>
          <xdr:spPr>
            <a:xfrm>
              <a:off x="8662320" y="2712240"/>
              <a:ext cx="12744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741000</xdr:colOff>
      <xdr:row>14</xdr:row>
      <xdr:rowOff>43440</xdr:rowOff>
    </xdr:from>
    <xdr:to>
      <xdr:col>12</xdr:col>
      <xdr:colOff>12869</xdr:colOff>
      <xdr:row>14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EFF18690-077C-23E4-6F0A-E624D4F3323A}"/>
                </a:ext>
                <a:ext uri="{147F2762-F138-4A5C-976F-8EAC2B608ADB}">
                  <a16:predDERef xmlns:a16="http://schemas.microsoft.com/office/drawing/2014/main" pred="{0B304D14-D540-5FFE-0138-DD2F44798448}"/>
                </a:ext>
              </a:extLst>
            </xdr14:cNvPr>
            <xdr14:cNvContentPartPr/>
          </xdr14:nvContentPartPr>
          <xdr14:nvPr macro=""/>
          <xdr14:xfrm>
            <a:off x="8818200" y="2710440"/>
            <a:ext cx="52920" cy="90360"/>
          </xdr14:xfrm>
        </xdr:contentPart>
      </mc:Choice>
      <mc:Fallback xmlns=""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EFF18690-077C-23E4-6F0A-E624D4F3323A}"/>
                </a:ext>
                <a:ext uri="{147F2762-F138-4A5C-976F-8EAC2B608ADB}">
                  <a16:predDERef xmlns:a16="http://schemas.microsoft.com/office/drawing/2014/main" pred="{0B304D14-D540-5FFE-0138-DD2F44798448}"/>
                </a:ext>
              </a:extLst>
            </xdr:cNvPr>
            <xdr:cNvPicPr/>
          </xdr:nvPicPr>
          <xdr:blipFill>
            <a:blip xmlns:r="http://schemas.openxmlformats.org/officeDocument/2006/relationships" r:embed="rId383"/>
            <a:stretch>
              <a:fillRect/>
            </a:stretch>
          </xdr:blipFill>
          <xdr:spPr>
            <a:xfrm>
              <a:off x="8810640" y="2702880"/>
              <a:ext cx="6804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802200</xdr:colOff>
      <xdr:row>14</xdr:row>
      <xdr:rowOff>93120</xdr:rowOff>
    </xdr:from>
    <xdr:to>
      <xdr:col>12</xdr:col>
      <xdr:colOff>89219</xdr:colOff>
      <xdr:row>14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FFBD2AE3-4D18-70E9-0680-E5EE168EAAB2}"/>
                </a:ext>
                <a:ext uri="{147F2762-F138-4A5C-976F-8EAC2B608ADB}">
                  <a16:predDERef xmlns:a16="http://schemas.microsoft.com/office/drawing/2014/main" pred="{EFF18690-077C-23E4-6F0A-E624D4F3323A}"/>
                </a:ext>
              </a:extLst>
            </xdr14:cNvPr>
            <xdr14:cNvContentPartPr/>
          </xdr14:nvContentPartPr>
          <xdr14:nvPr macro=""/>
          <xdr14:xfrm>
            <a:off x="8879400" y="2760120"/>
            <a:ext cx="87120" cy="4068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FFBD2AE3-4D18-70E9-0680-E5EE168EAAB2}"/>
                </a:ext>
                <a:ext uri="{147F2762-F138-4A5C-976F-8EAC2B608ADB}">
                  <a16:predDERef xmlns:a16="http://schemas.microsoft.com/office/drawing/2014/main" pred="{EFF18690-077C-23E4-6F0A-E624D4F3323A}"/>
                </a:ext>
              </a:extLst>
            </xdr:cNvPr>
            <xdr:cNvPicPr/>
          </xdr:nvPicPr>
          <xdr:blipFill>
            <a:blip xmlns:r="http://schemas.openxmlformats.org/officeDocument/2006/relationships" r:embed="rId385"/>
            <a:stretch>
              <a:fillRect/>
            </a:stretch>
          </xdr:blipFill>
          <xdr:spPr>
            <a:xfrm>
              <a:off x="8871840" y="2752560"/>
              <a:ext cx="10224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52730</xdr:colOff>
      <xdr:row>14</xdr:row>
      <xdr:rowOff>38040</xdr:rowOff>
    </xdr:from>
    <xdr:to>
      <xdr:col>13</xdr:col>
      <xdr:colOff>197090</xdr:colOff>
      <xdr:row>14</xdr:row>
      <xdr:rowOff>147840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B020CA80-F7F6-9E8B-C58D-5862B58F16F2}"/>
                </a:ext>
                <a:ext uri="{147F2762-F138-4A5C-976F-8EAC2B608ADB}">
                  <a16:predDERef xmlns:a16="http://schemas.microsoft.com/office/drawing/2014/main" pred="{FFBD2AE3-4D18-70E9-0680-E5EE168EAAB2}"/>
                </a:ext>
              </a:extLst>
            </xdr14:cNvPr>
            <xdr14:cNvContentPartPr/>
          </xdr14:nvContentPartPr>
          <xdr14:nvPr macro=""/>
          <xdr14:xfrm>
            <a:off x="9152280" y="2705040"/>
            <a:ext cx="144360" cy="109800"/>
          </xdr14:xfrm>
        </xdr:contentPart>
      </mc:Choice>
      <mc:Fallback xmlns=""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B020CA80-F7F6-9E8B-C58D-5862B58F16F2}"/>
                </a:ext>
                <a:ext uri="{147F2762-F138-4A5C-976F-8EAC2B608ADB}">
                  <a16:predDERef xmlns:a16="http://schemas.microsoft.com/office/drawing/2014/main" pred="{FFBD2AE3-4D18-70E9-0680-E5EE168EAAB2}"/>
                </a:ext>
              </a:extLst>
            </xdr:cNvPr>
            <xdr:cNvPicPr/>
          </xdr:nvPicPr>
          <xdr:blipFill>
            <a:blip xmlns:r="http://schemas.openxmlformats.org/officeDocument/2006/relationships" r:embed="rId387"/>
            <a:stretch>
              <a:fillRect/>
            </a:stretch>
          </xdr:blipFill>
          <xdr:spPr>
            <a:xfrm>
              <a:off x="9144720" y="2697480"/>
              <a:ext cx="15948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370250</xdr:colOff>
      <xdr:row>14</xdr:row>
      <xdr:rowOff>15000</xdr:rowOff>
    </xdr:from>
    <xdr:to>
      <xdr:col>13</xdr:col>
      <xdr:colOff>406250</xdr:colOff>
      <xdr:row>15</xdr:row>
      <xdr:rowOff>36900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204" name="Entrada de lápiz 203">
              <a:extLst>
                <a:ext uri="{FF2B5EF4-FFF2-40B4-BE49-F238E27FC236}">
                  <a16:creationId xmlns:a16="http://schemas.microsoft.com/office/drawing/2014/main" id="{90943DFC-ADC2-9FE3-BBAE-58A20FB909ED}"/>
                </a:ext>
                <a:ext uri="{147F2762-F138-4A5C-976F-8EAC2B608ADB}">
                  <a16:predDERef xmlns:a16="http://schemas.microsoft.com/office/drawing/2014/main" pred="{B020CA80-F7F6-9E8B-C58D-5862B58F16F2}"/>
                </a:ext>
              </a:extLst>
            </xdr14:cNvPr>
            <xdr14:cNvContentPartPr/>
          </xdr14:nvContentPartPr>
          <xdr14:nvPr macro=""/>
          <xdr14:xfrm>
            <a:off x="9469800" y="2682000"/>
            <a:ext cx="36000" cy="212400"/>
          </xdr14:xfrm>
        </xdr:contentPart>
      </mc:Choice>
      <mc:Fallback xmlns="">
        <xdr:pic>
          <xdr:nvPicPr>
            <xdr:cNvPr id="204" name="Entrada de lápiz 203">
              <a:extLst>
                <a:ext uri="{FF2B5EF4-FFF2-40B4-BE49-F238E27FC236}">
                  <a16:creationId xmlns:a16="http://schemas.microsoft.com/office/drawing/2014/main" id="{90943DFC-ADC2-9FE3-BBAE-58A20FB909ED}"/>
                </a:ext>
                <a:ext uri="{147F2762-F138-4A5C-976F-8EAC2B608ADB}">
                  <a16:predDERef xmlns:a16="http://schemas.microsoft.com/office/drawing/2014/main" pred="{B020CA80-F7F6-9E8B-C58D-5862B58F16F2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9462240" y="2674440"/>
              <a:ext cx="5112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427490</xdr:colOff>
      <xdr:row>14</xdr:row>
      <xdr:rowOff>90960</xdr:rowOff>
    </xdr:from>
    <xdr:to>
      <xdr:col>14</xdr:col>
      <xdr:colOff>78710</xdr:colOff>
      <xdr:row>14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545F96A1-91BC-9E37-301D-B5BFFFA57B44}"/>
                </a:ext>
                <a:ext uri="{147F2762-F138-4A5C-976F-8EAC2B608ADB}">
                  <a16:predDERef xmlns:a16="http://schemas.microsoft.com/office/drawing/2014/main" pred="{90943DFC-ADC2-9FE3-BBAE-58A20FB909ED}"/>
                </a:ext>
              </a:extLst>
            </xdr14:cNvPr>
            <xdr14:cNvContentPartPr/>
          </xdr14:nvContentPartPr>
          <xdr14:nvPr macro=""/>
          <xdr14:xfrm>
            <a:off x="9527040" y="2757960"/>
            <a:ext cx="146520" cy="61560"/>
          </xdr14:xfrm>
        </xdr:contentPart>
      </mc:Choice>
      <mc:Fallback xmlns=""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545F96A1-91BC-9E37-301D-B5BFFFA57B44}"/>
                </a:ext>
                <a:ext uri="{147F2762-F138-4A5C-976F-8EAC2B608ADB}">
                  <a16:predDERef xmlns:a16="http://schemas.microsoft.com/office/drawing/2014/main" pred="{90943DFC-ADC2-9FE3-BBAE-58A20FB909ED}"/>
                </a:ext>
              </a:extLst>
            </xdr:cNvPr>
            <xdr:cNvPicPr/>
          </xdr:nvPicPr>
          <xdr:blipFill>
            <a:blip xmlns:r="http://schemas.openxmlformats.org/officeDocument/2006/relationships" r:embed="rId391"/>
            <a:stretch>
              <a:fillRect/>
            </a:stretch>
          </xdr:blipFill>
          <xdr:spPr>
            <a:xfrm>
              <a:off x="9519480" y="2750400"/>
              <a:ext cx="16164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59200</xdr:colOff>
      <xdr:row>14</xdr:row>
      <xdr:rowOff>99240</xdr:rowOff>
    </xdr:from>
    <xdr:to>
      <xdr:col>14</xdr:col>
      <xdr:colOff>108160</xdr:colOff>
      <xdr:row>14</xdr:row>
      <xdr:rowOff>110040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AD200C1C-0E28-4E1B-6797-739846721A13}"/>
                </a:ext>
                <a:ext uri="{147F2762-F138-4A5C-976F-8EAC2B608ADB}">
                  <a16:predDERef xmlns:a16="http://schemas.microsoft.com/office/drawing/2014/main" pred="{545F96A1-91BC-9E37-301D-B5BFFFA57B44}"/>
                </a:ext>
              </a:extLst>
            </xdr14:cNvPr>
            <xdr14:cNvContentPartPr/>
          </xdr14:nvContentPartPr>
          <xdr14:nvPr macro=""/>
          <xdr14:xfrm>
            <a:off x="9685800" y="2766240"/>
            <a:ext cx="48960" cy="10800"/>
          </xdr14:xfrm>
        </xdr:contentPart>
      </mc:Choice>
      <mc:Fallback xmlns=""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AD200C1C-0E28-4E1B-6797-739846721A13}"/>
                </a:ext>
                <a:ext uri="{147F2762-F138-4A5C-976F-8EAC2B608ADB}">
                  <a16:predDERef xmlns:a16="http://schemas.microsoft.com/office/drawing/2014/main" pred="{545F96A1-91BC-9E37-301D-B5BFFFA57B44}"/>
                </a:ext>
              </a:extLst>
            </xdr:cNvPr>
            <xdr:cNvPicPr/>
          </xdr:nvPicPr>
          <xdr:blipFill>
            <a:blip xmlns:r="http://schemas.openxmlformats.org/officeDocument/2006/relationships" r:embed="rId393"/>
            <a:stretch>
              <a:fillRect/>
            </a:stretch>
          </xdr:blipFill>
          <xdr:spPr>
            <a:xfrm>
              <a:off x="9678240" y="2758680"/>
              <a:ext cx="640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71800</xdr:colOff>
      <xdr:row>14</xdr:row>
      <xdr:rowOff>54960</xdr:rowOff>
    </xdr:from>
    <xdr:to>
      <xdr:col>14</xdr:col>
      <xdr:colOff>91240</xdr:colOff>
      <xdr:row>14</xdr:row>
      <xdr:rowOff>160080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C49270D7-1411-F157-F43E-9A55197C354D}"/>
                </a:ext>
                <a:ext uri="{147F2762-F138-4A5C-976F-8EAC2B608ADB}">
                  <a16:predDERef xmlns:a16="http://schemas.microsoft.com/office/drawing/2014/main" pred="{AD200C1C-0E28-4E1B-6797-739846721A13}"/>
                </a:ext>
              </a:extLst>
            </xdr14:cNvPr>
            <xdr14:cNvContentPartPr/>
          </xdr14:nvContentPartPr>
          <xdr14:nvPr macro=""/>
          <xdr14:xfrm>
            <a:off x="9698400" y="2721960"/>
            <a:ext cx="19440" cy="105120"/>
          </xdr14:xfrm>
        </xdr:contentPart>
      </mc:Choice>
      <mc:Fallback xmlns=""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C49270D7-1411-F157-F43E-9A55197C354D}"/>
                </a:ext>
                <a:ext uri="{147F2762-F138-4A5C-976F-8EAC2B608ADB}">
                  <a16:predDERef xmlns:a16="http://schemas.microsoft.com/office/drawing/2014/main" pred="{AD200C1C-0E28-4E1B-6797-739846721A13}"/>
                </a:ext>
              </a:extLst>
            </xdr:cNvPr>
            <xdr:cNvPicPr/>
          </xdr:nvPicPr>
          <xdr:blipFill>
            <a:blip xmlns:r="http://schemas.openxmlformats.org/officeDocument/2006/relationships" r:embed="rId395"/>
            <a:stretch>
              <a:fillRect/>
            </a:stretch>
          </xdr:blipFill>
          <xdr:spPr>
            <a:xfrm>
              <a:off x="9690840" y="2714400"/>
              <a:ext cx="3456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141640</xdr:colOff>
      <xdr:row>14</xdr:row>
      <xdr:rowOff>48480</xdr:rowOff>
    </xdr:from>
    <xdr:to>
      <xdr:col>14</xdr:col>
      <xdr:colOff>182320</xdr:colOff>
      <xdr:row>14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9FE616D9-2624-4647-7950-35E3A59F6FD9}"/>
                </a:ext>
                <a:ext uri="{147F2762-F138-4A5C-976F-8EAC2B608ADB}">
                  <a16:predDERef xmlns:a16="http://schemas.microsoft.com/office/drawing/2014/main" pred="{C49270D7-1411-F157-F43E-9A55197C354D}"/>
                </a:ext>
              </a:extLst>
            </xdr14:cNvPr>
            <xdr14:cNvContentPartPr/>
          </xdr14:nvContentPartPr>
          <xdr14:nvPr macro=""/>
          <xdr14:xfrm>
            <a:off x="9768240" y="2715480"/>
            <a:ext cx="40680" cy="65880"/>
          </xdr14:xfrm>
        </xdr:contentPart>
      </mc:Choice>
      <mc:Fallback xmlns=""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9FE616D9-2624-4647-7950-35E3A59F6FD9}"/>
                </a:ext>
                <a:ext uri="{147F2762-F138-4A5C-976F-8EAC2B608ADB}">
                  <a16:predDERef xmlns:a16="http://schemas.microsoft.com/office/drawing/2014/main" pred="{C49270D7-1411-F157-F43E-9A55197C354D}"/>
                </a:ext>
              </a:extLst>
            </xdr:cNvPr>
            <xdr:cNvPicPr/>
          </xdr:nvPicPr>
          <xdr:blipFill>
            <a:blip xmlns:r="http://schemas.openxmlformats.org/officeDocument/2006/relationships" r:embed="rId397"/>
            <a:stretch>
              <a:fillRect/>
            </a:stretch>
          </xdr:blipFill>
          <xdr:spPr>
            <a:xfrm>
              <a:off x="9760680" y="2707920"/>
              <a:ext cx="5580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224080</xdr:colOff>
      <xdr:row>14</xdr:row>
      <xdr:rowOff>48480</xdr:rowOff>
    </xdr:from>
    <xdr:to>
      <xdr:col>14</xdr:col>
      <xdr:colOff>256120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47418CB3-EBEB-7B6A-AA98-524FC3848781}"/>
                </a:ext>
                <a:ext uri="{147F2762-F138-4A5C-976F-8EAC2B608ADB}">
                  <a16:predDERef xmlns:a16="http://schemas.microsoft.com/office/drawing/2014/main" pred="{9FE616D9-2624-4647-7950-35E3A59F6FD9}"/>
                </a:ext>
              </a:extLst>
            </xdr14:cNvPr>
            <xdr14:cNvContentPartPr/>
          </xdr14:nvContentPartPr>
          <xdr14:nvPr macro=""/>
          <xdr14:xfrm>
            <a:off x="9850680" y="2715480"/>
            <a:ext cx="32040" cy="55440"/>
          </xdr14:xfrm>
        </xdr:contentPart>
      </mc:Choice>
      <mc:Fallback xmlns=""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47418CB3-EBEB-7B6A-AA98-524FC3848781}"/>
                </a:ext>
                <a:ext uri="{147F2762-F138-4A5C-976F-8EAC2B608ADB}">
                  <a16:predDERef xmlns:a16="http://schemas.microsoft.com/office/drawing/2014/main" pred="{9FE616D9-2624-4647-7950-35E3A59F6FD9}"/>
                </a:ext>
              </a:extLst>
            </xdr:cNvPr>
            <xdr:cNvPicPr/>
          </xdr:nvPicPr>
          <xdr:blipFill>
            <a:blip xmlns:r="http://schemas.openxmlformats.org/officeDocument/2006/relationships" r:embed="rId399"/>
            <a:stretch>
              <a:fillRect/>
            </a:stretch>
          </xdr:blipFill>
          <xdr:spPr>
            <a:xfrm>
              <a:off x="9843120" y="2707920"/>
              <a:ext cx="4716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283480</xdr:colOff>
      <xdr:row>14</xdr:row>
      <xdr:rowOff>86640</xdr:rowOff>
    </xdr:from>
    <xdr:to>
      <xdr:col>14</xdr:col>
      <xdr:colOff>338920</xdr:colOff>
      <xdr:row>15</xdr:row>
      <xdr:rowOff>37260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41858732-F5D3-F82B-53DE-55C281D4DE85}"/>
                </a:ext>
                <a:ext uri="{147F2762-F138-4A5C-976F-8EAC2B608ADB}">
                  <a16:predDERef xmlns:a16="http://schemas.microsoft.com/office/drawing/2014/main" pred="{47418CB3-EBEB-7B6A-AA98-524FC3848781}"/>
                </a:ext>
              </a:extLst>
            </xdr14:cNvPr>
            <xdr14:cNvContentPartPr/>
          </xdr14:nvContentPartPr>
          <xdr14:nvPr macro=""/>
          <xdr14:xfrm>
            <a:off x="9910080" y="2753640"/>
            <a:ext cx="55440" cy="141120"/>
          </xdr14:xfrm>
        </xdr:contentPart>
      </mc:Choice>
      <mc:Fallback xmlns=""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41858732-F5D3-F82B-53DE-55C281D4DE85}"/>
                </a:ext>
                <a:ext uri="{147F2762-F138-4A5C-976F-8EAC2B608ADB}">
                  <a16:predDERef xmlns:a16="http://schemas.microsoft.com/office/drawing/2014/main" pred="{47418CB3-EBEB-7B6A-AA98-524FC3848781}"/>
                </a:ext>
              </a:extLst>
            </xdr:cNvPr>
            <xdr:cNvPicPr/>
          </xdr:nvPicPr>
          <xdr:blipFill>
            <a:blip xmlns:r="http://schemas.openxmlformats.org/officeDocument/2006/relationships" r:embed="rId401"/>
            <a:stretch>
              <a:fillRect/>
            </a:stretch>
          </xdr:blipFill>
          <xdr:spPr>
            <a:xfrm>
              <a:off x="9902520" y="2746080"/>
              <a:ext cx="7056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382840</xdr:colOff>
      <xdr:row>14</xdr:row>
      <xdr:rowOff>114360</xdr:rowOff>
    </xdr:from>
    <xdr:to>
      <xdr:col>14</xdr:col>
      <xdr:colOff>450880</xdr:colOff>
      <xdr:row>14</xdr:row>
      <xdr:rowOff>186360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211" name="Entrada de lápiz 210">
              <a:extLst>
                <a:ext uri="{FF2B5EF4-FFF2-40B4-BE49-F238E27FC236}">
                  <a16:creationId xmlns:a16="http://schemas.microsoft.com/office/drawing/2014/main" id="{2947AC6F-8878-3D7C-AA63-5FB103A1DEF0}"/>
                </a:ext>
                <a:ext uri="{147F2762-F138-4A5C-976F-8EAC2B608ADB}">
                  <a16:predDERef xmlns:a16="http://schemas.microsoft.com/office/drawing/2014/main" pred="{41858732-F5D3-F82B-53DE-55C281D4DE85}"/>
                </a:ext>
              </a:extLst>
            </xdr14:cNvPr>
            <xdr14:cNvContentPartPr/>
          </xdr14:nvContentPartPr>
          <xdr14:nvPr macro=""/>
          <xdr14:xfrm>
            <a:off x="10009440" y="2781360"/>
            <a:ext cx="68040" cy="72000"/>
          </xdr14:xfrm>
        </xdr:contentPart>
      </mc:Choice>
      <mc:Fallback xmlns="">
        <xdr:pic>
          <xdr:nvPicPr>
            <xdr:cNvPr id="211" name="Entrada de lápiz 210">
              <a:extLst>
                <a:ext uri="{FF2B5EF4-FFF2-40B4-BE49-F238E27FC236}">
                  <a16:creationId xmlns:a16="http://schemas.microsoft.com/office/drawing/2014/main" id="{2947AC6F-8878-3D7C-AA63-5FB103A1DEF0}"/>
                </a:ext>
                <a:ext uri="{147F2762-F138-4A5C-976F-8EAC2B608ADB}">
                  <a16:predDERef xmlns:a16="http://schemas.microsoft.com/office/drawing/2014/main" pred="{41858732-F5D3-F82B-53DE-55C281D4DE85}"/>
                </a:ext>
              </a:extLst>
            </xdr:cNvPr>
            <xdr:cNvPicPr/>
          </xdr:nvPicPr>
          <xdr:blipFill>
            <a:blip xmlns:r="http://schemas.openxmlformats.org/officeDocument/2006/relationships" r:embed="rId403"/>
            <a:stretch>
              <a:fillRect/>
            </a:stretch>
          </xdr:blipFill>
          <xdr:spPr>
            <a:xfrm>
              <a:off x="10001880" y="2773800"/>
              <a:ext cx="8316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461320</xdr:colOff>
      <xdr:row>14</xdr:row>
      <xdr:rowOff>105720</xdr:rowOff>
    </xdr:from>
    <xdr:to>
      <xdr:col>14</xdr:col>
      <xdr:colOff>510280</xdr:colOff>
      <xdr:row>14</xdr:row>
      <xdr:rowOff>180240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8DA043BD-D787-D991-08C0-129AC3CFB4D8}"/>
                </a:ext>
                <a:ext uri="{147F2762-F138-4A5C-976F-8EAC2B608ADB}">
                  <a16:predDERef xmlns:a16="http://schemas.microsoft.com/office/drawing/2014/main" pred="{2947AC6F-8878-3D7C-AA63-5FB103A1DEF0}"/>
                </a:ext>
              </a:extLst>
            </xdr14:cNvPr>
            <xdr14:cNvContentPartPr/>
          </xdr14:nvContentPartPr>
          <xdr14:nvPr macro=""/>
          <xdr14:xfrm>
            <a:off x="10087920" y="2772720"/>
            <a:ext cx="48960" cy="74520"/>
          </xdr14:xfrm>
        </xdr:contentPart>
      </mc:Choice>
      <mc:Fallback xmlns=""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8DA043BD-D787-D991-08C0-129AC3CFB4D8}"/>
                </a:ext>
                <a:ext uri="{147F2762-F138-4A5C-976F-8EAC2B608ADB}">
                  <a16:predDERef xmlns:a16="http://schemas.microsoft.com/office/drawing/2014/main" pred="{2947AC6F-8878-3D7C-AA63-5FB103A1DEF0}"/>
                </a:ext>
              </a:extLst>
            </xdr:cNvPr>
            <xdr:cNvPicPr/>
          </xdr:nvPicPr>
          <xdr:blipFill>
            <a:blip xmlns:r="http://schemas.openxmlformats.org/officeDocument/2006/relationships" r:embed="rId405"/>
            <a:stretch>
              <a:fillRect/>
            </a:stretch>
          </xdr:blipFill>
          <xdr:spPr>
            <a:xfrm>
              <a:off x="10080360" y="2765160"/>
              <a:ext cx="6408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548080</xdr:colOff>
      <xdr:row>14</xdr:row>
      <xdr:rowOff>99240</xdr:rowOff>
    </xdr:from>
    <xdr:to>
      <xdr:col>15</xdr:col>
      <xdr:colOff>2471</xdr:colOff>
      <xdr:row>15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6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2EC6517E-3CC0-87E5-38D4-8C6DD7091AD7}"/>
                </a:ext>
                <a:ext uri="{147F2762-F138-4A5C-976F-8EAC2B608ADB}">
                  <a16:predDERef xmlns:a16="http://schemas.microsoft.com/office/drawing/2014/main" pred="{8DA043BD-D787-D991-08C0-129AC3CFB4D8}"/>
                </a:ext>
              </a:extLst>
            </xdr14:cNvPr>
            <xdr14:cNvContentPartPr/>
          </xdr14:nvContentPartPr>
          <xdr14:nvPr macro=""/>
          <xdr14:xfrm>
            <a:off x="10174680" y="2766240"/>
            <a:ext cx="6840" cy="91440"/>
          </xdr14:xfrm>
        </xdr:contentPart>
      </mc:Choice>
      <mc:Fallback xmlns=""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2EC6517E-3CC0-87E5-38D4-8C6DD7091AD7}"/>
                </a:ext>
                <a:ext uri="{147F2762-F138-4A5C-976F-8EAC2B608ADB}">
                  <a16:predDERef xmlns:a16="http://schemas.microsoft.com/office/drawing/2014/main" pred="{8DA043BD-D787-D991-08C0-129AC3CFB4D8}"/>
                </a:ext>
              </a:extLst>
            </xdr:cNvPr>
            <xdr:cNvPicPr/>
          </xdr:nvPicPr>
          <xdr:blipFill>
            <a:blip xmlns:r="http://schemas.openxmlformats.org/officeDocument/2006/relationships" r:embed="rId407"/>
            <a:stretch>
              <a:fillRect/>
            </a:stretch>
          </xdr:blipFill>
          <xdr:spPr>
            <a:xfrm>
              <a:off x="10167120" y="2758680"/>
              <a:ext cx="2160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14610</xdr:colOff>
      <xdr:row>14</xdr:row>
      <xdr:rowOff>93120</xdr:rowOff>
    </xdr:from>
    <xdr:to>
      <xdr:col>15</xdr:col>
      <xdr:colOff>65730</xdr:colOff>
      <xdr:row>14</xdr:row>
      <xdr:rowOff>186720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4B48978A-578D-B4E4-AAD4-9ADCA39E0EFC}"/>
                </a:ext>
                <a:ext uri="{147F2762-F138-4A5C-976F-8EAC2B608ADB}">
                  <a16:predDERef xmlns:a16="http://schemas.microsoft.com/office/drawing/2014/main" pred="{2EC6517E-3CC0-87E5-38D4-8C6DD7091AD7}"/>
                </a:ext>
              </a:extLst>
            </xdr14:cNvPr>
            <xdr14:cNvContentPartPr/>
          </xdr14:nvContentPartPr>
          <xdr14:nvPr macro=""/>
          <xdr14:xfrm>
            <a:off x="10206360" y="2760120"/>
            <a:ext cx="51120" cy="93600"/>
          </xdr14:xfrm>
        </xdr:contentPart>
      </mc:Choice>
      <mc:Fallback xmlns=""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4B48978A-578D-B4E4-AAD4-9ADCA39E0EFC}"/>
                </a:ext>
                <a:ext uri="{147F2762-F138-4A5C-976F-8EAC2B608ADB}">
                  <a16:predDERef xmlns:a16="http://schemas.microsoft.com/office/drawing/2014/main" pred="{2EC6517E-3CC0-87E5-38D4-8C6DD7091AD7}"/>
                </a:ext>
              </a:extLst>
            </xdr:cNvPr>
            <xdr:cNvPicPr/>
          </xdr:nvPicPr>
          <xdr:blipFill>
            <a:blip xmlns:r="http://schemas.openxmlformats.org/officeDocument/2006/relationships" r:embed="rId409"/>
            <a:stretch>
              <a:fillRect/>
            </a:stretch>
          </xdr:blipFill>
          <xdr:spPr>
            <a:xfrm>
              <a:off x="10198800" y="2752560"/>
              <a:ext cx="662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505560</xdr:colOff>
      <xdr:row>15</xdr:row>
      <xdr:rowOff>109980</xdr:rowOff>
    </xdr:from>
    <xdr:to>
      <xdr:col>11</xdr:col>
      <xdr:colOff>601320</xdr:colOff>
      <xdr:row>15</xdr:row>
      <xdr:rowOff>118980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DA6B5F2D-E531-9D6C-ECB2-75A1ECB6635A}"/>
                </a:ext>
                <a:ext uri="{147F2762-F138-4A5C-976F-8EAC2B608ADB}">
                  <a16:predDERef xmlns:a16="http://schemas.microsoft.com/office/drawing/2014/main" pred="{4B48978A-578D-B4E4-AAD4-9ADCA39E0EFC}"/>
                </a:ext>
              </a:extLst>
            </xdr14:cNvPr>
            <xdr14:cNvContentPartPr/>
          </xdr14:nvContentPartPr>
          <xdr14:nvPr macro=""/>
          <xdr14:xfrm>
            <a:off x="8582760" y="2967480"/>
            <a:ext cx="95760" cy="9000"/>
          </xdr14:xfrm>
        </xdr:contentPart>
      </mc:Choice>
      <mc:Fallback xmlns=""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DA6B5F2D-E531-9D6C-ECB2-75A1ECB6635A}"/>
                </a:ext>
                <a:ext uri="{147F2762-F138-4A5C-976F-8EAC2B608ADB}">
                  <a16:predDERef xmlns:a16="http://schemas.microsoft.com/office/drawing/2014/main" pred="{4B48978A-578D-B4E4-AAD4-9ADCA39E0EFC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8575200" y="2959920"/>
              <a:ext cx="1105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535440</xdr:colOff>
      <xdr:row>15</xdr:row>
      <xdr:rowOff>124740</xdr:rowOff>
    </xdr:from>
    <xdr:to>
      <xdr:col>11</xdr:col>
      <xdr:colOff>578280</xdr:colOff>
      <xdr:row>16</xdr:row>
      <xdr:rowOff>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71A8E855-54F5-8662-55A8-1830C933E635}"/>
                </a:ext>
                <a:ext uri="{147F2762-F138-4A5C-976F-8EAC2B608ADB}">
                  <a16:predDERef xmlns:a16="http://schemas.microsoft.com/office/drawing/2014/main" pred="{DA6B5F2D-E531-9D6C-ECB2-75A1ECB6635A}"/>
                </a:ext>
              </a:extLst>
            </xdr14:cNvPr>
            <xdr14:cNvContentPartPr/>
          </xdr14:nvContentPartPr>
          <xdr14:nvPr macro=""/>
          <xdr14:xfrm>
            <a:off x="8612640" y="2982240"/>
            <a:ext cx="42840" cy="72000"/>
          </xdr14:xfrm>
        </xdr:contentPart>
      </mc:Choice>
      <mc:Fallback xmlns=""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71A8E855-54F5-8662-55A8-1830C933E635}"/>
                </a:ext>
                <a:ext uri="{147F2762-F138-4A5C-976F-8EAC2B608ADB}">
                  <a16:predDERef xmlns:a16="http://schemas.microsoft.com/office/drawing/2014/main" pred="{DA6B5F2D-E531-9D6C-ECB2-75A1ECB6635A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8605080" y="2974680"/>
              <a:ext cx="576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588360</xdr:colOff>
      <xdr:row>15</xdr:row>
      <xdr:rowOff>149940</xdr:rowOff>
    </xdr:from>
    <xdr:to>
      <xdr:col>11</xdr:col>
      <xdr:colOff>643440</xdr:colOff>
      <xdr:row>16</xdr:row>
      <xdr:rowOff>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AB8869CA-926E-B1DA-BDC0-1C8E8156CF7E}"/>
                </a:ext>
                <a:ext uri="{147F2762-F138-4A5C-976F-8EAC2B608ADB}">
                  <a16:predDERef xmlns:a16="http://schemas.microsoft.com/office/drawing/2014/main" pred="{71A8E855-54F5-8662-55A8-1830C933E635}"/>
                </a:ext>
              </a:extLst>
            </xdr14:cNvPr>
            <xdr14:cNvContentPartPr/>
          </xdr14:nvContentPartPr>
          <xdr14:nvPr macro=""/>
          <xdr14:xfrm>
            <a:off x="8665560" y="3007440"/>
            <a:ext cx="55080" cy="4896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AB8869CA-926E-B1DA-BDC0-1C8E8156CF7E}"/>
                </a:ext>
                <a:ext uri="{147F2762-F138-4A5C-976F-8EAC2B608ADB}">
                  <a16:predDERef xmlns:a16="http://schemas.microsoft.com/office/drawing/2014/main" pred="{71A8E855-54F5-8662-55A8-1830C933E635}"/>
                </a:ext>
              </a:extLst>
            </xdr:cNvPr>
            <xdr:cNvPicPr/>
          </xdr:nvPicPr>
          <xdr:blipFill>
            <a:blip xmlns:r="http://schemas.openxmlformats.org/officeDocument/2006/relationships" r:embed="rId415"/>
            <a:stretch>
              <a:fillRect/>
            </a:stretch>
          </xdr:blipFill>
          <xdr:spPr>
            <a:xfrm>
              <a:off x="8658000" y="3000240"/>
              <a:ext cx="6984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664320</xdr:colOff>
      <xdr:row>15</xdr:row>
      <xdr:rowOff>115380</xdr:rowOff>
    </xdr:from>
    <xdr:to>
      <xdr:col>12</xdr:col>
      <xdr:colOff>12869</xdr:colOff>
      <xdr:row>16</xdr:row>
      <xdr:rowOff>10920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766E22CB-6513-8F25-C810-88D340FF8BE7}"/>
                </a:ext>
                <a:ext uri="{147F2762-F138-4A5C-976F-8EAC2B608ADB}">
                  <a16:predDERef xmlns:a16="http://schemas.microsoft.com/office/drawing/2014/main" pred="{AB8869CA-926E-B1DA-BDC0-1C8E8156CF7E}"/>
                </a:ext>
              </a:extLst>
            </xdr14:cNvPr>
            <xdr14:cNvContentPartPr/>
          </xdr14:nvContentPartPr>
          <xdr14:nvPr macro=""/>
          <xdr14:xfrm>
            <a:off x="8741520" y="2972880"/>
            <a:ext cx="129600" cy="86040"/>
          </xdr14:xfrm>
        </xdr:contentPart>
      </mc:Choice>
      <mc:Fallback xmlns=""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766E22CB-6513-8F25-C810-88D340FF8BE7}"/>
                </a:ext>
                <a:ext uri="{147F2762-F138-4A5C-976F-8EAC2B608ADB}">
                  <a16:predDERef xmlns:a16="http://schemas.microsoft.com/office/drawing/2014/main" pred="{AB8869CA-926E-B1DA-BDC0-1C8E8156CF7E}"/>
                </a:ext>
              </a:extLst>
            </xdr:cNvPr>
            <xdr:cNvPicPr/>
          </xdr:nvPicPr>
          <xdr:blipFill>
            <a:blip xmlns:r="http://schemas.openxmlformats.org/officeDocument/2006/relationships" r:embed="rId417"/>
            <a:stretch>
              <a:fillRect/>
            </a:stretch>
          </xdr:blipFill>
          <xdr:spPr>
            <a:xfrm>
              <a:off x="8733960" y="2965320"/>
              <a:ext cx="14472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810480</xdr:colOff>
      <xdr:row>15</xdr:row>
      <xdr:rowOff>148140</xdr:rowOff>
    </xdr:from>
    <xdr:to>
      <xdr:col>12</xdr:col>
      <xdr:colOff>49094</xdr:colOff>
      <xdr:row>16</xdr:row>
      <xdr:rowOff>21360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AB22298D-EBC7-093F-E880-CEB7D76634AA}"/>
                </a:ext>
                <a:ext uri="{147F2762-F138-4A5C-976F-8EAC2B608ADB}">
                  <a16:predDERef xmlns:a16="http://schemas.microsoft.com/office/drawing/2014/main" pred="{766E22CB-6513-8F25-C810-88D340FF8BE7}"/>
                </a:ext>
              </a:extLst>
            </xdr14:cNvPr>
            <xdr14:cNvContentPartPr/>
          </xdr14:nvContentPartPr>
          <xdr14:nvPr macro=""/>
          <xdr14:xfrm>
            <a:off x="8887680" y="3005640"/>
            <a:ext cx="48240" cy="63720"/>
          </xdr14:xfrm>
        </xdr:contentPart>
      </mc:Choice>
      <mc:Fallback xmlns=""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AB22298D-EBC7-093F-E880-CEB7D76634AA}"/>
                </a:ext>
                <a:ext uri="{147F2762-F138-4A5C-976F-8EAC2B608ADB}">
                  <a16:predDERef xmlns:a16="http://schemas.microsoft.com/office/drawing/2014/main" pred="{766E22CB-6513-8F25-C810-88D340FF8BE7}"/>
                </a:ext>
              </a:extLst>
            </xdr:cNvPr>
            <xdr:cNvPicPr/>
          </xdr:nvPicPr>
          <xdr:blipFill>
            <a:blip xmlns:r="http://schemas.openxmlformats.org/officeDocument/2006/relationships" r:embed="rId419"/>
            <a:stretch>
              <a:fillRect/>
            </a:stretch>
          </xdr:blipFill>
          <xdr:spPr>
            <a:xfrm>
              <a:off x="8880120" y="2998080"/>
              <a:ext cx="6300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23210</xdr:colOff>
      <xdr:row>15</xdr:row>
      <xdr:rowOff>93780</xdr:rowOff>
    </xdr:from>
    <xdr:to>
      <xdr:col>13</xdr:col>
      <xdr:colOff>165410</xdr:colOff>
      <xdr:row>16</xdr:row>
      <xdr:rowOff>36120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4DDA90E2-7F21-65A7-A0E7-E5FF4B2BB8C5}"/>
                </a:ext>
                <a:ext uri="{147F2762-F138-4A5C-976F-8EAC2B608ADB}">
                  <a16:predDERef xmlns:a16="http://schemas.microsoft.com/office/drawing/2014/main" pred="{AB22298D-EBC7-093F-E880-CEB7D76634AA}"/>
                </a:ext>
              </a:extLst>
            </xdr14:cNvPr>
            <xdr14:cNvContentPartPr/>
          </xdr14:nvContentPartPr>
          <xdr14:nvPr macro=""/>
          <xdr14:xfrm>
            <a:off x="9122760" y="2951280"/>
            <a:ext cx="142200" cy="13284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4DDA90E2-7F21-65A7-A0E7-E5FF4B2BB8C5}"/>
                </a:ext>
                <a:ext uri="{147F2762-F138-4A5C-976F-8EAC2B608ADB}">
                  <a16:predDERef xmlns:a16="http://schemas.microsoft.com/office/drawing/2014/main" pred="{AB22298D-EBC7-093F-E880-CEB7D76634AA}"/>
                </a:ext>
              </a:extLst>
            </xdr:cNvPr>
            <xdr:cNvPicPr/>
          </xdr:nvPicPr>
          <xdr:blipFill>
            <a:blip xmlns:r="http://schemas.openxmlformats.org/officeDocument/2006/relationships" r:embed="rId421"/>
            <a:stretch>
              <a:fillRect/>
            </a:stretch>
          </xdr:blipFill>
          <xdr:spPr>
            <a:xfrm>
              <a:off x="9115200" y="2943720"/>
              <a:ext cx="15732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298250</xdr:colOff>
      <xdr:row>16</xdr:row>
      <xdr:rowOff>21360</xdr:rowOff>
    </xdr:from>
    <xdr:to>
      <xdr:col>13</xdr:col>
      <xdr:colOff>419210</xdr:colOff>
      <xdr:row>16</xdr:row>
      <xdr:rowOff>132240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9F0F6BAB-B190-FDF4-04C1-731F7DF95D1D}"/>
                </a:ext>
                <a:ext uri="{147F2762-F138-4A5C-976F-8EAC2B608ADB}">
                  <a16:predDERef xmlns:a16="http://schemas.microsoft.com/office/drawing/2014/main" pred="{4DDA90E2-7F21-65A7-A0E7-E5FF4B2BB8C5}"/>
                </a:ext>
              </a:extLst>
            </xdr14:cNvPr>
            <xdr14:cNvContentPartPr/>
          </xdr14:nvContentPartPr>
          <xdr14:nvPr macro=""/>
          <xdr14:xfrm>
            <a:off x="9397800" y="3069360"/>
            <a:ext cx="120960" cy="11088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9F0F6BAB-B190-FDF4-04C1-731F7DF95D1D}"/>
                </a:ext>
                <a:ext uri="{147F2762-F138-4A5C-976F-8EAC2B608ADB}">
                  <a16:predDERef xmlns:a16="http://schemas.microsoft.com/office/drawing/2014/main" pred="{4DDA90E2-7F21-65A7-A0E7-E5FF4B2BB8C5}"/>
                </a:ext>
              </a:extLst>
            </xdr:cNvPr>
            <xdr:cNvPicPr/>
          </xdr:nvPicPr>
          <xdr:blipFill>
            <a:blip xmlns:r="http://schemas.openxmlformats.org/officeDocument/2006/relationships" r:embed="rId423"/>
            <a:stretch>
              <a:fillRect/>
            </a:stretch>
          </xdr:blipFill>
          <xdr:spPr>
            <a:xfrm>
              <a:off x="9390240" y="3061800"/>
              <a:ext cx="13608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404090</xdr:colOff>
      <xdr:row>15</xdr:row>
      <xdr:rowOff>181980</xdr:rowOff>
    </xdr:from>
    <xdr:to>
      <xdr:col>13</xdr:col>
      <xdr:colOff>410930</xdr:colOff>
      <xdr:row>16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4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FCFA5037-CC3E-443E-2C7E-F16CCB95766A}"/>
                </a:ext>
                <a:ext uri="{147F2762-F138-4A5C-976F-8EAC2B608ADB}">
                  <a16:predDERef xmlns:a16="http://schemas.microsoft.com/office/drawing/2014/main" pred="{9F0F6BAB-B190-FDF4-04C1-731F7DF95D1D}"/>
                </a:ext>
              </a:extLst>
            </xdr14:cNvPr>
            <xdr14:cNvContentPartPr/>
          </xdr14:nvContentPartPr>
          <xdr14:nvPr macro=""/>
          <xdr14:xfrm>
            <a:off x="9503640" y="3039480"/>
            <a:ext cx="6840" cy="9000"/>
          </xdr14:xfrm>
        </xdr:contentPart>
      </mc:Choice>
      <mc:Fallback xmlns=""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FCFA5037-CC3E-443E-2C7E-F16CCB95766A}"/>
                </a:ext>
                <a:ext uri="{147F2762-F138-4A5C-976F-8EAC2B608ADB}">
                  <a16:predDERef xmlns:a16="http://schemas.microsoft.com/office/drawing/2014/main" pred="{9F0F6BAB-B190-FDF4-04C1-731F7DF95D1D}"/>
                </a:ext>
              </a:extLst>
            </xdr:cNvPr>
            <xdr:cNvPicPr/>
          </xdr:nvPicPr>
          <xdr:blipFill>
            <a:blip xmlns:r="http://schemas.openxmlformats.org/officeDocument/2006/relationships" r:embed="rId425"/>
            <a:stretch>
              <a:fillRect/>
            </a:stretch>
          </xdr:blipFill>
          <xdr:spPr>
            <a:xfrm>
              <a:off x="9496080" y="3031920"/>
              <a:ext cx="216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435770</xdr:colOff>
      <xdr:row>16</xdr:row>
      <xdr:rowOff>33600</xdr:rowOff>
    </xdr:from>
    <xdr:to>
      <xdr:col>14</xdr:col>
      <xdr:colOff>44510</xdr:colOff>
      <xdr:row>16</xdr:row>
      <xdr:rowOff>89040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B49CD47C-C6FD-841E-8C89-75CE636E78E5}"/>
                </a:ext>
                <a:ext uri="{147F2762-F138-4A5C-976F-8EAC2B608ADB}">
                  <a16:predDERef xmlns:a16="http://schemas.microsoft.com/office/drawing/2014/main" pred="{FCFA5037-CC3E-443E-2C7E-F16CCB95766A}"/>
                </a:ext>
              </a:extLst>
            </xdr14:cNvPr>
            <xdr14:cNvContentPartPr/>
          </xdr14:nvContentPartPr>
          <xdr14:nvPr macro=""/>
          <xdr14:xfrm>
            <a:off x="9535320" y="3081600"/>
            <a:ext cx="104040" cy="5544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B49CD47C-C6FD-841E-8C89-75CE636E78E5}"/>
                </a:ext>
                <a:ext uri="{147F2762-F138-4A5C-976F-8EAC2B608ADB}">
                  <a16:predDERef xmlns:a16="http://schemas.microsoft.com/office/drawing/2014/main" pred="{FCFA5037-CC3E-443E-2C7E-F16CCB95766A}"/>
                </a:ext>
              </a:extLst>
            </xdr:cNvPr>
            <xdr:cNvPicPr/>
          </xdr:nvPicPr>
          <xdr:blipFill>
            <a:blip xmlns:r="http://schemas.openxmlformats.org/officeDocument/2006/relationships" r:embed="rId427"/>
            <a:stretch>
              <a:fillRect/>
            </a:stretch>
          </xdr:blipFill>
          <xdr:spPr>
            <a:xfrm>
              <a:off x="9527760" y="3074040"/>
              <a:ext cx="11916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42280</xdr:colOff>
      <xdr:row>16</xdr:row>
      <xdr:rowOff>23160</xdr:rowOff>
    </xdr:from>
    <xdr:to>
      <xdr:col>14</xdr:col>
      <xdr:colOff>74320</xdr:colOff>
      <xdr:row>16</xdr:row>
      <xdr:rowOff>89040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230" name="Entrada de lápiz 229">
              <a:extLst>
                <a:ext uri="{FF2B5EF4-FFF2-40B4-BE49-F238E27FC236}">
                  <a16:creationId xmlns:a16="http://schemas.microsoft.com/office/drawing/2014/main" id="{14E2C024-6B3C-A1FC-A63E-2114E55A09B9}"/>
                </a:ext>
                <a:ext uri="{147F2762-F138-4A5C-976F-8EAC2B608ADB}">
                  <a16:predDERef xmlns:a16="http://schemas.microsoft.com/office/drawing/2014/main" pred="{B49CD47C-C6FD-841E-8C89-75CE636E78E5}"/>
                </a:ext>
              </a:extLst>
            </xdr14:cNvPr>
            <xdr14:cNvContentPartPr/>
          </xdr14:nvContentPartPr>
          <xdr14:nvPr macro=""/>
          <xdr14:xfrm>
            <a:off x="9668880" y="3071160"/>
            <a:ext cx="32040" cy="65880"/>
          </xdr14:xfrm>
        </xdr:contentPart>
      </mc:Choice>
      <mc:Fallback xmlns="">
        <xdr:pic>
          <xdr:nvPicPr>
            <xdr:cNvPr id="230" name="Entrada de lápiz 229">
              <a:extLst>
                <a:ext uri="{FF2B5EF4-FFF2-40B4-BE49-F238E27FC236}">
                  <a16:creationId xmlns:a16="http://schemas.microsoft.com/office/drawing/2014/main" id="{14E2C024-6B3C-A1FC-A63E-2114E55A09B9}"/>
                </a:ext>
                <a:ext uri="{147F2762-F138-4A5C-976F-8EAC2B608ADB}">
                  <a16:predDERef xmlns:a16="http://schemas.microsoft.com/office/drawing/2014/main" pred="{B49CD47C-C6FD-841E-8C89-75CE636E78E5}"/>
                </a:ext>
              </a:extLst>
            </xdr:cNvPr>
            <xdr:cNvPicPr/>
          </xdr:nvPicPr>
          <xdr:blipFill>
            <a:blip xmlns:r="http://schemas.openxmlformats.org/officeDocument/2006/relationships" r:embed="rId429"/>
            <a:stretch>
              <a:fillRect/>
            </a:stretch>
          </xdr:blipFill>
          <xdr:spPr>
            <a:xfrm>
              <a:off x="9661320" y="3063600"/>
              <a:ext cx="4716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156400</xdr:colOff>
      <xdr:row>16</xdr:row>
      <xdr:rowOff>10560</xdr:rowOff>
    </xdr:from>
    <xdr:to>
      <xdr:col>14</xdr:col>
      <xdr:colOff>173680</xdr:colOff>
      <xdr:row>16</xdr:row>
      <xdr:rowOff>131520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BFBECCE3-0ED5-9B9C-FAAB-C6E84D2393BA}"/>
                </a:ext>
                <a:ext uri="{147F2762-F138-4A5C-976F-8EAC2B608ADB}">
                  <a16:predDERef xmlns:a16="http://schemas.microsoft.com/office/drawing/2014/main" pred="{14E2C024-6B3C-A1FC-A63E-2114E55A09B9}"/>
                </a:ext>
              </a:extLst>
            </xdr14:cNvPr>
            <xdr14:cNvContentPartPr/>
          </xdr14:nvContentPartPr>
          <xdr14:nvPr macro=""/>
          <xdr14:xfrm>
            <a:off x="9783000" y="3058560"/>
            <a:ext cx="17280" cy="120960"/>
          </xdr14:xfrm>
        </xdr:contentPart>
      </mc:Choice>
      <mc:Fallback xmlns=""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BFBECCE3-0ED5-9B9C-FAAB-C6E84D2393BA}"/>
                </a:ext>
                <a:ext uri="{147F2762-F138-4A5C-976F-8EAC2B608ADB}">
                  <a16:predDERef xmlns:a16="http://schemas.microsoft.com/office/drawing/2014/main" pred="{14E2C024-6B3C-A1FC-A63E-2114E55A09B9}"/>
                </a:ext>
              </a:extLst>
            </xdr:cNvPr>
            <xdr:cNvPicPr/>
          </xdr:nvPicPr>
          <xdr:blipFill>
            <a:blip xmlns:r="http://schemas.openxmlformats.org/officeDocument/2006/relationships" r:embed="rId431"/>
            <a:stretch>
              <a:fillRect/>
            </a:stretch>
          </xdr:blipFill>
          <xdr:spPr>
            <a:xfrm>
              <a:off x="9775440" y="3051000"/>
              <a:ext cx="3240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334240</xdr:colOff>
      <xdr:row>16</xdr:row>
      <xdr:rowOff>6240</xdr:rowOff>
    </xdr:from>
    <xdr:to>
      <xdr:col>14</xdr:col>
      <xdr:colOff>387520</xdr:colOff>
      <xdr:row>16</xdr:row>
      <xdr:rowOff>95520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C8DAE390-C511-E4E9-0480-23585687FEBD}"/>
                </a:ext>
                <a:ext uri="{147F2762-F138-4A5C-976F-8EAC2B608ADB}">
                  <a16:predDERef xmlns:a16="http://schemas.microsoft.com/office/drawing/2014/main" pred="{8876E5D1-CCFB-A41C-17EF-E48EBB09EDDA}"/>
                </a:ext>
              </a:extLst>
            </xdr14:cNvPr>
            <xdr14:cNvContentPartPr/>
          </xdr14:nvContentPartPr>
          <xdr14:nvPr macro=""/>
          <xdr14:xfrm>
            <a:off x="9960840" y="3054240"/>
            <a:ext cx="53280" cy="89280"/>
          </xdr14:xfrm>
        </xdr:contentPart>
      </mc:Choice>
      <mc:Fallback xmlns=""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C8DAE390-C511-E4E9-0480-23585687FEBD}"/>
                </a:ext>
                <a:ext uri="{147F2762-F138-4A5C-976F-8EAC2B608ADB}">
                  <a16:predDERef xmlns:a16="http://schemas.microsoft.com/office/drawing/2014/main" pred="{8876E5D1-CCFB-A41C-17EF-E48EBB09EDDA}"/>
                </a:ext>
              </a:extLst>
            </xdr:cNvPr>
            <xdr:cNvPicPr/>
          </xdr:nvPicPr>
          <xdr:blipFill>
            <a:blip xmlns:r="http://schemas.openxmlformats.org/officeDocument/2006/relationships" r:embed="rId433"/>
            <a:stretch>
              <a:fillRect/>
            </a:stretch>
          </xdr:blipFill>
          <xdr:spPr>
            <a:xfrm>
              <a:off x="9953280" y="3046680"/>
              <a:ext cx="6840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396160</xdr:colOff>
      <xdr:row>16</xdr:row>
      <xdr:rowOff>25320</xdr:rowOff>
    </xdr:from>
    <xdr:to>
      <xdr:col>14</xdr:col>
      <xdr:colOff>461680</xdr:colOff>
      <xdr:row>16</xdr:row>
      <xdr:rowOff>102000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C5C52976-BF63-C7E3-CE41-C675E7E84221}"/>
                </a:ext>
                <a:ext uri="{147F2762-F138-4A5C-976F-8EAC2B608ADB}">
                  <a16:predDERef xmlns:a16="http://schemas.microsoft.com/office/drawing/2014/main" pred="{C8DAE390-C511-E4E9-0480-23585687FEBD}"/>
                </a:ext>
              </a:extLst>
            </xdr14:cNvPr>
            <xdr14:cNvContentPartPr/>
          </xdr14:nvContentPartPr>
          <xdr14:nvPr macro=""/>
          <xdr14:xfrm>
            <a:off x="10022760" y="3073320"/>
            <a:ext cx="65520" cy="76680"/>
          </xdr14:xfrm>
        </xdr:contentPart>
      </mc:Choice>
      <mc:Fallback xmlns=""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C5C52976-BF63-C7E3-CE41-C675E7E84221}"/>
                </a:ext>
                <a:ext uri="{147F2762-F138-4A5C-976F-8EAC2B608ADB}">
                  <a16:predDERef xmlns:a16="http://schemas.microsoft.com/office/drawing/2014/main" pred="{C8DAE390-C511-E4E9-0480-23585687FEBD}"/>
                </a:ext>
              </a:extLst>
            </xdr:cNvPr>
            <xdr:cNvPicPr/>
          </xdr:nvPicPr>
          <xdr:blipFill>
            <a:blip xmlns:r="http://schemas.openxmlformats.org/officeDocument/2006/relationships" r:embed="rId435"/>
            <a:stretch>
              <a:fillRect/>
            </a:stretch>
          </xdr:blipFill>
          <xdr:spPr>
            <a:xfrm>
              <a:off x="10015200" y="3065760"/>
              <a:ext cx="8064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245680</xdr:colOff>
      <xdr:row>15</xdr:row>
      <xdr:rowOff>169380</xdr:rowOff>
    </xdr:from>
    <xdr:to>
      <xdr:col>14</xdr:col>
      <xdr:colOff>298600</xdr:colOff>
      <xdr:row>16</xdr:row>
      <xdr:rowOff>53040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5482AC11-E65B-44CC-AFF7-DA4CD2FAB411}"/>
                </a:ext>
                <a:ext uri="{147F2762-F138-4A5C-976F-8EAC2B608ADB}">
                  <a16:predDERef xmlns:a16="http://schemas.microsoft.com/office/drawing/2014/main" pred="{C5C52976-BF63-C7E3-CE41-C675E7E84221}"/>
                </a:ext>
              </a:extLst>
            </xdr14:cNvPr>
            <xdr14:cNvContentPartPr/>
          </xdr14:nvContentPartPr>
          <xdr14:nvPr macro=""/>
          <xdr14:xfrm>
            <a:off x="9872280" y="3026880"/>
            <a:ext cx="52920" cy="74160"/>
          </xdr14:xfrm>
        </xdr:contentPart>
      </mc:Choice>
      <mc:Fallback xmlns=""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5482AC11-E65B-44CC-AFF7-DA4CD2FAB411}"/>
                </a:ext>
                <a:ext uri="{147F2762-F138-4A5C-976F-8EAC2B608ADB}">
                  <a16:predDERef xmlns:a16="http://schemas.microsoft.com/office/drawing/2014/main" pred="{C5C52976-BF63-C7E3-CE41-C675E7E84221}"/>
                </a:ext>
              </a:extLst>
            </xdr:cNvPr>
            <xdr:cNvPicPr/>
          </xdr:nvPicPr>
          <xdr:blipFill>
            <a:blip xmlns:r="http://schemas.openxmlformats.org/officeDocument/2006/relationships" r:embed="rId437"/>
            <a:stretch>
              <a:fillRect/>
            </a:stretch>
          </xdr:blipFill>
          <xdr:spPr>
            <a:xfrm>
              <a:off x="9864720" y="3019320"/>
              <a:ext cx="680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287800</xdr:colOff>
      <xdr:row>16</xdr:row>
      <xdr:rowOff>1920</xdr:rowOff>
    </xdr:from>
    <xdr:to>
      <xdr:col>14</xdr:col>
      <xdr:colOff>302920</xdr:colOff>
      <xdr:row>16</xdr:row>
      <xdr:rowOff>93000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680016D2-B649-CB0B-F863-3C38220DF4A1}"/>
                </a:ext>
                <a:ext uri="{147F2762-F138-4A5C-976F-8EAC2B608ADB}">
                  <a16:predDERef xmlns:a16="http://schemas.microsoft.com/office/drawing/2014/main" pred="{5482AC11-E65B-44CC-AFF7-DA4CD2FAB411}"/>
                </a:ext>
              </a:extLst>
            </xdr14:cNvPr>
            <xdr14:cNvContentPartPr/>
          </xdr14:nvContentPartPr>
          <xdr14:nvPr macro=""/>
          <xdr14:xfrm>
            <a:off x="9914400" y="3049920"/>
            <a:ext cx="15120" cy="91080"/>
          </xdr14:xfrm>
        </xdr:contentPart>
      </mc:Choice>
      <mc:Fallback xmlns=""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680016D2-B649-CB0B-F863-3C38220DF4A1}"/>
                </a:ext>
                <a:ext uri="{147F2762-F138-4A5C-976F-8EAC2B608ADB}">
                  <a16:predDERef xmlns:a16="http://schemas.microsoft.com/office/drawing/2014/main" pred="{5482AC11-E65B-44CC-AFF7-DA4CD2FAB411}"/>
                </a:ext>
              </a:extLst>
            </xdr:cNvPr>
            <xdr:cNvPicPr/>
          </xdr:nvPicPr>
          <xdr:blipFill>
            <a:blip xmlns:r="http://schemas.openxmlformats.org/officeDocument/2006/relationships" r:embed="rId439"/>
            <a:stretch>
              <a:fillRect/>
            </a:stretch>
          </xdr:blipFill>
          <xdr:spPr>
            <a:xfrm>
              <a:off x="9906840" y="3042360"/>
              <a:ext cx="3024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5142</xdr:colOff>
      <xdr:row>27</xdr:row>
      <xdr:rowOff>128027</xdr:rowOff>
    </xdr:from>
    <xdr:to>
      <xdr:col>7</xdr:col>
      <xdr:colOff>699222</xdr:colOff>
      <xdr:row>27</xdr:row>
      <xdr:rowOff>144227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240" name="Entrada de lápiz 239">
              <a:extLst>
                <a:ext uri="{FF2B5EF4-FFF2-40B4-BE49-F238E27FC236}">
                  <a16:creationId xmlns:a16="http://schemas.microsoft.com/office/drawing/2014/main" id="{99B889E0-BD82-D411-DE22-B83C46B2F8A4}"/>
                </a:ext>
                <a:ext uri="{147F2762-F138-4A5C-976F-8EAC2B608ADB}">
                  <a16:predDERef xmlns:a16="http://schemas.microsoft.com/office/drawing/2014/main" pred="{680016D2-B649-CB0B-F863-3C38220DF4A1}"/>
                </a:ext>
              </a:extLst>
            </xdr14:cNvPr>
            <xdr14:cNvContentPartPr/>
          </xdr14:nvContentPartPr>
          <xdr14:nvPr macro=""/>
          <xdr14:xfrm>
            <a:off x="5653440" y="5410800"/>
            <a:ext cx="694080" cy="16200"/>
          </xdr14:xfrm>
        </xdr:contentPart>
      </mc:Choice>
      <mc:Fallback xmlns="">
        <xdr:pic>
          <xdr:nvPicPr>
            <xdr:cNvPr id="240" name="Entrada de lápiz 239">
              <a:extLst>
                <a:ext uri="{FF2B5EF4-FFF2-40B4-BE49-F238E27FC236}">
                  <a16:creationId xmlns:a16="http://schemas.microsoft.com/office/drawing/2014/main" id="{99B889E0-BD82-D411-DE22-B83C46B2F8A4}"/>
                </a:ext>
                <a:ext uri="{147F2762-F138-4A5C-976F-8EAC2B608ADB}">
                  <a16:predDERef xmlns:a16="http://schemas.microsoft.com/office/drawing/2014/main" pred="{680016D2-B649-CB0B-F863-3C38220DF4A1}"/>
                </a:ext>
              </a:extLst>
            </xdr:cNvPr>
            <xdr:cNvPicPr/>
          </xdr:nvPicPr>
          <xdr:blipFill>
            <a:blip xmlns:r="http://schemas.openxmlformats.org/officeDocument/2006/relationships" r:embed="rId441"/>
            <a:stretch>
              <a:fillRect/>
            </a:stretch>
          </xdr:blipFill>
          <xdr:spPr>
            <a:xfrm>
              <a:off x="5599800" y="5302800"/>
              <a:ext cx="80172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552152</xdr:colOff>
      <xdr:row>27</xdr:row>
      <xdr:rowOff>138467</xdr:rowOff>
    </xdr:from>
    <xdr:to>
      <xdr:col>10</xdr:col>
      <xdr:colOff>96182</xdr:colOff>
      <xdr:row>27</xdr:row>
      <xdr:rowOff>146747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241" name="Entrada de lápiz 240">
              <a:extLst>
                <a:ext uri="{FF2B5EF4-FFF2-40B4-BE49-F238E27FC236}">
                  <a16:creationId xmlns:a16="http://schemas.microsoft.com/office/drawing/2014/main" id="{69BB82F3-04E4-B67E-FD1E-26C747996F7E}"/>
                </a:ext>
                <a:ext uri="{147F2762-F138-4A5C-976F-8EAC2B608ADB}">
                  <a16:predDERef xmlns:a16="http://schemas.microsoft.com/office/drawing/2014/main" pred="{99B889E0-BD82-D411-DE22-B83C46B2F8A4}"/>
                </a:ext>
              </a:extLst>
            </xdr14:cNvPr>
            <xdr14:cNvContentPartPr/>
          </xdr14:nvContentPartPr>
          <xdr14:nvPr macro=""/>
          <xdr14:xfrm>
            <a:off x="7553160" y="5421240"/>
            <a:ext cx="96480" cy="8280"/>
          </xdr14:xfrm>
        </xdr:contentPart>
      </mc:Choice>
      <mc:Fallback xmlns="">
        <xdr:pic>
          <xdr:nvPicPr>
            <xdr:cNvPr id="241" name="Entrada de lápiz 240">
              <a:extLst>
                <a:ext uri="{FF2B5EF4-FFF2-40B4-BE49-F238E27FC236}">
                  <a16:creationId xmlns:a16="http://schemas.microsoft.com/office/drawing/2014/main" id="{69BB82F3-04E4-B67E-FD1E-26C747996F7E}"/>
                </a:ext>
                <a:ext uri="{147F2762-F138-4A5C-976F-8EAC2B608ADB}">
                  <a16:predDERef xmlns:a16="http://schemas.microsoft.com/office/drawing/2014/main" pred="{99B889E0-BD82-D411-DE22-B83C46B2F8A4}"/>
                </a:ext>
              </a:extLst>
            </xdr:cNvPr>
            <xdr:cNvPicPr/>
          </xdr:nvPicPr>
          <xdr:blipFill>
            <a:blip xmlns:r="http://schemas.openxmlformats.org/officeDocument/2006/relationships" r:embed="rId443"/>
            <a:stretch>
              <a:fillRect/>
            </a:stretch>
          </xdr:blipFill>
          <xdr:spPr>
            <a:xfrm>
              <a:off x="7545600" y="5413680"/>
              <a:ext cx="1116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562952</xdr:colOff>
      <xdr:row>27</xdr:row>
      <xdr:rowOff>149267</xdr:rowOff>
    </xdr:from>
    <xdr:to>
      <xdr:col>10</xdr:col>
      <xdr:colOff>52097</xdr:colOff>
      <xdr:row>28</xdr:row>
      <xdr:rowOff>18062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63EE6D7C-1B3A-FD33-AA8D-33278EC23EAB}"/>
                </a:ext>
                <a:ext uri="{147F2762-F138-4A5C-976F-8EAC2B608ADB}">
                  <a16:predDERef xmlns:a16="http://schemas.microsoft.com/office/drawing/2014/main" pred="{69BB82F3-04E4-B67E-FD1E-26C747996F7E}"/>
                </a:ext>
              </a:extLst>
            </xdr14:cNvPr>
            <xdr14:cNvContentPartPr/>
          </xdr14:nvContentPartPr>
          <xdr14:nvPr macro=""/>
          <xdr14:xfrm>
            <a:off x="7563960" y="5432040"/>
            <a:ext cx="51120" cy="106920"/>
          </xdr14:xfrm>
        </xdr:contentPart>
      </mc:Choice>
      <mc:Fallback xmlns=""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63EE6D7C-1B3A-FD33-AA8D-33278EC23EAB}"/>
                </a:ext>
                <a:ext uri="{147F2762-F138-4A5C-976F-8EAC2B608ADB}">
                  <a16:predDERef xmlns:a16="http://schemas.microsoft.com/office/drawing/2014/main" pred="{69BB82F3-04E4-B67E-FD1E-26C747996F7E}"/>
                </a:ext>
              </a:extLst>
            </xdr:cNvPr>
            <xdr:cNvPicPr/>
          </xdr:nvPicPr>
          <xdr:blipFill>
            <a:blip xmlns:r="http://schemas.openxmlformats.org/officeDocument/2006/relationships" r:embed="rId445"/>
            <a:stretch>
              <a:fillRect/>
            </a:stretch>
          </xdr:blipFill>
          <xdr:spPr>
            <a:xfrm>
              <a:off x="7556400" y="5424480"/>
              <a:ext cx="6624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111801</xdr:colOff>
      <xdr:row>27</xdr:row>
      <xdr:rowOff>197867</xdr:rowOff>
    </xdr:from>
    <xdr:to>
      <xdr:col>10</xdr:col>
      <xdr:colOff>176241</xdr:colOff>
      <xdr:row>28</xdr:row>
      <xdr:rowOff>79622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DDE74512-7B74-B7E8-BCBD-01CE090672EC}"/>
                </a:ext>
                <a:ext uri="{147F2762-F138-4A5C-976F-8EAC2B608ADB}">
                  <a16:predDERef xmlns:a16="http://schemas.microsoft.com/office/drawing/2014/main" pred="{63EE6D7C-1B3A-FD33-AA8D-33278EC23EAB}"/>
                </a:ext>
              </a:extLst>
            </xdr14:cNvPr>
            <xdr14:cNvContentPartPr/>
          </xdr14:nvContentPartPr>
          <xdr14:nvPr macro=""/>
          <xdr14:xfrm>
            <a:off x="7678440" y="5480640"/>
            <a:ext cx="64440" cy="11988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DDE74512-7B74-B7E8-BCBD-01CE090672EC}"/>
                </a:ext>
                <a:ext uri="{147F2762-F138-4A5C-976F-8EAC2B608ADB}">
                  <a16:predDERef xmlns:a16="http://schemas.microsoft.com/office/drawing/2014/main" pred="{63EE6D7C-1B3A-FD33-AA8D-33278EC23EAB}"/>
                </a:ext>
              </a:extLst>
            </xdr:cNvPr>
            <xdr:cNvPicPr/>
          </xdr:nvPicPr>
          <xdr:blipFill>
            <a:blip xmlns:r="http://schemas.openxmlformats.org/officeDocument/2006/relationships" r:embed="rId447"/>
            <a:stretch>
              <a:fillRect/>
            </a:stretch>
          </xdr:blipFill>
          <xdr:spPr>
            <a:xfrm>
              <a:off x="7670880" y="5473080"/>
              <a:ext cx="7956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122601</xdr:colOff>
      <xdr:row>28</xdr:row>
      <xdr:rowOff>29021</xdr:rowOff>
    </xdr:from>
    <xdr:to>
      <xdr:col>10</xdr:col>
      <xdr:colOff>173721</xdr:colOff>
      <xdr:row>28</xdr:row>
      <xdr:rowOff>40181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303907F4-F0B9-303B-DA6C-11594E7B87C2}"/>
                </a:ext>
                <a:ext uri="{147F2762-F138-4A5C-976F-8EAC2B608ADB}">
                  <a16:predDERef xmlns:a16="http://schemas.microsoft.com/office/drawing/2014/main" pred="{DDE74512-7B74-B7E8-BCBD-01CE090672EC}"/>
                </a:ext>
              </a:extLst>
            </xdr14:cNvPr>
            <xdr14:cNvContentPartPr/>
          </xdr14:nvContentPartPr>
          <xdr14:nvPr macro=""/>
          <xdr14:xfrm>
            <a:off x="7689240" y="5551920"/>
            <a:ext cx="51120" cy="11160"/>
          </xdr14:xfrm>
        </xdr:contentPart>
      </mc:Choice>
      <mc:Fallback xmlns=""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303907F4-F0B9-303B-DA6C-11594E7B87C2}"/>
                </a:ext>
                <a:ext uri="{147F2762-F138-4A5C-976F-8EAC2B608ADB}">
                  <a16:predDERef xmlns:a16="http://schemas.microsoft.com/office/drawing/2014/main" pred="{DDE74512-7B74-B7E8-BCBD-01CE090672EC}"/>
                </a:ext>
              </a:extLst>
            </xdr:cNvPr>
            <xdr:cNvPicPr/>
          </xdr:nvPicPr>
          <xdr:blipFill>
            <a:blip xmlns:r="http://schemas.openxmlformats.org/officeDocument/2006/relationships" r:embed="rId449"/>
            <a:stretch>
              <a:fillRect/>
            </a:stretch>
          </xdr:blipFill>
          <xdr:spPr>
            <a:xfrm>
              <a:off x="7681680" y="5544360"/>
              <a:ext cx="6624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207921</xdr:colOff>
      <xdr:row>28</xdr:row>
      <xdr:rowOff>61421</xdr:rowOff>
    </xdr:from>
    <xdr:to>
      <xdr:col>10</xdr:col>
      <xdr:colOff>240321</xdr:colOff>
      <xdr:row>28</xdr:row>
      <xdr:rowOff>112181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245" name="Entrada de lápiz 244">
              <a:extLst>
                <a:ext uri="{FF2B5EF4-FFF2-40B4-BE49-F238E27FC236}">
                  <a16:creationId xmlns:a16="http://schemas.microsoft.com/office/drawing/2014/main" id="{6683CC48-0346-B6DD-F33A-7577A53DD072}"/>
                </a:ext>
                <a:ext uri="{147F2762-F138-4A5C-976F-8EAC2B608ADB}">
                  <a16:predDERef xmlns:a16="http://schemas.microsoft.com/office/drawing/2014/main" pred="{303907F4-F0B9-303B-DA6C-11594E7B87C2}"/>
                </a:ext>
              </a:extLst>
            </xdr14:cNvPr>
            <xdr14:cNvContentPartPr/>
          </xdr14:nvContentPartPr>
          <xdr14:nvPr macro=""/>
          <xdr14:xfrm>
            <a:off x="7774560" y="5584320"/>
            <a:ext cx="32400" cy="50760"/>
          </xdr14:xfrm>
        </xdr:contentPart>
      </mc:Choice>
      <mc:Fallback xmlns="">
        <xdr:pic>
          <xdr:nvPicPr>
            <xdr:cNvPr id="245" name="Entrada de lápiz 244">
              <a:extLst>
                <a:ext uri="{FF2B5EF4-FFF2-40B4-BE49-F238E27FC236}">
                  <a16:creationId xmlns:a16="http://schemas.microsoft.com/office/drawing/2014/main" id="{6683CC48-0346-B6DD-F33A-7577A53DD072}"/>
                </a:ext>
                <a:ext uri="{147F2762-F138-4A5C-976F-8EAC2B608ADB}">
                  <a16:predDERef xmlns:a16="http://schemas.microsoft.com/office/drawing/2014/main" pred="{303907F4-F0B9-303B-DA6C-11594E7B87C2}"/>
                </a:ext>
              </a:extLst>
            </xdr:cNvPr>
            <xdr:cNvPicPr/>
          </xdr:nvPicPr>
          <xdr:blipFill>
            <a:blip xmlns:r="http://schemas.openxmlformats.org/officeDocument/2006/relationships" r:embed="rId451"/>
            <a:stretch>
              <a:fillRect/>
            </a:stretch>
          </xdr:blipFill>
          <xdr:spPr>
            <a:xfrm>
              <a:off x="7767000" y="5576760"/>
              <a:ext cx="4752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282801</xdr:colOff>
      <xdr:row>28</xdr:row>
      <xdr:rowOff>71861</xdr:rowOff>
    </xdr:from>
    <xdr:to>
      <xdr:col>10</xdr:col>
      <xdr:colOff>285681</xdr:colOff>
      <xdr:row>28</xdr:row>
      <xdr:rowOff>117581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399CB824-F43F-9FEB-DE06-2AFA33A77197}"/>
                </a:ext>
                <a:ext uri="{147F2762-F138-4A5C-976F-8EAC2B608ADB}">
                  <a16:predDERef xmlns:a16="http://schemas.microsoft.com/office/drawing/2014/main" pred="{6683CC48-0346-B6DD-F33A-7577A53DD072}"/>
                </a:ext>
              </a:extLst>
            </xdr14:cNvPr>
            <xdr14:cNvContentPartPr/>
          </xdr14:nvContentPartPr>
          <xdr14:nvPr macro=""/>
          <xdr14:xfrm>
            <a:off x="7849440" y="5594760"/>
            <a:ext cx="2880" cy="45720"/>
          </xdr14:xfrm>
        </xdr:contentPart>
      </mc:Choice>
      <mc:Fallback xmlns=""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399CB824-F43F-9FEB-DE06-2AFA33A77197}"/>
                </a:ext>
                <a:ext uri="{147F2762-F138-4A5C-976F-8EAC2B608ADB}">
                  <a16:predDERef xmlns:a16="http://schemas.microsoft.com/office/drawing/2014/main" pred="{6683CC48-0346-B6DD-F33A-7577A53DD072}"/>
                </a:ext>
              </a:extLst>
            </xdr:cNvPr>
            <xdr:cNvPicPr/>
          </xdr:nvPicPr>
          <xdr:blipFill>
            <a:blip xmlns:r="http://schemas.openxmlformats.org/officeDocument/2006/relationships" r:embed="rId453"/>
            <a:stretch>
              <a:fillRect/>
            </a:stretch>
          </xdr:blipFill>
          <xdr:spPr>
            <a:xfrm>
              <a:off x="7841880" y="5587200"/>
              <a:ext cx="1800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341481</xdr:colOff>
      <xdr:row>27</xdr:row>
      <xdr:rowOff>221987</xdr:rowOff>
    </xdr:from>
    <xdr:to>
      <xdr:col>10</xdr:col>
      <xdr:colOff>400521</xdr:colOff>
      <xdr:row>28</xdr:row>
      <xdr:rowOff>69182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247" name="Entrada de lápiz 246">
              <a:extLst>
                <a:ext uri="{FF2B5EF4-FFF2-40B4-BE49-F238E27FC236}">
                  <a16:creationId xmlns:a16="http://schemas.microsoft.com/office/drawing/2014/main" id="{ECD49ACE-86D7-9D34-8C8A-481A10FD87AD}"/>
                </a:ext>
                <a:ext uri="{147F2762-F138-4A5C-976F-8EAC2B608ADB}">
                  <a16:predDERef xmlns:a16="http://schemas.microsoft.com/office/drawing/2014/main" pred="{399CB824-F43F-9FEB-DE06-2AFA33A77197}"/>
                </a:ext>
              </a:extLst>
            </xdr14:cNvPr>
            <xdr14:cNvContentPartPr/>
          </xdr14:nvContentPartPr>
          <xdr14:nvPr macro=""/>
          <xdr14:xfrm>
            <a:off x="7908120" y="5504760"/>
            <a:ext cx="59040" cy="85320"/>
          </xdr14:xfrm>
        </xdr:contentPart>
      </mc:Choice>
      <mc:Fallback xmlns="">
        <xdr:pic>
          <xdr:nvPicPr>
            <xdr:cNvPr id="247" name="Entrada de lápiz 246">
              <a:extLst>
                <a:ext uri="{FF2B5EF4-FFF2-40B4-BE49-F238E27FC236}">
                  <a16:creationId xmlns:a16="http://schemas.microsoft.com/office/drawing/2014/main" id="{ECD49ACE-86D7-9D34-8C8A-481A10FD87AD}"/>
                </a:ext>
                <a:ext uri="{147F2762-F138-4A5C-976F-8EAC2B608ADB}">
                  <a16:predDERef xmlns:a16="http://schemas.microsoft.com/office/drawing/2014/main" pred="{399CB824-F43F-9FEB-DE06-2AFA33A77197}"/>
                </a:ext>
              </a:extLst>
            </xdr:cNvPr>
            <xdr:cNvPicPr/>
          </xdr:nvPicPr>
          <xdr:blipFill>
            <a:blip xmlns:r="http://schemas.openxmlformats.org/officeDocument/2006/relationships" r:embed="rId455"/>
            <a:stretch>
              <a:fillRect/>
            </a:stretch>
          </xdr:blipFill>
          <xdr:spPr>
            <a:xfrm>
              <a:off x="7900560" y="5497200"/>
              <a:ext cx="7416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340041</xdr:colOff>
      <xdr:row>28</xdr:row>
      <xdr:rowOff>42341</xdr:rowOff>
    </xdr:from>
    <xdr:to>
      <xdr:col>10</xdr:col>
      <xdr:colOff>408441</xdr:colOff>
      <xdr:row>28</xdr:row>
      <xdr:rowOff>45221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6E3D6B4F-0B1C-71B1-FCE3-9234A359701B}"/>
                </a:ext>
                <a:ext uri="{147F2762-F138-4A5C-976F-8EAC2B608ADB}">
                  <a16:predDERef xmlns:a16="http://schemas.microsoft.com/office/drawing/2014/main" pred="{ECD49ACE-86D7-9D34-8C8A-481A10FD87AD}"/>
                </a:ext>
              </a:extLst>
            </xdr14:cNvPr>
            <xdr14:cNvContentPartPr/>
          </xdr14:nvContentPartPr>
          <xdr14:nvPr macro=""/>
          <xdr14:xfrm>
            <a:off x="7906680" y="5565240"/>
            <a:ext cx="68400" cy="2880"/>
          </xdr14:xfrm>
        </xdr:contentPart>
      </mc:Choice>
      <mc:Fallback xmlns=""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6E3D6B4F-0B1C-71B1-FCE3-9234A359701B}"/>
                </a:ext>
                <a:ext uri="{147F2762-F138-4A5C-976F-8EAC2B608ADB}">
                  <a16:predDERef xmlns:a16="http://schemas.microsoft.com/office/drawing/2014/main" pred="{ECD49ACE-86D7-9D34-8C8A-481A10FD87AD}"/>
                </a:ext>
              </a:extLst>
            </xdr:cNvPr>
            <xdr:cNvPicPr/>
          </xdr:nvPicPr>
          <xdr:blipFill>
            <a:blip xmlns:r="http://schemas.openxmlformats.org/officeDocument/2006/relationships" r:embed="rId457"/>
            <a:stretch>
              <a:fillRect/>
            </a:stretch>
          </xdr:blipFill>
          <xdr:spPr>
            <a:xfrm>
              <a:off x="7899120" y="5558040"/>
              <a:ext cx="831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448041</xdr:colOff>
      <xdr:row>28</xdr:row>
      <xdr:rowOff>47741</xdr:rowOff>
    </xdr:from>
    <xdr:to>
      <xdr:col>10</xdr:col>
      <xdr:colOff>450921</xdr:colOff>
      <xdr:row>28</xdr:row>
      <xdr:rowOff>106781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8B665F63-EDE0-870F-CB6A-CEAADBE0BCC8}"/>
                </a:ext>
                <a:ext uri="{147F2762-F138-4A5C-976F-8EAC2B608ADB}">
                  <a16:predDERef xmlns:a16="http://schemas.microsoft.com/office/drawing/2014/main" pred="{6E3D6B4F-0B1C-71B1-FCE3-9234A359701B}"/>
                </a:ext>
              </a:extLst>
            </xdr14:cNvPr>
            <xdr14:cNvContentPartPr/>
          </xdr14:nvContentPartPr>
          <xdr14:nvPr macro=""/>
          <xdr14:xfrm>
            <a:off x="8014680" y="5570640"/>
            <a:ext cx="2880" cy="59040"/>
          </xdr14:xfrm>
        </xdr:contentPart>
      </mc:Choice>
      <mc:Fallback xmlns=""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8B665F63-EDE0-870F-CB6A-CEAADBE0BCC8}"/>
                </a:ext>
                <a:ext uri="{147F2762-F138-4A5C-976F-8EAC2B608ADB}">
                  <a16:predDERef xmlns:a16="http://schemas.microsoft.com/office/drawing/2014/main" pred="{6E3D6B4F-0B1C-71B1-FCE3-9234A359701B}"/>
                </a:ext>
              </a:extLst>
            </xdr:cNvPr>
            <xdr:cNvPicPr/>
          </xdr:nvPicPr>
          <xdr:blipFill>
            <a:blip xmlns:r="http://schemas.openxmlformats.org/officeDocument/2006/relationships" r:embed="rId459"/>
            <a:stretch>
              <a:fillRect/>
            </a:stretch>
          </xdr:blipFill>
          <xdr:spPr>
            <a:xfrm>
              <a:off x="8007120" y="5563080"/>
              <a:ext cx="1800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421401</xdr:colOff>
      <xdr:row>28</xdr:row>
      <xdr:rowOff>45221</xdr:rowOff>
    </xdr:from>
    <xdr:to>
      <xdr:col>10</xdr:col>
      <xdr:colOff>451281</xdr:colOff>
      <xdr:row>28</xdr:row>
      <xdr:rowOff>93461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0F86C413-5E3E-E057-B93D-30CC328E56B7}"/>
                </a:ext>
                <a:ext uri="{147F2762-F138-4A5C-976F-8EAC2B608ADB}">
                  <a16:predDERef xmlns:a16="http://schemas.microsoft.com/office/drawing/2014/main" pred="{8B665F63-EDE0-870F-CB6A-CEAADBE0BCC8}"/>
                </a:ext>
              </a:extLst>
            </xdr14:cNvPr>
            <xdr14:cNvContentPartPr/>
          </xdr14:nvContentPartPr>
          <xdr14:nvPr macro=""/>
          <xdr14:xfrm>
            <a:off x="7988040" y="5568120"/>
            <a:ext cx="29880" cy="4824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0F86C413-5E3E-E057-B93D-30CC328E56B7}"/>
                </a:ext>
                <a:ext uri="{147F2762-F138-4A5C-976F-8EAC2B608ADB}">
                  <a16:predDERef xmlns:a16="http://schemas.microsoft.com/office/drawing/2014/main" pred="{8B665F63-EDE0-870F-CB6A-CEAADBE0BCC8}"/>
                </a:ext>
              </a:extLst>
            </xdr:cNvPr>
            <xdr:cNvPicPr/>
          </xdr:nvPicPr>
          <xdr:blipFill>
            <a:blip xmlns:r="http://schemas.openxmlformats.org/officeDocument/2006/relationships" r:embed="rId461"/>
            <a:stretch>
              <a:fillRect/>
            </a:stretch>
          </xdr:blipFill>
          <xdr:spPr>
            <a:xfrm>
              <a:off x="7980480" y="5560560"/>
              <a:ext cx="446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493401</xdr:colOff>
      <xdr:row>27</xdr:row>
      <xdr:rowOff>175907</xdr:rowOff>
    </xdr:from>
    <xdr:to>
      <xdr:col>10</xdr:col>
      <xdr:colOff>544521</xdr:colOff>
      <xdr:row>28</xdr:row>
      <xdr:rowOff>108782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F686825B-2754-1D3F-2EC5-93033CF7B987}"/>
                </a:ext>
                <a:ext uri="{147F2762-F138-4A5C-976F-8EAC2B608ADB}">
                  <a16:predDERef xmlns:a16="http://schemas.microsoft.com/office/drawing/2014/main" pred="{0F86C413-5E3E-E057-B93D-30CC328E56B7}"/>
                </a:ext>
              </a:extLst>
            </xdr14:cNvPr>
            <xdr14:cNvContentPartPr/>
          </xdr14:nvContentPartPr>
          <xdr14:nvPr macro=""/>
          <xdr14:xfrm>
            <a:off x="8060040" y="5458680"/>
            <a:ext cx="51120" cy="171000"/>
          </xdr14:xfrm>
        </xdr:contentPart>
      </mc:Choice>
      <mc:Fallback xmlns=""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F686825B-2754-1D3F-2EC5-93033CF7B987}"/>
                </a:ext>
                <a:ext uri="{147F2762-F138-4A5C-976F-8EAC2B608ADB}">
                  <a16:predDERef xmlns:a16="http://schemas.microsoft.com/office/drawing/2014/main" pred="{0F86C413-5E3E-E057-B93D-30CC328E56B7}"/>
                </a:ext>
              </a:extLst>
            </xdr:cNvPr>
            <xdr:cNvPicPr/>
          </xdr:nvPicPr>
          <xdr:blipFill>
            <a:blip xmlns:r="http://schemas.openxmlformats.org/officeDocument/2006/relationships" r:embed="rId463"/>
            <a:stretch>
              <a:fillRect/>
            </a:stretch>
          </xdr:blipFill>
          <xdr:spPr>
            <a:xfrm>
              <a:off x="8052480" y="5451120"/>
              <a:ext cx="6624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37281</xdr:colOff>
      <xdr:row>27</xdr:row>
      <xdr:rowOff>154667</xdr:rowOff>
    </xdr:from>
    <xdr:to>
      <xdr:col>10</xdr:col>
      <xdr:colOff>109641</xdr:colOff>
      <xdr:row>28</xdr:row>
      <xdr:rowOff>138302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784E3979-7968-DFF4-0986-B87B833F2A25}"/>
                </a:ext>
                <a:ext uri="{147F2762-F138-4A5C-976F-8EAC2B608ADB}">
                  <a16:predDERef xmlns:a16="http://schemas.microsoft.com/office/drawing/2014/main" pred="{F686825B-2754-1D3F-2EC5-93033CF7B987}"/>
                </a:ext>
              </a:extLst>
            </xdr14:cNvPr>
            <xdr14:cNvContentPartPr/>
          </xdr14:nvContentPartPr>
          <xdr14:nvPr macro=""/>
          <xdr14:xfrm>
            <a:off x="7603920" y="5437440"/>
            <a:ext cx="72360" cy="221760"/>
          </xdr14:xfrm>
        </xdr:contentPart>
      </mc:Choice>
      <mc:Fallback xmlns=""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784E3979-7968-DFF4-0986-B87B833F2A25}"/>
                </a:ext>
                <a:ext uri="{147F2762-F138-4A5C-976F-8EAC2B608ADB}">
                  <a16:predDERef xmlns:a16="http://schemas.microsoft.com/office/drawing/2014/main" pred="{F686825B-2754-1D3F-2EC5-93033CF7B987}"/>
                </a:ext>
              </a:extLst>
            </xdr:cNvPr>
            <xdr:cNvPicPr/>
          </xdr:nvPicPr>
          <xdr:blipFill>
            <a:blip xmlns:r="http://schemas.openxmlformats.org/officeDocument/2006/relationships" r:embed="rId465"/>
            <a:stretch>
              <a:fillRect/>
            </a:stretch>
          </xdr:blipFill>
          <xdr:spPr>
            <a:xfrm>
              <a:off x="7596360" y="5429880"/>
              <a:ext cx="8748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597441</xdr:colOff>
      <xdr:row>28</xdr:row>
      <xdr:rowOff>13181</xdr:rowOff>
    </xdr:from>
    <xdr:to>
      <xdr:col>10</xdr:col>
      <xdr:colOff>661881</xdr:colOff>
      <xdr:row>28</xdr:row>
      <xdr:rowOff>21461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1FFB3079-2F5D-3C75-E627-87C987B54918}"/>
                </a:ext>
                <a:ext uri="{147F2762-F138-4A5C-976F-8EAC2B608ADB}">
                  <a16:predDERef xmlns:a16="http://schemas.microsoft.com/office/drawing/2014/main" pred="{784E3979-7968-DFF4-0986-B87B833F2A25}"/>
                </a:ext>
              </a:extLst>
            </xdr14:cNvPr>
            <xdr14:cNvContentPartPr/>
          </xdr14:nvContentPartPr>
          <xdr14:nvPr macro=""/>
          <xdr14:xfrm>
            <a:off x="8164080" y="5536080"/>
            <a:ext cx="64440" cy="8280"/>
          </xdr14:xfrm>
        </xdr:contentPart>
      </mc:Choice>
      <mc:Fallback xmlns="">
        <xdr:pic>
          <xdr:nvPicPr>
            <xdr:cNvPr id="253" name="Entrada de lápiz 252">
              <a:extLst>
                <a:ext uri="{FF2B5EF4-FFF2-40B4-BE49-F238E27FC236}">
                  <a16:creationId xmlns:a16="http://schemas.microsoft.com/office/drawing/2014/main" id="{1FFB3079-2F5D-3C75-E627-87C987B54918}"/>
                </a:ext>
                <a:ext uri="{147F2762-F138-4A5C-976F-8EAC2B608ADB}">
                  <a16:predDERef xmlns:a16="http://schemas.microsoft.com/office/drawing/2014/main" pred="{784E3979-7968-DFF4-0986-B87B833F2A25}"/>
                </a:ext>
              </a:extLst>
            </xdr:cNvPr>
            <xdr:cNvPicPr/>
          </xdr:nvPicPr>
          <xdr:blipFill>
            <a:blip xmlns:r="http://schemas.openxmlformats.org/officeDocument/2006/relationships" r:embed="rId467"/>
            <a:stretch>
              <a:fillRect/>
            </a:stretch>
          </xdr:blipFill>
          <xdr:spPr>
            <a:xfrm>
              <a:off x="8156520" y="5528520"/>
              <a:ext cx="7956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602841</xdr:colOff>
      <xdr:row>28</xdr:row>
      <xdr:rowOff>56021</xdr:rowOff>
    </xdr:from>
    <xdr:to>
      <xdr:col>10</xdr:col>
      <xdr:colOff>656481</xdr:colOff>
      <xdr:row>28</xdr:row>
      <xdr:rowOff>64301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254" name="Entrada de lápiz 253">
              <a:extLst>
                <a:ext uri="{FF2B5EF4-FFF2-40B4-BE49-F238E27FC236}">
                  <a16:creationId xmlns:a16="http://schemas.microsoft.com/office/drawing/2014/main" id="{549963F4-7C68-0155-F9FE-6815D6108BF9}"/>
                </a:ext>
                <a:ext uri="{147F2762-F138-4A5C-976F-8EAC2B608ADB}">
                  <a16:predDERef xmlns:a16="http://schemas.microsoft.com/office/drawing/2014/main" pred="{1FFB3079-2F5D-3C75-E627-87C987B54918}"/>
                </a:ext>
              </a:extLst>
            </xdr14:cNvPr>
            <xdr14:cNvContentPartPr/>
          </xdr14:nvContentPartPr>
          <xdr14:nvPr macro=""/>
          <xdr14:xfrm>
            <a:off x="8169480" y="5578920"/>
            <a:ext cx="53640" cy="8280"/>
          </xdr14:xfrm>
        </xdr:contentPart>
      </mc:Choice>
      <mc:Fallback xmlns="">
        <xdr:pic>
          <xdr:nvPicPr>
            <xdr:cNvPr id="254" name="Entrada de lápiz 253">
              <a:extLst>
                <a:ext uri="{FF2B5EF4-FFF2-40B4-BE49-F238E27FC236}">
                  <a16:creationId xmlns:a16="http://schemas.microsoft.com/office/drawing/2014/main" id="{549963F4-7C68-0155-F9FE-6815D6108BF9}"/>
                </a:ext>
                <a:ext uri="{147F2762-F138-4A5C-976F-8EAC2B608ADB}">
                  <a16:predDERef xmlns:a16="http://schemas.microsoft.com/office/drawing/2014/main" pred="{1FFB3079-2F5D-3C75-E627-87C987B54918}"/>
                </a:ext>
              </a:extLst>
            </xdr:cNvPr>
            <xdr:cNvPicPr/>
          </xdr:nvPicPr>
          <xdr:blipFill>
            <a:blip xmlns:r="http://schemas.openxmlformats.org/officeDocument/2006/relationships" r:embed="rId469"/>
            <a:stretch>
              <a:fillRect/>
            </a:stretch>
          </xdr:blipFill>
          <xdr:spPr>
            <a:xfrm>
              <a:off x="8161920" y="5571360"/>
              <a:ext cx="6876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5101</xdr:colOff>
      <xdr:row>27</xdr:row>
      <xdr:rowOff>165107</xdr:rowOff>
    </xdr:from>
    <xdr:to>
      <xdr:col>11</xdr:col>
      <xdr:colOff>72061</xdr:colOff>
      <xdr:row>28</xdr:row>
      <xdr:rowOff>27422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BA919943-7274-FC9E-9B7C-AF57461F1D51}"/>
                </a:ext>
                <a:ext uri="{147F2762-F138-4A5C-976F-8EAC2B608ADB}">
                  <a16:predDERef xmlns:a16="http://schemas.microsoft.com/office/drawing/2014/main" pred="{549963F4-7C68-0155-F9FE-6815D6108BF9}"/>
                </a:ext>
              </a:extLst>
            </xdr14:cNvPr>
            <xdr14:cNvContentPartPr/>
          </xdr14:nvContentPartPr>
          <xdr14:nvPr macro=""/>
          <xdr14:xfrm>
            <a:off x="8372160" y="5447880"/>
            <a:ext cx="66960" cy="100440"/>
          </xdr14:xfrm>
        </xdr:contentPart>
      </mc:Choice>
      <mc:Fallback xmlns=""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BA919943-7274-FC9E-9B7C-AF57461F1D51}"/>
                </a:ext>
                <a:ext uri="{147F2762-F138-4A5C-976F-8EAC2B608ADB}">
                  <a16:predDERef xmlns:a16="http://schemas.microsoft.com/office/drawing/2014/main" pred="{549963F4-7C68-0155-F9FE-6815D6108BF9}"/>
                </a:ext>
              </a:extLst>
            </xdr:cNvPr>
            <xdr:cNvPicPr/>
          </xdr:nvPicPr>
          <xdr:blipFill>
            <a:blip xmlns:r="http://schemas.openxmlformats.org/officeDocument/2006/relationships" r:embed="rId471"/>
            <a:stretch>
              <a:fillRect/>
            </a:stretch>
          </xdr:blipFill>
          <xdr:spPr>
            <a:xfrm>
              <a:off x="8364600" y="5440320"/>
              <a:ext cx="8208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112021</xdr:colOff>
      <xdr:row>27</xdr:row>
      <xdr:rowOff>232067</xdr:rowOff>
    </xdr:from>
    <xdr:to>
      <xdr:col>11</xdr:col>
      <xdr:colOff>155221</xdr:colOff>
      <xdr:row>28</xdr:row>
      <xdr:rowOff>52622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2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C5019DF2-11C6-1CFA-3655-CB109896CB6E}"/>
                </a:ext>
                <a:ext uri="{147F2762-F138-4A5C-976F-8EAC2B608ADB}">
                  <a16:predDERef xmlns:a16="http://schemas.microsoft.com/office/drawing/2014/main" pred="{BA919943-7274-FC9E-9B7C-AF57461F1D51}"/>
                </a:ext>
              </a:extLst>
            </xdr14:cNvPr>
            <xdr14:cNvContentPartPr/>
          </xdr14:nvContentPartPr>
          <xdr14:nvPr macro=""/>
          <xdr14:xfrm>
            <a:off x="8479080" y="5514840"/>
            <a:ext cx="43200" cy="58680"/>
          </xdr14:xfrm>
        </xdr:contentPart>
      </mc:Choice>
      <mc:Fallback xmlns=""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C5019DF2-11C6-1CFA-3655-CB109896CB6E}"/>
                </a:ext>
                <a:ext uri="{147F2762-F138-4A5C-976F-8EAC2B608ADB}">
                  <a16:predDERef xmlns:a16="http://schemas.microsoft.com/office/drawing/2014/main" pred="{BA919943-7274-FC9E-9B7C-AF57461F1D51}"/>
                </a:ext>
              </a:extLst>
            </xdr:cNvPr>
            <xdr:cNvPicPr/>
          </xdr:nvPicPr>
          <xdr:blipFill>
            <a:blip xmlns:r="http://schemas.openxmlformats.org/officeDocument/2006/relationships" r:embed="rId473"/>
            <a:stretch>
              <a:fillRect/>
            </a:stretch>
          </xdr:blipFill>
          <xdr:spPr>
            <a:xfrm>
              <a:off x="8471520" y="5507280"/>
              <a:ext cx="5796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189421</xdr:colOff>
      <xdr:row>27</xdr:row>
      <xdr:rowOff>232067</xdr:rowOff>
    </xdr:from>
    <xdr:to>
      <xdr:col>11</xdr:col>
      <xdr:colOff>216421</xdr:colOff>
      <xdr:row>27</xdr:row>
      <xdr:rowOff>234947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D6D35B91-8AFF-F0C3-2948-3ADDAB100939}"/>
                </a:ext>
                <a:ext uri="{147F2762-F138-4A5C-976F-8EAC2B608ADB}">
                  <a16:predDERef xmlns:a16="http://schemas.microsoft.com/office/drawing/2014/main" pred="{C5019DF2-11C6-1CFA-3655-CB109896CB6E}"/>
                </a:ext>
              </a:extLst>
            </xdr14:cNvPr>
            <xdr14:cNvContentPartPr/>
          </xdr14:nvContentPartPr>
          <xdr14:nvPr macro=""/>
          <xdr14:xfrm>
            <a:off x="8556480" y="5514840"/>
            <a:ext cx="27000" cy="2880"/>
          </xdr14:xfrm>
        </xdr:contentPart>
      </mc:Choice>
      <mc:Fallback xmlns=""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D6D35B91-8AFF-F0C3-2948-3ADDAB100939}"/>
                </a:ext>
                <a:ext uri="{147F2762-F138-4A5C-976F-8EAC2B608ADB}">
                  <a16:predDERef xmlns:a16="http://schemas.microsoft.com/office/drawing/2014/main" pred="{C5019DF2-11C6-1CFA-3655-CB109896CB6E}"/>
                </a:ext>
              </a:extLst>
            </xdr:cNvPr>
            <xdr:cNvPicPr/>
          </xdr:nvPicPr>
          <xdr:blipFill>
            <a:blip xmlns:r="http://schemas.openxmlformats.org/officeDocument/2006/relationships" r:embed="rId475"/>
            <a:stretch>
              <a:fillRect/>
            </a:stretch>
          </xdr:blipFill>
          <xdr:spPr>
            <a:xfrm>
              <a:off x="8548920" y="5507280"/>
              <a:ext cx="421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258541</xdr:colOff>
      <xdr:row>27</xdr:row>
      <xdr:rowOff>205427</xdr:rowOff>
    </xdr:from>
    <xdr:to>
      <xdr:col>11</xdr:col>
      <xdr:colOff>325501</xdr:colOff>
      <xdr:row>28</xdr:row>
      <xdr:rowOff>77102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57723CF3-DB44-AAD5-A527-C45B751366F0}"/>
                </a:ext>
                <a:ext uri="{147F2762-F138-4A5C-976F-8EAC2B608ADB}">
                  <a16:predDERef xmlns:a16="http://schemas.microsoft.com/office/drawing/2014/main" pred="{D6D35B91-8AFF-F0C3-2948-3ADDAB100939}"/>
                </a:ext>
              </a:extLst>
            </xdr14:cNvPr>
            <xdr14:cNvContentPartPr/>
          </xdr14:nvContentPartPr>
          <xdr14:nvPr macro=""/>
          <xdr14:xfrm>
            <a:off x="8625600" y="5488200"/>
            <a:ext cx="66960" cy="109800"/>
          </xdr14:xfrm>
        </xdr:contentPart>
      </mc:Choice>
      <mc:Fallback xmlns=""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57723CF3-DB44-AAD5-A527-C45B751366F0}"/>
                </a:ext>
                <a:ext uri="{147F2762-F138-4A5C-976F-8EAC2B608ADB}">
                  <a16:predDERef xmlns:a16="http://schemas.microsoft.com/office/drawing/2014/main" pred="{D6D35B91-8AFF-F0C3-2948-3ADDAB100939}"/>
                </a:ext>
              </a:extLst>
            </xdr:cNvPr>
            <xdr:cNvPicPr/>
          </xdr:nvPicPr>
          <xdr:blipFill>
            <a:blip xmlns:r="http://schemas.openxmlformats.org/officeDocument/2006/relationships" r:embed="rId477"/>
            <a:stretch>
              <a:fillRect/>
            </a:stretch>
          </xdr:blipFill>
          <xdr:spPr>
            <a:xfrm>
              <a:off x="8618040" y="5480640"/>
              <a:ext cx="8208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386701</xdr:colOff>
      <xdr:row>28</xdr:row>
      <xdr:rowOff>15701</xdr:rowOff>
    </xdr:from>
    <xdr:to>
      <xdr:col>11</xdr:col>
      <xdr:colOff>392461</xdr:colOff>
      <xdr:row>28</xdr:row>
      <xdr:rowOff>72221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259" name="Entrada de lápiz 258">
              <a:extLst>
                <a:ext uri="{FF2B5EF4-FFF2-40B4-BE49-F238E27FC236}">
                  <a16:creationId xmlns:a16="http://schemas.microsoft.com/office/drawing/2014/main" id="{01D47394-2A39-AA8D-73D7-488FD230253C}"/>
                </a:ext>
                <a:ext uri="{147F2762-F138-4A5C-976F-8EAC2B608ADB}">
                  <a16:predDERef xmlns:a16="http://schemas.microsoft.com/office/drawing/2014/main" pred="{57723CF3-DB44-AAD5-A527-C45B751366F0}"/>
                </a:ext>
              </a:extLst>
            </xdr14:cNvPr>
            <xdr14:cNvContentPartPr/>
          </xdr14:nvContentPartPr>
          <xdr14:nvPr macro=""/>
          <xdr14:xfrm>
            <a:off x="8753760" y="5538600"/>
            <a:ext cx="5760" cy="56520"/>
          </xdr14:xfrm>
        </xdr:contentPart>
      </mc:Choice>
      <mc:Fallback xmlns="">
        <xdr:pic>
          <xdr:nvPicPr>
            <xdr:cNvPr id="259" name="Entrada de lápiz 258">
              <a:extLst>
                <a:ext uri="{FF2B5EF4-FFF2-40B4-BE49-F238E27FC236}">
                  <a16:creationId xmlns:a16="http://schemas.microsoft.com/office/drawing/2014/main" id="{01D47394-2A39-AA8D-73D7-488FD230253C}"/>
                </a:ext>
                <a:ext uri="{147F2762-F138-4A5C-976F-8EAC2B608ADB}">
                  <a16:predDERef xmlns:a16="http://schemas.microsoft.com/office/drawing/2014/main" pred="{57723CF3-DB44-AAD5-A527-C45B751366F0}"/>
                </a:ext>
              </a:extLst>
            </xdr:cNvPr>
            <xdr:cNvPicPr/>
          </xdr:nvPicPr>
          <xdr:blipFill>
            <a:blip xmlns:r="http://schemas.openxmlformats.org/officeDocument/2006/relationships" r:embed="rId479"/>
            <a:stretch>
              <a:fillRect/>
            </a:stretch>
          </xdr:blipFill>
          <xdr:spPr>
            <a:xfrm>
              <a:off x="8746200" y="5531040"/>
              <a:ext cx="2088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360061</xdr:colOff>
      <xdr:row>28</xdr:row>
      <xdr:rowOff>15701</xdr:rowOff>
    </xdr:from>
    <xdr:to>
      <xdr:col>11</xdr:col>
      <xdr:colOff>381661</xdr:colOff>
      <xdr:row>28</xdr:row>
      <xdr:rowOff>53501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260" name="Entrada de lápiz 259">
              <a:extLst>
                <a:ext uri="{FF2B5EF4-FFF2-40B4-BE49-F238E27FC236}">
                  <a16:creationId xmlns:a16="http://schemas.microsoft.com/office/drawing/2014/main" id="{90A9731D-46D0-8656-BC7E-966B602CEDDC}"/>
                </a:ext>
                <a:ext uri="{147F2762-F138-4A5C-976F-8EAC2B608ADB}">
                  <a16:predDERef xmlns:a16="http://schemas.microsoft.com/office/drawing/2014/main" pred="{01D47394-2A39-AA8D-73D7-488FD230253C}"/>
                </a:ext>
              </a:extLst>
            </xdr14:cNvPr>
            <xdr14:cNvContentPartPr/>
          </xdr14:nvContentPartPr>
          <xdr14:nvPr macro=""/>
          <xdr14:xfrm>
            <a:off x="8727120" y="5538600"/>
            <a:ext cx="21600" cy="37800"/>
          </xdr14:xfrm>
        </xdr:contentPart>
      </mc:Choice>
      <mc:Fallback xmlns="">
        <xdr:pic>
          <xdr:nvPicPr>
            <xdr:cNvPr id="260" name="Entrada de lápiz 259">
              <a:extLst>
                <a:ext uri="{FF2B5EF4-FFF2-40B4-BE49-F238E27FC236}">
                  <a16:creationId xmlns:a16="http://schemas.microsoft.com/office/drawing/2014/main" id="{90A9731D-46D0-8656-BC7E-966B602CEDDC}"/>
                </a:ext>
                <a:ext uri="{147F2762-F138-4A5C-976F-8EAC2B608ADB}">
                  <a16:predDERef xmlns:a16="http://schemas.microsoft.com/office/drawing/2014/main" pred="{01D47394-2A39-AA8D-73D7-488FD230253C}"/>
                </a:ext>
              </a:extLst>
            </xdr:cNvPr>
            <xdr:cNvPicPr/>
          </xdr:nvPicPr>
          <xdr:blipFill>
            <a:blip xmlns:r="http://schemas.openxmlformats.org/officeDocument/2006/relationships" r:embed="rId481"/>
            <a:stretch>
              <a:fillRect/>
            </a:stretch>
          </xdr:blipFill>
          <xdr:spPr>
            <a:xfrm>
              <a:off x="8719560" y="5531040"/>
              <a:ext cx="36720" cy="5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747561</xdr:colOff>
      <xdr:row>27</xdr:row>
      <xdr:rowOff>114707</xdr:rowOff>
    </xdr:from>
    <xdr:to>
      <xdr:col>10</xdr:col>
      <xdr:colOff>803361</xdr:colOff>
      <xdr:row>28</xdr:row>
      <xdr:rowOff>92942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2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AA557F3E-C111-12FF-3310-0D350D0B03DA}"/>
                </a:ext>
                <a:ext uri="{147F2762-F138-4A5C-976F-8EAC2B608ADB}">
                  <a16:predDERef xmlns:a16="http://schemas.microsoft.com/office/drawing/2014/main" pred="{90A9731D-46D0-8656-BC7E-966B602CEDDC}"/>
                </a:ext>
              </a:extLst>
            </xdr14:cNvPr>
            <xdr14:cNvContentPartPr/>
          </xdr14:nvContentPartPr>
          <xdr14:nvPr macro=""/>
          <xdr14:xfrm>
            <a:off x="8314200" y="5397480"/>
            <a:ext cx="55800" cy="216360"/>
          </xdr14:xfrm>
        </xdr:contentPart>
      </mc:Choice>
      <mc:Fallback xmlns=""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AA557F3E-C111-12FF-3310-0D350D0B03DA}"/>
                </a:ext>
                <a:ext uri="{147F2762-F138-4A5C-976F-8EAC2B608ADB}">
                  <a16:predDERef xmlns:a16="http://schemas.microsoft.com/office/drawing/2014/main" pred="{90A9731D-46D0-8656-BC7E-966B602CEDDC}"/>
                </a:ext>
              </a:extLst>
            </xdr:cNvPr>
            <xdr:cNvPicPr/>
          </xdr:nvPicPr>
          <xdr:blipFill>
            <a:blip xmlns:r="http://schemas.openxmlformats.org/officeDocument/2006/relationships" r:embed="rId483"/>
            <a:stretch>
              <a:fillRect/>
            </a:stretch>
          </xdr:blipFill>
          <xdr:spPr>
            <a:xfrm>
              <a:off x="8306640" y="5389920"/>
              <a:ext cx="7092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424141</xdr:colOff>
      <xdr:row>27</xdr:row>
      <xdr:rowOff>154667</xdr:rowOff>
    </xdr:from>
    <xdr:to>
      <xdr:col>11</xdr:col>
      <xdr:colOff>467341</xdr:colOff>
      <xdr:row>28</xdr:row>
      <xdr:rowOff>106262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4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0EE43F68-4217-3EDB-1468-CC0FCB35FCAE}"/>
                </a:ext>
                <a:ext uri="{147F2762-F138-4A5C-976F-8EAC2B608ADB}">
                  <a16:predDERef xmlns:a16="http://schemas.microsoft.com/office/drawing/2014/main" pred="{AA557F3E-C111-12FF-3310-0D350D0B03DA}"/>
                </a:ext>
              </a:extLst>
            </xdr14:cNvPr>
            <xdr14:cNvContentPartPr/>
          </xdr14:nvContentPartPr>
          <xdr14:nvPr macro=""/>
          <xdr14:xfrm>
            <a:off x="8791200" y="5437440"/>
            <a:ext cx="43200" cy="18972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0EE43F68-4217-3EDB-1468-CC0FCB35FCAE}"/>
                </a:ext>
                <a:ext uri="{147F2762-F138-4A5C-976F-8EAC2B608ADB}">
                  <a16:predDERef xmlns:a16="http://schemas.microsoft.com/office/drawing/2014/main" pred="{AA557F3E-C111-12FF-3310-0D350D0B03DA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8783640" y="5429880"/>
              <a:ext cx="5796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517381</xdr:colOff>
      <xdr:row>27</xdr:row>
      <xdr:rowOff>167987</xdr:rowOff>
    </xdr:from>
    <xdr:to>
      <xdr:col>11</xdr:col>
      <xdr:colOff>581821</xdr:colOff>
      <xdr:row>27</xdr:row>
      <xdr:rowOff>229547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C163FDF9-EB75-3D9A-0881-0C91B80CED22}"/>
                </a:ext>
                <a:ext uri="{147F2762-F138-4A5C-976F-8EAC2B608ADB}">
                  <a16:predDERef xmlns:a16="http://schemas.microsoft.com/office/drawing/2014/main" pred="{0EE43F68-4217-3EDB-1468-CC0FCB35FCAE}"/>
                </a:ext>
              </a:extLst>
            </xdr14:cNvPr>
            <xdr14:cNvContentPartPr/>
          </xdr14:nvContentPartPr>
          <xdr14:nvPr macro=""/>
          <xdr14:xfrm>
            <a:off x="8884440" y="5450760"/>
            <a:ext cx="64440" cy="6156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C163FDF9-EB75-3D9A-0881-0C91B80CED22}"/>
                </a:ext>
                <a:ext uri="{147F2762-F138-4A5C-976F-8EAC2B608ADB}">
                  <a16:predDERef xmlns:a16="http://schemas.microsoft.com/office/drawing/2014/main" pred="{0EE43F68-4217-3EDB-1468-CC0FCB35FCAE}"/>
                </a:ext>
              </a:extLst>
            </xdr:cNvPr>
            <xdr:cNvPicPr/>
          </xdr:nvPicPr>
          <xdr:blipFill>
            <a:blip xmlns:r="http://schemas.openxmlformats.org/officeDocument/2006/relationships" r:embed="rId487"/>
            <a:stretch>
              <a:fillRect/>
            </a:stretch>
          </xdr:blipFill>
          <xdr:spPr>
            <a:xfrm>
              <a:off x="8876880" y="5443200"/>
              <a:ext cx="7956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637621</xdr:colOff>
      <xdr:row>27</xdr:row>
      <xdr:rowOff>186707</xdr:rowOff>
    </xdr:from>
    <xdr:to>
      <xdr:col>11</xdr:col>
      <xdr:colOff>680821</xdr:colOff>
      <xdr:row>28</xdr:row>
      <xdr:rowOff>26342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19841B42-196A-3642-9BC8-183CF6E82609}"/>
                </a:ext>
                <a:ext uri="{147F2762-F138-4A5C-976F-8EAC2B608ADB}">
                  <a16:predDERef xmlns:a16="http://schemas.microsoft.com/office/drawing/2014/main" pred="{C163FDF9-EB75-3D9A-0881-0C91B80CED22}"/>
                </a:ext>
              </a:extLst>
            </xdr14:cNvPr>
            <xdr14:cNvContentPartPr/>
          </xdr14:nvContentPartPr>
          <xdr14:nvPr macro=""/>
          <xdr14:xfrm>
            <a:off x="9004680" y="5469480"/>
            <a:ext cx="43200" cy="77760"/>
          </xdr14:xfrm>
        </xdr:contentPart>
      </mc:Choice>
      <mc:Fallback xmlns=""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19841B42-196A-3642-9BC8-183CF6E82609}"/>
                </a:ext>
                <a:ext uri="{147F2762-F138-4A5C-976F-8EAC2B608ADB}">
                  <a16:predDERef xmlns:a16="http://schemas.microsoft.com/office/drawing/2014/main" pred="{C163FDF9-EB75-3D9A-0881-0C91B80CED22}"/>
                </a:ext>
              </a:extLst>
            </xdr:cNvPr>
            <xdr:cNvPicPr/>
          </xdr:nvPicPr>
          <xdr:blipFill>
            <a:blip xmlns:r="http://schemas.openxmlformats.org/officeDocument/2006/relationships" r:embed="rId489"/>
            <a:stretch>
              <a:fillRect/>
            </a:stretch>
          </xdr:blipFill>
          <xdr:spPr>
            <a:xfrm>
              <a:off x="8997120" y="5461920"/>
              <a:ext cx="5796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744321</xdr:colOff>
      <xdr:row>28</xdr:row>
      <xdr:rowOff>50621</xdr:rowOff>
    </xdr:from>
    <xdr:to>
      <xdr:col>11</xdr:col>
      <xdr:colOff>671541</xdr:colOff>
      <xdr:row>28</xdr:row>
      <xdr:rowOff>83021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13A12174-BBCE-E981-81BC-BA137FE55673}"/>
                </a:ext>
                <a:ext uri="{147F2762-F138-4A5C-976F-8EAC2B608ADB}">
                  <a16:predDERef xmlns:a16="http://schemas.microsoft.com/office/drawing/2014/main" pred="{19841B42-196A-3642-9BC8-183CF6E82609}"/>
                </a:ext>
              </a:extLst>
            </xdr14:cNvPr>
            <xdr14:cNvContentPartPr/>
          </xdr14:nvContentPartPr>
          <xdr14:nvPr macro=""/>
          <xdr14:xfrm>
            <a:off x="8310960" y="5573520"/>
            <a:ext cx="803520" cy="32400"/>
          </xdr14:xfrm>
        </xdr:contentPart>
      </mc:Choice>
      <mc:Fallback xmlns=""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13A12174-BBCE-E981-81BC-BA137FE55673}"/>
                </a:ext>
                <a:ext uri="{147F2762-F138-4A5C-976F-8EAC2B608ADB}">
                  <a16:predDERef xmlns:a16="http://schemas.microsoft.com/office/drawing/2014/main" pred="{19841B42-196A-3642-9BC8-183CF6E82609}"/>
                </a:ext>
              </a:extLst>
            </xdr:cNvPr>
            <xdr:cNvPicPr/>
          </xdr:nvPicPr>
          <xdr:blipFill>
            <a:blip xmlns:r="http://schemas.openxmlformats.org/officeDocument/2006/relationships" r:embed="rId491"/>
            <a:stretch>
              <a:fillRect/>
            </a:stretch>
          </xdr:blipFill>
          <xdr:spPr>
            <a:xfrm>
              <a:off x="8303400" y="5565960"/>
              <a:ext cx="81864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149101</xdr:colOff>
      <xdr:row>28</xdr:row>
      <xdr:rowOff>176261</xdr:rowOff>
    </xdr:from>
    <xdr:to>
      <xdr:col>11</xdr:col>
      <xdr:colOff>218941</xdr:colOff>
      <xdr:row>29</xdr:row>
      <xdr:rowOff>20936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79FFCFA2-7D14-8FBE-4B1B-6DB28223BE5C}"/>
                </a:ext>
                <a:ext uri="{147F2762-F138-4A5C-976F-8EAC2B608ADB}">
                  <a16:predDERef xmlns:a16="http://schemas.microsoft.com/office/drawing/2014/main" pred="{13A12174-BBCE-E981-81BC-BA137FE55673}"/>
                </a:ext>
              </a:extLst>
            </xdr14:cNvPr>
            <xdr14:cNvContentPartPr/>
          </xdr14:nvContentPartPr>
          <xdr14:nvPr macro=""/>
          <xdr14:xfrm>
            <a:off x="8516160" y="5699160"/>
            <a:ext cx="69840" cy="82800"/>
          </xdr14:xfrm>
        </xdr:contentPart>
      </mc:Choice>
      <mc:Fallback xmlns=""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79FFCFA2-7D14-8FBE-4B1B-6DB28223BE5C}"/>
                </a:ext>
                <a:ext uri="{147F2762-F138-4A5C-976F-8EAC2B608ADB}">
                  <a16:predDERef xmlns:a16="http://schemas.microsoft.com/office/drawing/2014/main" pred="{13A12174-BBCE-E981-81BC-BA137FE55673}"/>
                </a:ext>
              </a:extLst>
            </xdr:cNvPr>
            <xdr:cNvPicPr/>
          </xdr:nvPicPr>
          <xdr:blipFill>
            <a:blip xmlns:r="http://schemas.openxmlformats.org/officeDocument/2006/relationships" r:embed="rId493"/>
            <a:stretch>
              <a:fillRect/>
            </a:stretch>
          </xdr:blipFill>
          <xdr:spPr>
            <a:xfrm>
              <a:off x="8508600" y="5691600"/>
              <a:ext cx="8496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258541</xdr:colOff>
      <xdr:row>28</xdr:row>
      <xdr:rowOff>215861</xdr:rowOff>
    </xdr:from>
    <xdr:to>
      <xdr:col>11</xdr:col>
      <xdr:colOff>362941</xdr:colOff>
      <xdr:row>29</xdr:row>
      <xdr:rowOff>23096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4DE857DC-8D35-2470-DC96-C14DACF440CE}"/>
                </a:ext>
                <a:ext uri="{147F2762-F138-4A5C-976F-8EAC2B608ADB}">
                  <a16:predDERef xmlns:a16="http://schemas.microsoft.com/office/drawing/2014/main" pred="{79FFCFA2-7D14-8FBE-4B1B-6DB28223BE5C}"/>
                </a:ext>
              </a:extLst>
            </xdr14:cNvPr>
            <xdr14:cNvContentPartPr/>
          </xdr14:nvContentPartPr>
          <xdr14:nvPr macro=""/>
          <xdr14:xfrm>
            <a:off x="8625600" y="5738760"/>
            <a:ext cx="104400" cy="45360"/>
          </xdr14:xfrm>
        </xdr:contentPart>
      </mc:Choice>
      <mc:Fallback xmlns=""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4DE857DC-8D35-2470-DC96-C14DACF440CE}"/>
                </a:ext>
                <a:ext uri="{147F2762-F138-4A5C-976F-8EAC2B608ADB}">
                  <a16:predDERef xmlns:a16="http://schemas.microsoft.com/office/drawing/2014/main" pred="{79FFCFA2-7D14-8FBE-4B1B-6DB28223BE5C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8618040" y="5731200"/>
              <a:ext cx="11952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263982</xdr:colOff>
      <xdr:row>26</xdr:row>
      <xdr:rowOff>106433</xdr:rowOff>
    </xdr:from>
    <xdr:to>
      <xdr:col>7</xdr:col>
      <xdr:colOff>362982</xdr:colOff>
      <xdr:row>26</xdr:row>
      <xdr:rowOff>178433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F7A2303D-860A-5005-7354-00D094E79D22}"/>
                </a:ext>
                <a:ext uri="{147F2762-F138-4A5C-976F-8EAC2B608ADB}">
                  <a16:predDERef xmlns:a16="http://schemas.microsoft.com/office/drawing/2014/main" pred="{4DE857DC-8D35-2470-DC96-C14DACF440CE}"/>
                </a:ext>
              </a:extLst>
            </xdr14:cNvPr>
            <xdr14:cNvContentPartPr/>
          </xdr14:nvContentPartPr>
          <xdr14:nvPr macro=""/>
          <xdr14:xfrm>
            <a:off x="5912280" y="5149080"/>
            <a:ext cx="99000" cy="72000"/>
          </xdr14:xfrm>
        </xdr:contentPart>
      </mc:Choice>
      <mc:Fallback xmlns=""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F7A2303D-860A-5005-7354-00D094E79D22}"/>
                </a:ext>
                <a:ext uri="{147F2762-F138-4A5C-976F-8EAC2B608ADB}">
                  <a16:predDERef xmlns:a16="http://schemas.microsoft.com/office/drawing/2014/main" pred="{4DE857DC-8D35-2470-DC96-C14DACF440CE}"/>
                </a:ext>
              </a:extLst>
            </xdr:cNvPr>
            <xdr:cNvPicPr/>
          </xdr:nvPicPr>
          <xdr:blipFill>
            <a:blip xmlns:r="http://schemas.openxmlformats.org/officeDocument/2006/relationships" r:embed="rId497"/>
            <a:stretch>
              <a:fillRect/>
            </a:stretch>
          </xdr:blipFill>
          <xdr:spPr>
            <a:xfrm>
              <a:off x="5904720" y="5141520"/>
              <a:ext cx="11412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440022</xdr:colOff>
      <xdr:row>26</xdr:row>
      <xdr:rowOff>106433</xdr:rowOff>
    </xdr:from>
    <xdr:to>
      <xdr:col>7</xdr:col>
      <xdr:colOff>565662</xdr:colOff>
      <xdr:row>26</xdr:row>
      <xdr:rowOff>162953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61869A61-92B7-73C8-2E74-C7D30FFDD16E}"/>
                </a:ext>
                <a:ext uri="{147F2762-F138-4A5C-976F-8EAC2B608ADB}">
                  <a16:predDERef xmlns:a16="http://schemas.microsoft.com/office/drawing/2014/main" pred="{F7A2303D-860A-5005-7354-00D094E79D22}"/>
                </a:ext>
              </a:extLst>
            </xdr14:cNvPr>
            <xdr14:cNvContentPartPr/>
          </xdr14:nvContentPartPr>
          <xdr14:nvPr macro=""/>
          <xdr14:xfrm>
            <a:off x="6088320" y="5149080"/>
            <a:ext cx="125640" cy="56520"/>
          </xdr14:xfrm>
        </xdr:contentPart>
      </mc:Choice>
      <mc:Fallback xmlns=""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61869A61-92B7-73C8-2E74-C7D30FFDD16E}"/>
                </a:ext>
                <a:ext uri="{147F2762-F138-4A5C-976F-8EAC2B608ADB}">
                  <a16:predDERef xmlns:a16="http://schemas.microsoft.com/office/drawing/2014/main" pred="{F7A2303D-860A-5005-7354-00D094E79D22}"/>
                </a:ext>
              </a:extLst>
            </xdr:cNvPr>
            <xdr:cNvPicPr/>
          </xdr:nvPicPr>
          <xdr:blipFill>
            <a:blip xmlns:r="http://schemas.openxmlformats.org/officeDocument/2006/relationships" r:embed="rId499"/>
            <a:stretch>
              <a:fillRect/>
            </a:stretch>
          </xdr:blipFill>
          <xdr:spPr>
            <a:xfrm>
              <a:off x="6080760" y="5141520"/>
              <a:ext cx="14076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706782</xdr:colOff>
      <xdr:row>26</xdr:row>
      <xdr:rowOff>31913</xdr:rowOff>
    </xdr:from>
    <xdr:to>
      <xdr:col>8</xdr:col>
      <xdr:colOff>158217</xdr:colOff>
      <xdr:row>27</xdr:row>
      <xdr:rowOff>16628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270" name="Entrada de lápiz 269">
              <a:extLst>
                <a:ext uri="{FF2B5EF4-FFF2-40B4-BE49-F238E27FC236}">
                  <a16:creationId xmlns:a16="http://schemas.microsoft.com/office/drawing/2014/main" id="{1A1EE630-BD67-19D6-B720-1D9015E50F41}"/>
                </a:ext>
                <a:ext uri="{147F2762-F138-4A5C-976F-8EAC2B608ADB}">
                  <a16:predDERef xmlns:a16="http://schemas.microsoft.com/office/drawing/2014/main" pred="{61869A61-92B7-73C8-2E74-C7D30FFDD16E}"/>
                </a:ext>
              </a:extLst>
            </xdr14:cNvPr>
            <xdr14:cNvContentPartPr/>
          </xdr14:nvContentPartPr>
          <xdr14:nvPr macro=""/>
          <xdr14:xfrm>
            <a:off x="6355080" y="5074560"/>
            <a:ext cx="299160" cy="222840"/>
          </xdr14:xfrm>
        </xdr:contentPart>
      </mc:Choice>
      <mc:Fallback xmlns="">
        <xdr:pic>
          <xdr:nvPicPr>
            <xdr:cNvPr id="270" name="Entrada de lápiz 269">
              <a:extLst>
                <a:ext uri="{FF2B5EF4-FFF2-40B4-BE49-F238E27FC236}">
                  <a16:creationId xmlns:a16="http://schemas.microsoft.com/office/drawing/2014/main" id="{1A1EE630-BD67-19D6-B720-1D9015E50F41}"/>
                </a:ext>
                <a:ext uri="{147F2762-F138-4A5C-976F-8EAC2B608ADB}">
                  <a16:predDERef xmlns:a16="http://schemas.microsoft.com/office/drawing/2014/main" pred="{61869A61-92B7-73C8-2E74-C7D30FFDD16E}"/>
                </a:ext>
              </a:extLst>
            </xdr:cNvPr>
            <xdr:cNvPicPr/>
          </xdr:nvPicPr>
          <xdr:blipFill>
            <a:blip xmlns:r="http://schemas.openxmlformats.org/officeDocument/2006/relationships" r:embed="rId501"/>
            <a:stretch>
              <a:fillRect/>
            </a:stretch>
          </xdr:blipFill>
          <xdr:spPr>
            <a:xfrm>
              <a:off x="6347520" y="5067000"/>
              <a:ext cx="31428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795081</xdr:colOff>
      <xdr:row>27</xdr:row>
      <xdr:rowOff>226667</xdr:rowOff>
    </xdr:from>
    <xdr:to>
      <xdr:col>11</xdr:col>
      <xdr:colOff>319461</xdr:colOff>
      <xdr:row>28</xdr:row>
      <xdr:rowOff>13022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514B6969-35E9-5BCE-E11B-1EF7AD209361}"/>
                </a:ext>
                <a:ext uri="{147F2762-F138-4A5C-976F-8EAC2B608ADB}">
                  <a16:predDERef xmlns:a16="http://schemas.microsoft.com/office/drawing/2014/main" pred="{1A1EE630-BD67-19D6-B720-1D9015E50F41}"/>
                </a:ext>
              </a:extLst>
            </xdr14:cNvPr>
            <xdr14:cNvContentPartPr/>
          </xdr14:nvContentPartPr>
          <xdr14:nvPr macro=""/>
          <xdr14:xfrm>
            <a:off x="8361720" y="5509440"/>
            <a:ext cx="400680" cy="24480"/>
          </xdr14:xfrm>
        </xdr:contentPart>
      </mc:Choice>
      <mc:Fallback xmlns=""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514B6969-35E9-5BCE-E11B-1EF7AD209361}"/>
                </a:ext>
                <a:ext uri="{147F2762-F138-4A5C-976F-8EAC2B608ADB}">
                  <a16:predDERef xmlns:a16="http://schemas.microsoft.com/office/drawing/2014/main" pred="{1A1EE630-BD67-19D6-B720-1D9015E50F41}"/>
                </a:ext>
              </a:extLst>
            </xdr:cNvPr>
            <xdr:cNvPicPr/>
          </xdr:nvPicPr>
          <xdr:blipFill>
            <a:blip xmlns:r="http://schemas.openxmlformats.org/officeDocument/2006/relationships" r:embed="rId503"/>
            <a:stretch>
              <a:fillRect/>
            </a:stretch>
          </xdr:blipFill>
          <xdr:spPr>
            <a:xfrm>
              <a:off x="8307720" y="5401440"/>
              <a:ext cx="5083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538621</xdr:colOff>
      <xdr:row>25</xdr:row>
      <xdr:rowOff>109046</xdr:rowOff>
    </xdr:from>
    <xdr:to>
      <xdr:col>12</xdr:col>
      <xdr:colOff>7411</xdr:colOff>
      <xdr:row>25</xdr:row>
      <xdr:rowOff>124166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4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D9BA4D87-0CF2-3826-F3EE-BF05FF6D60C5}"/>
                </a:ext>
                <a:ext uri="{147F2762-F138-4A5C-976F-8EAC2B608ADB}">
                  <a16:predDERef xmlns:a16="http://schemas.microsoft.com/office/drawing/2014/main" pred="{514B6969-35E9-5BCE-E11B-1EF7AD209361}"/>
                </a:ext>
              </a:extLst>
            </xdr14:cNvPr>
            <xdr14:cNvContentPartPr/>
          </xdr14:nvContentPartPr>
          <xdr14:nvPr macro=""/>
          <xdr14:xfrm>
            <a:off x="8905680" y="4948920"/>
            <a:ext cx="249840" cy="15120"/>
          </xdr14:xfrm>
        </xdr:contentPart>
      </mc:Choice>
      <mc:Fallback xmlns="">
        <xdr:pic>
          <xdr:nvPicPr>
            <xdr:cNvPr id="272" name="Entrada de lápiz 271">
              <a:extLst>
                <a:ext uri="{FF2B5EF4-FFF2-40B4-BE49-F238E27FC236}">
                  <a16:creationId xmlns:a16="http://schemas.microsoft.com/office/drawing/2014/main" id="{D9BA4D87-0CF2-3826-F3EE-BF05FF6D60C5}"/>
                </a:ext>
                <a:ext uri="{147F2762-F138-4A5C-976F-8EAC2B608ADB}">
                  <a16:predDERef xmlns:a16="http://schemas.microsoft.com/office/drawing/2014/main" pred="{514B6969-35E9-5BCE-E11B-1EF7AD209361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8852040" y="4841280"/>
              <a:ext cx="35748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161893</xdr:colOff>
      <xdr:row>29</xdr:row>
      <xdr:rowOff>122267</xdr:rowOff>
    </xdr:from>
    <xdr:to>
      <xdr:col>10</xdr:col>
      <xdr:colOff>200053</xdr:colOff>
      <xdr:row>29</xdr:row>
      <xdr:rowOff>204707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6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483167DB-8BBA-1DBE-D784-3885041F868F}"/>
                </a:ext>
                <a:ext uri="{147F2762-F138-4A5C-976F-8EAC2B608ADB}">
                  <a16:predDERef xmlns:a16="http://schemas.microsoft.com/office/drawing/2014/main" pred="{D9BA4D87-0CF2-3826-F3EE-BF05FF6D60C5}"/>
                </a:ext>
              </a:extLst>
            </xdr14:cNvPr>
            <xdr14:cNvContentPartPr/>
          </xdr14:nvContentPartPr>
          <xdr14:nvPr macro=""/>
          <xdr14:xfrm>
            <a:off x="7717680" y="5901480"/>
            <a:ext cx="38160" cy="82440"/>
          </xdr14:xfrm>
        </xdr:contentPart>
      </mc:Choice>
      <mc:Fallback xmlns=""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483167DB-8BBA-1DBE-D784-3885041F868F}"/>
                </a:ext>
                <a:ext uri="{147F2762-F138-4A5C-976F-8EAC2B608ADB}">
                  <a16:predDERef xmlns:a16="http://schemas.microsoft.com/office/drawing/2014/main" pred="{D9BA4D87-0CF2-3826-F3EE-BF05FF6D60C5}"/>
                </a:ext>
              </a:extLst>
            </xdr:cNvPr>
            <xdr:cNvPicPr/>
          </xdr:nvPicPr>
          <xdr:blipFill>
            <a:blip xmlns:r="http://schemas.openxmlformats.org/officeDocument/2006/relationships" r:embed="rId507"/>
            <a:stretch>
              <a:fillRect/>
            </a:stretch>
          </xdr:blipFill>
          <xdr:spPr>
            <a:xfrm>
              <a:off x="7710120" y="5894280"/>
              <a:ext cx="5328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228133</xdr:colOff>
      <xdr:row>29</xdr:row>
      <xdr:rowOff>104627</xdr:rowOff>
    </xdr:from>
    <xdr:to>
      <xdr:col>10</xdr:col>
      <xdr:colOff>231013</xdr:colOff>
      <xdr:row>29</xdr:row>
      <xdr:rowOff>150347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8">
          <xdr14:nvContentPartPr>
            <xdr14:cNvPr id="274" name="Entrada de lápiz 273">
              <a:extLst>
                <a:ext uri="{FF2B5EF4-FFF2-40B4-BE49-F238E27FC236}">
                  <a16:creationId xmlns:a16="http://schemas.microsoft.com/office/drawing/2014/main" id="{7B8662B3-2A95-9D87-3753-83BA2A99877A}"/>
                </a:ext>
                <a:ext uri="{147F2762-F138-4A5C-976F-8EAC2B608ADB}">
                  <a16:predDERef xmlns:a16="http://schemas.microsoft.com/office/drawing/2014/main" pred="{483167DB-8BBA-1DBE-D784-3885041F868F}"/>
                </a:ext>
              </a:extLst>
            </xdr14:cNvPr>
            <xdr14:cNvContentPartPr/>
          </xdr14:nvContentPartPr>
          <xdr14:nvPr macro=""/>
          <xdr14:xfrm>
            <a:off x="7783920" y="5883840"/>
            <a:ext cx="2880" cy="45720"/>
          </xdr14:xfrm>
        </xdr:contentPart>
      </mc:Choice>
      <mc:Fallback xmlns="">
        <xdr:pic>
          <xdr:nvPicPr>
            <xdr:cNvPr id="274" name="Entrada de lápiz 273">
              <a:extLst>
                <a:ext uri="{FF2B5EF4-FFF2-40B4-BE49-F238E27FC236}">
                  <a16:creationId xmlns:a16="http://schemas.microsoft.com/office/drawing/2014/main" id="{7B8662B3-2A95-9D87-3753-83BA2A99877A}"/>
                </a:ext>
                <a:ext uri="{147F2762-F138-4A5C-976F-8EAC2B608ADB}">
                  <a16:predDERef xmlns:a16="http://schemas.microsoft.com/office/drawing/2014/main" pred="{483167DB-8BBA-1DBE-D784-3885041F868F}"/>
                </a:ext>
              </a:extLst>
            </xdr:cNvPr>
            <xdr:cNvPicPr/>
          </xdr:nvPicPr>
          <xdr:blipFill>
            <a:blip xmlns:r="http://schemas.openxmlformats.org/officeDocument/2006/relationships" r:embed="rId509"/>
            <a:stretch>
              <a:fillRect/>
            </a:stretch>
          </xdr:blipFill>
          <xdr:spPr>
            <a:xfrm>
              <a:off x="7776360" y="5876280"/>
              <a:ext cx="1764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270973</xdr:colOff>
      <xdr:row>29</xdr:row>
      <xdr:rowOff>124067</xdr:rowOff>
    </xdr:from>
    <xdr:to>
      <xdr:col>10</xdr:col>
      <xdr:colOff>321373</xdr:colOff>
      <xdr:row>29</xdr:row>
      <xdr:rowOff>200027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0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0227A564-F06B-20C1-5602-AB8EAFD55A3B}"/>
                </a:ext>
                <a:ext uri="{147F2762-F138-4A5C-976F-8EAC2B608ADB}">
                  <a16:predDERef xmlns:a16="http://schemas.microsoft.com/office/drawing/2014/main" pred="{7B8662B3-2A95-9D87-3753-83BA2A99877A}"/>
                </a:ext>
              </a:extLst>
            </xdr14:cNvPr>
            <xdr14:cNvContentPartPr/>
          </xdr14:nvContentPartPr>
          <xdr14:nvPr macro=""/>
          <xdr14:xfrm>
            <a:off x="7826760" y="5903280"/>
            <a:ext cx="50400" cy="75960"/>
          </xdr14:xfrm>
        </xdr:contentPart>
      </mc:Choice>
      <mc:Fallback xmlns=""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0227A564-F06B-20C1-5602-AB8EAFD55A3B}"/>
                </a:ext>
                <a:ext uri="{147F2762-F138-4A5C-976F-8EAC2B608ADB}">
                  <a16:predDERef xmlns:a16="http://schemas.microsoft.com/office/drawing/2014/main" pred="{7B8662B3-2A95-9D87-3753-83BA2A99877A}"/>
                </a:ext>
              </a:extLst>
            </xdr:cNvPr>
            <xdr:cNvPicPr/>
          </xdr:nvPicPr>
          <xdr:blipFill>
            <a:blip xmlns:r="http://schemas.openxmlformats.org/officeDocument/2006/relationships" r:embed="rId511"/>
            <a:stretch>
              <a:fillRect/>
            </a:stretch>
          </xdr:blipFill>
          <xdr:spPr>
            <a:xfrm>
              <a:off x="7819200" y="5895720"/>
              <a:ext cx="6552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349453</xdr:colOff>
      <xdr:row>29</xdr:row>
      <xdr:rowOff>130547</xdr:rowOff>
    </xdr:from>
    <xdr:to>
      <xdr:col>10</xdr:col>
      <xdr:colOff>361693</xdr:colOff>
      <xdr:row>29</xdr:row>
      <xdr:rowOff>187067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2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E144D8C1-C388-E1E4-037A-9E565BD8C844}"/>
                </a:ext>
                <a:ext uri="{147F2762-F138-4A5C-976F-8EAC2B608ADB}">
                  <a16:predDERef xmlns:a16="http://schemas.microsoft.com/office/drawing/2014/main" pred="{0227A564-F06B-20C1-5602-AB8EAFD55A3B}"/>
                </a:ext>
              </a:extLst>
            </xdr14:cNvPr>
            <xdr14:cNvContentPartPr/>
          </xdr14:nvContentPartPr>
          <xdr14:nvPr macro=""/>
          <xdr14:xfrm>
            <a:off x="7905240" y="5909760"/>
            <a:ext cx="12240" cy="56520"/>
          </xdr14:xfrm>
        </xdr:contentPart>
      </mc:Choice>
      <mc:Fallback xmlns="">
        <xdr:pic>
          <xdr:nvPicPr>
            <xdr:cNvPr id="276" name="Entrada de lápiz 275">
              <a:extLst>
                <a:ext uri="{FF2B5EF4-FFF2-40B4-BE49-F238E27FC236}">
                  <a16:creationId xmlns:a16="http://schemas.microsoft.com/office/drawing/2014/main" id="{E144D8C1-C388-E1E4-037A-9E565BD8C844}"/>
                </a:ext>
                <a:ext uri="{147F2762-F138-4A5C-976F-8EAC2B608ADB}">
                  <a16:predDERef xmlns:a16="http://schemas.microsoft.com/office/drawing/2014/main" pred="{0227A564-F06B-20C1-5602-AB8EAFD55A3B}"/>
                </a:ext>
              </a:extLst>
            </xdr:cNvPr>
            <xdr:cNvPicPr/>
          </xdr:nvPicPr>
          <xdr:blipFill>
            <a:blip xmlns:r="http://schemas.openxmlformats.org/officeDocument/2006/relationships" r:embed="rId513"/>
            <a:stretch>
              <a:fillRect/>
            </a:stretch>
          </xdr:blipFill>
          <xdr:spPr>
            <a:xfrm>
              <a:off x="7897680" y="5902200"/>
              <a:ext cx="2736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323173</xdr:colOff>
      <xdr:row>29</xdr:row>
      <xdr:rowOff>125867</xdr:rowOff>
    </xdr:from>
    <xdr:to>
      <xdr:col>10</xdr:col>
      <xdr:colOff>344773</xdr:colOff>
      <xdr:row>29</xdr:row>
      <xdr:rowOff>183467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4">
          <xdr14:nvContentPartPr>
            <xdr14:cNvPr id="277" name="Entrada de lápiz 276">
              <a:extLst>
                <a:ext uri="{FF2B5EF4-FFF2-40B4-BE49-F238E27FC236}">
                  <a16:creationId xmlns:a16="http://schemas.microsoft.com/office/drawing/2014/main" id="{0E885AC6-4039-6518-4230-9D0D63EDD475}"/>
                </a:ext>
                <a:ext uri="{147F2762-F138-4A5C-976F-8EAC2B608ADB}">
                  <a16:predDERef xmlns:a16="http://schemas.microsoft.com/office/drawing/2014/main" pred="{E144D8C1-C388-E1E4-037A-9E565BD8C844}"/>
                </a:ext>
              </a:extLst>
            </xdr14:cNvPr>
            <xdr14:cNvContentPartPr/>
          </xdr14:nvContentPartPr>
          <xdr14:nvPr macro=""/>
          <xdr14:xfrm>
            <a:off x="7878960" y="5905080"/>
            <a:ext cx="21600" cy="57600"/>
          </xdr14:xfrm>
        </xdr:contentPart>
      </mc:Choice>
      <mc:Fallback xmlns="">
        <xdr:pic>
          <xdr:nvPicPr>
            <xdr:cNvPr id="277" name="Entrada de lápiz 276">
              <a:extLst>
                <a:ext uri="{FF2B5EF4-FFF2-40B4-BE49-F238E27FC236}">
                  <a16:creationId xmlns:a16="http://schemas.microsoft.com/office/drawing/2014/main" id="{0E885AC6-4039-6518-4230-9D0D63EDD475}"/>
                </a:ext>
                <a:ext uri="{147F2762-F138-4A5C-976F-8EAC2B608ADB}">
                  <a16:predDERef xmlns:a16="http://schemas.microsoft.com/office/drawing/2014/main" pred="{E144D8C1-C388-E1E4-037A-9E565BD8C844}"/>
                </a:ext>
              </a:extLst>
            </xdr:cNvPr>
            <xdr:cNvPicPr/>
          </xdr:nvPicPr>
          <xdr:blipFill>
            <a:blip xmlns:r="http://schemas.openxmlformats.org/officeDocument/2006/relationships" r:embed="rId515"/>
            <a:stretch>
              <a:fillRect/>
            </a:stretch>
          </xdr:blipFill>
          <xdr:spPr>
            <a:xfrm>
              <a:off x="7871400" y="5897520"/>
              <a:ext cx="367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116533</xdr:colOff>
      <xdr:row>29</xdr:row>
      <xdr:rowOff>73667</xdr:rowOff>
    </xdr:from>
    <xdr:to>
      <xdr:col>10</xdr:col>
      <xdr:colOff>166933</xdr:colOff>
      <xdr:row>29</xdr:row>
      <xdr:rowOff>235667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6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41CE2125-12E7-7B14-56AE-5A7A4A93F8D0}"/>
                </a:ext>
                <a:ext uri="{147F2762-F138-4A5C-976F-8EAC2B608ADB}">
                  <a16:predDERef xmlns:a16="http://schemas.microsoft.com/office/drawing/2014/main" pred="{0E885AC6-4039-6518-4230-9D0D63EDD475}"/>
                </a:ext>
              </a:extLst>
            </xdr14:cNvPr>
            <xdr14:cNvContentPartPr/>
          </xdr14:nvContentPartPr>
          <xdr14:nvPr macro=""/>
          <xdr14:xfrm>
            <a:off x="7672320" y="5852880"/>
            <a:ext cx="50400" cy="162000"/>
          </xdr14:xfrm>
        </xdr:contentPart>
      </mc:Choice>
      <mc:Fallback xmlns=""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41CE2125-12E7-7B14-56AE-5A7A4A93F8D0}"/>
                </a:ext>
                <a:ext uri="{147F2762-F138-4A5C-976F-8EAC2B608ADB}">
                  <a16:predDERef xmlns:a16="http://schemas.microsoft.com/office/drawing/2014/main" pred="{0E885AC6-4039-6518-4230-9D0D63EDD475}"/>
                </a:ext>
              </a:extLst>
            </xdr:cNvPr>
            <xdr:cNvPicPr/>
          </xdr:nvPicPr>
          <xdr:blipFill>
            <a:blip xmlns:r="http://schemas.openxmlformats.org/officeDocument/2006/relationships" r:embed="rId517"/>
            <a:stretch>
              <a:fillRect/>
            </a:stretch>
          </xdr:blipFill>
          <xdr:spPr>
            <a:xfrm>
              <a:off x="7664760" y="5845320"/>
              <a:ext cx="655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392293</xdr:colOff>
      <xdr:row>29</xdr:row>
      <xdr:rowOff>104627</xdr:rowOff>
    </xdr:from>
    <xdr:to>
      <xdr:col>10</xdr:col>
      <xdr:colOff>421093</xdr:colOff>
      <xdr:row>29</xdr:row>
      <xdr:rowOff>223787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8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7BBE53A6-0EED-5C4F-C143-3DE60013069A}"/>
                </a:ext>
                <a:ext uri="{147F2762-F138-4A5C-976F-8EAC2B608ADB}">
                  <a16:predDERef xmlns:a16="http://schemas.microsoft.com/office/drawing/2014/main" pred="{41CE2125-12E7-7B14-56AE-5A7A4A93F8D0}"/>
                </a:ext>
              </a:extLst>
            </xdr14:cNvPr>
            <xdr14:cNvContentPartPr/>
          </xdr14:nvContentPartPr>
          <xdr14:nvPr macro=""/>
          <xdr14:xfrm>
            <a:off x="7948080" y="5883840"/>
            <a:ext cx="28800" cy="119160"/>
          </xdr14:xfrm>
        </xdr:contentPart>
      </mc:Choice>
      <mc:Fallback xmlns="">
        <xdr:pic>
          <xdr:nvPicPr>
            <xdr:cNvPr id="279" name="Entrada de lápiz 278">
              <a:extLst>
                <a:ext uri="{FF2B5EF4-FFF2-40B4-BE49-F238E27FC236}">
                  <a16:creationId xmlns:a16="http://schemas.microsoft.com/office/drawing/2014/main" id="{7BBE53A6-0EED-5C4F-C143-3DE60013069A}"/>
                </a:ext>
                <a:ext uri="{147F2762-F138-4A5C-976F-8EAC2B608ADB}">
                  <a16:predDERef xmlns:a16="http://schemas.microsoft.com/office/drawing/2014/main" pred="{41CE2125-12E7-7B14-56AE-5A7A4A93F8D0}"/>
                </a:ext>
              </a:extLst>
            </xdr:cNvPr>
            <xdr:cNvPicPr/>
          </xdr:nvPicPr>
          <xdr:blipFill>
            <a:blip xmlns:r="http://schemas.openxmlformats.org/officeDocument/2006/relationships" r:embed="rId519"/>
            <a:stretch>
              <a:fillRect/>
            </a:stretch>
          </xdr:blipFill>
          <xdr:spPr>
            <a:xfrm>
              <a:off x="7940520" y="5876280"/>
              <a:ext cx="4392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442333</xdr:colOff>
      <xdr:row>29</xdr:row>
      <xdr:rowOff>75827</xdr:rowOff>
    </xdr:from>
    <xdr:to>
      <xdr:col>10</xdr:col>
      <xdr:colOff>502093</xdr:colOff>
      <xdr:row>29</xdr:row>
      <xdr:rowOff>144947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0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143D52EA-2083-0C98-5CE8-1FDB84A1F87F}"/>
                </a:ext>
                <a:ext uri="{147F2762-F138-4A5C-976F-8EAC2B608ADB}">
                  <a16:predDERef xmlns:a16="http://schemas.microsoft.com/office/drawing/2014/main" pred="{7BBE53A6-0EED-5C4F-C143-3DE60013069A}"/>
                </a:ext>
              </a:extLst>
            </xdr14:cNvPr>
            <xdr14:cNvContentPartPr/>
          </xdr14:nvContentPartPr>
          <xdr14:nvPr macro=""/>
          <xdr14:xfrm>
            <a:off x="7998120" y="5855040"/>
            <a:ext cx="59760" cy="69120"/>
          </xdr14:xfrm>
        </xdr:contentPart>
      </mc:Choice>
      <mc:Fallback xmlns=""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143D52EA-2083-0C98-5CE8-1FDB84A1F87F}"/>
                </a:ext>
                <a:ext uri="{147F2762-F138-4A5C-976F-8EAC2B608ADB}">
                  <a16:predDERef xmlns:a16="http://schemas.microsoft.com/office/drawing/2014/main" pred="{7BBE53A6-0EED-5C4F-C143-3DE60013069A}"/>
                </a:ext>
              </a:extLst>
            </xdr:cNvPr>
            <xdr:cNvPicPr/>
          </xdr:nvPicPr>
          <xdr:blipFill>
            <a:blip xmlns:r="http://schemas.openxmlformats.org/officeDocument/2006/relationships" r:embed="rId521"/>
            <a:stretch>
              <a:fillRect/>
            </a:stretch>
          </xdr:blipFill>
          <xdr:spPr>
            <a:xfrm>
              <a:off x="7990560" y="5847480"/>
              <a:ext cx="7488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527653</xdr:colOff>
      <xdr:row>29</xdr:row>
      <xdr:rowOff>78347</xdr:rowOff>
    </xdr:from>
    <xdr:to>
      <xdr:col>10</xdr:col>
      <xdr:colOff>620893</xdr:colOff>
      <xdr:row>30</xdr:row>
      <xdr:rowOff>14102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2">
          <xdr14:nvContentPartPr>
            <xdr14:cNvPr id="281" name="Entrada de lápiz 280">
              <a:extLst>
                <a:ext uri="{FF2B5EF4-FFF2-40B4-BE49-F238E27FC236}">
                  <a16:creationId xmlns:a16="http://schemas.microsoft.com/office/drawing/2014/main" id="{11ED7548-700F-3BEC-DF32-E8CB2FE25DEB}"/>
                </a:ext>
                <a:ext uri="{147F2762-F138-4A5C-976F-8EAC2B608ADB}">
                  <a16:predDERef xmlns:a16="http://schemas.microsoft.com/office/drawing/2014/main" pred="{143D52EA-2083-0C98-5CE8-1FDB84A1F87F}"/>
                </a:ext>
              </a:extLst>
            </xdr14:cNvPr>
            <xdr14:cNvContentPartPr/>
          </xdr14:nvContentPartPr>
          <xdr14:nvPr macro=""/>
          <xdr14:xfrm>
            <a:off x="8083440" y="5857560"/>
            <a:ext cx="93240" cy="173880"/>
          </xdr14:xfrm>
        </xdr:contentPart>
      </mc:Choice>
      <mc:Fallback xmlns="">
        <xdr:pic>
          <xdr:nvPicPr>
            <xdr:cNvPr id="281" name="Entrada de lápiz 280">
              <a:extLst>
                <a:ext uri="{FF2B5EF4-FFF2-40B4-BE49-F238E27FC236}">
                  <a16:creationId xmlns:a16="http://schemas.microsoft.com/office/drawing/2014/main" id="{11ED7548-700F-3BEC-DF32-E8CB2FE25DEB}"/>
                </a:ext>
                <a:ext uri="{147F2762-F138-4A5C-976F-8EAC2B608ADB}">
                  <a16:predDERef xmlns:a16="http://schemas.microsoft.com/office/drawing/2014/main" pred="{143D52EA-2083-0C98-5CE8-1FDB84A1F87F}"/>
                </a:ext>
              </a:extLst>
            </xdr:cNvPr>
            <xdr:cNvPicPr/>
          </xdr:nvPicPr>
          <xdr:blipFill>
            <a:blip xmlns:r="http://schemas.openxmlformats.org/officeDocument/2006/relationships" r:embed="rId523"/>
            <a:stretch>
              <a:fillRect/>
            </a:stretch>
          </xdr:blipFill>
          <xdr:spPr>
            <a:xfrm>
              <a:off x="8075880" y="5850000"/>
              <a:ext cx="10836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656533</xdr:colOff>
      <xdr:row>29</xdr:row>
      <xdr:rowOff>118667</xdr:rowOff>
    </xdr:from>
    <xdr:to>
      <xdr:col>10</xdr:col>
      <xdr:colOff>699373</xdr:colOff>
      <xdr:row>29</xdr:row>
      <xdr:rowOff>218747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4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14ACCF3A-1DF3-C1DA-3554-7CDFE1CF5777}"/>
                </a:ext>
                <a:ext uri="{147F2762-F138-4A5C-976F-8EAC2B608ADB}">
                  <a16:predDERef xmlns:a16="http://schemas.microsoft.com/office/drawing/2014/main" pred="{11ED7548-700F-3BEC-DF32-E8CB2FE25DEB}"/>
                </a:ext>
              </a:extLst>
            </xdr14:cNvPr>
            <xdr14:cNvContentPartPr/>
          </xdr14:nvContentPartPr>
          <xdr14:nvPr macro=""/>
          <xdr14:xfrm>
            <a:off x="8212320" y="5897880"/>
            <a:ext cx="42840" cy="100080"/>
          </xdr14:xfrm>
        </xdr:contentPart>
      </mc:Choice>
      <mc:Fallback xmlns=""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14ACCF3A-1DF3-C1DA-3554-7CDFE1CF5777}"/>
                </a:ext>
                <a:ext uri="{147F2762-F138-4A5C-976F-8EAC2B608ADB}">
                  <a16:predDERef xmlns:a16="http://schemas.microsoft.com/office/drawing/2014/main" pred="{11ED7548-700F-3BEC-DF32-E8CB2FE25DEB}"/>
                </a:ext>
              </a:extLst>
            </xdr:cNvPr>
            <xdr:cNvPicPr/>
          </xdr:nvPicPr>
          <xdr:blipFill>
            <a:blip xmlns:r="http://schemas.openxmlformats.org/officeDocument/2006/relationships" r:embed="rId525"/>
            <a:stretch>
              <a:fillRect/>
            </a:stretch>
          </xdr:blipFill>
          <xdr:spPr>
            <a:xfrm>
              <a:off x="8204760" y="5890320"/>
              <a:ext cx="5796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763093</xdr:colOff>
      <xdr:row>29</xdr:row>
      <xdr:rowOff>194987</xdr:rowOff>
    </xdr:from>
    <xdr:to>
      <xdr:col>10</xdr:col>
      <xdr:colOff>768133</xdr:colOff>
      <xdr:row>29</xdr:row>
      <xdr:rowOff>197867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6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C3F1EA47-445A-3BD0-0B7C-55B2B73589F1}"/>
                </a:ext>
                <a:ext uri="{147F2762-F138-4A5C-976F-8EAC2B608ADB}">
                  <a16:predDERef xmlns:a16="http://schemas.microsoft.com/office/drawing/2014/main" pred="{14ACCF3A-1DF3-C1DA-3554-7CDFE1CF5777}"/>
                </a:ext>
              </a:extLst>
            </xdr14:cNvPr>
            <xdr14:cNvContentPartPr/>
          </xdr14:nvContentPartPr>
          <xdr14:nvPr macro=""/>
          <xdr14:xfrm>
            <a:off x="8318880" y="5974200"/>
            <a:ext cx="5040" cy="2880"/>
          </xdr14:xfrm>
        </xdr:contentPart>
      </mc:Choice>
      <mc:Fallback xmlns="">
        <xdr:pic>
          <xdr:nvPicPr>
            <xdr:cNvPr id="283" name="Entrada de lápiz 282">
              <a:extLst>
                <a:ext uri="{FF2B5EF4-FFF2-40B4-BE49-F238E27FC236}">
                  <a16:creationId xmlns:a16="http://schemas.microsoft.com/office/drawing/2014/main" id="{C3F1EA47-445A-3BD0-0B7C-55B2B73589F1}"/>
                </a:ext>
                <a:ext uri="{147F2762-F138-4A5C-976F-8EAC2B608ADB}">
                  <a16:predDERef xmlns:a16="http://schemas.microsoft.com/office/drawing/2014/main" pred="{14ACCF3A-1DF3-C1DA-3554-7CDFE1CF5777}"/>
                </a:ext>
              </a:extLst>
            </xdr:cNvPr>
            <xdr:cNvPicPr/>
          </xdr:nvPicPr>
          <xdr:blipFill>
            <a:blip xmlns:r="http://schemas.openxmlformats.org/officeDocument/2006/relationships" r:embed="rId527"/>
            <a:stretch>
              <a:fillRect/>
            </a:stretch>
          </xdr:blipFill>
          <xdr:spPr>
            <a:xfrm>
              <a:off x="8311320" y="5966640"/>
              <a:ext cx="20160" cy="1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26632</xdr:colOff>
      <xdr:row>29</xdr:row>
      <xdr:rowOff>128387</xdr:rowOff>
    </xdr:from>
    <xdr:to>
      <xdr:col>11</xdr:col>
      <xdr:colOff>97912</xdr:colOff>
      <xdr:row>29</xdr:row>
      <xdr:rowOff>200027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8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5149037C-C7A1-7128-3231-07B30E435F88}"/>
                </a:ext>
                <a:ext uri="{147F2762-F138-4A5C-976F-8EAC2B608ADB}">
                  <a16:predDERef xmlns:a16="http://schemas.microsoft.com/office/drawing/2014/main" pred="{C3F1EA47-445A-3BD0-0B7C-55B2B73589F1}"/>
                </a:ext>
              </a:extLst>
            </xdr14:cNvPr>
            <xdr14:cNvContentPartPr/>
          </xdr14:nvContentPartPr>
          <xdr14:nvPr macro=""/>
          <xdr14:xfrm>
            <a:off x="8381520" y="5907600"/>
            <a:ext cx="71280" cy="71640"/>
          </xdr14:xfrm>
        </xdr:contentPart>
      </mc:Choice>
      <mc:Fallback xmlns=""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5149037C-C7A1-7128-3231-07B30E435F88}"/>
                </a:ext>
                <a:ext uri="{147F2762-F138-4A5C-976F-8EAC2B608ADB}">
                  <a16:predDERef xmlns:a16="http://schemas.microsoft.com/office/drawing/2014/main" pred="{C3F1EA47-445A-3BD0-0B7C-55B2B73589F1}"/>
                </a:ext>
              </a:extLst>
            </xdr:cNvPr>
            <xdr:cNvPicPr/>
          </xdr:nvPicPr>
          <xdr:blipFill>
            <a:blip xmlns:r="http://schemas.openxmlformats.org/officeDocument/2006/relationships" r:embed="rId529"/>
            <a:stretch>
              <a:fillRect/>
            </a:stretch>
          </xdr:blipFill>
          <xdr:spPr>
            <a:xfrm>
              <a:off x="8373960" y="5900040"/>
              <a:ext cx="8640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92512</xdr:colOff>
      <xdr:row>29</xdr:row>
      <xdr:rowOff>137747</xdr:rowOff>
    </xdr:from>
    <xdr:to>
      <xdr:col>11</xdr:col>
      <xdr:colOff>104752</xdr:colOff>
      <xdr:row>29</xdr:row>
      <xdr:rowOff>221267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0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11DC92C5-4849-21B0-0F2A-DDD53BCDCDFB}"/>
                </a:ext>
                <a:ext uri="{147F2762-F138-4A5C-976F-8EAC2B608ADB}">
                  <a16:predDERef xmlns:a16="http://schemas.microsoft.com/office/drawing/2014/main" pred="{5149037C-C7A1-7128-3231-07B30E435F88}"/>
                </a:ext>
              </a:extLst>
            </xdr14:cNvPr>
            <xdr14:cNvContentPartPr/>
          </xdr14:nvContentPartPr>
          <xdr14:nvPr macro=""/>
          <xdr14:xfrm>
            <a:off x="8447400" y="5916960"/>
            <a:ext cx="12240" cy="83520"/>
          </xdr14:xfrm>
        </xdr:contentPart>
      </mc:Choice>
      <mc:Fallback xmlns="">
        <xdr:pic>
          <xdr:nvPicPr>
            <xdr:cNvPr id="285" name="Entrada de lápiz 284">
              <a:extLst>
                <a:ext uri="{FF2B5EF4-FFF2-40B4-BE49-F238E27FC236}">
                  <a16:creationId xmlns:a16="http://schemas.microsoft.com/office/drawing/2014/main" id="{11DC92C5-4849-21B0-0F2A-DDD53BCDCDFB}"/>
                </a:ext>
                <a:ext uri="{147F2762-F138-4A5C-976F-8EAC2B608ADB}">
                  <a16:predDERef xmlns:a16="http://schemas.microsoft.com/office/drawing/2014/main" pred="{5149037C-C7A1-7128-3231-07B30E435F88}"/>
                </a:ext>
              </a:extLst>
            </xdr:cNvPr>
            <xdr:cNvPicPr/>
          </xdr:nvPicPr>
          <xdr:blipFill>
            <a:blip xmlns:r="http://schemas.openxmlformats.org/officeDocument/2006/relationships" r:embed="rId531"/>
            <a:stretch>
              <a:fillRect/>
            </a:stretch>
          </xdr:blipFill>
          <xdr:spPr>
            <a:xfrm>
              <a:off x="8439840" y="5909400"/>
              <a:ext cx="2736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178192</xdr:colOff>
      <xdr:row>29</xdr:row>
      <xdr:rowOff>154307</xdr:rowOff>
    </xdr:from>
    <xdr:to>
      <xdr:col>11</xdr:col>
      <xdr:colOff>226072</xdr:colOff>
      <xdr:row>29</xdr:row>
      <xdr:rowOff>159347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2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F0B85B98-2098-DB76-104B-1AE7E19A2F75}"/>
                </a:ext>
                <a:ext uri="{147F2762-F138-4A5C-976F-8EAC2B608ADB}">
                  <a16:predDERef xmlns:a16="http://schemas.microsoft.com/office/drawing/2014/main" pred="{11DC92C5-4849-21B0-0F2A-DDD53BCDCDFB}"/>
                </a:ext>
              </a:extLst>
            </xdr14:cNvPr>
            <xdr14:cNvContentPartPr/>
          </xdr14:nvContentPartPr>
          <xdr14:nvPr macro=""/>
          <xdr14:xfrm>
            <a:off x="8533080" y="5933520"/>
            <a:ext cx="47880" cy="5040"/>
          </xdr14:xfrm>
        </xdr:contentPart>
      </mc:Choice>
      <mc:Fallback xmlns=""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F0B85B98-2098-DB76-104B-1AE7E19A2F75}"/>
                </a:ext>
                <a:ext uri="{147F2762-F138-4A5C-976F-8EAC2B608ADB}">
                  <a16:predDERef xmlns:a16="http://schemas.microsoft.com/office/drawing/2014/main" pred="{11DC92C5-4849-21B0-0F2A-DDD53BCDCDFB}"/>
                </a:ext>
              </a:extLst>
            </xdr:cNvPr>
            <xdr:cNvPicPr/>
          </xdr:nvPicPr>
          <xdr:blipFill>
            <a:blip xmlns:r="http://schemas.openxmlformats.org/officeDocument/2006/relationships" r:embed="rId533"/>
            <a:stretch>
              <a:fillRect/>
            </a:stretch>
          </xdr:blipFill>
          <xdr:spPr>
            <a:xfrm>
              <a:off x="8525520" y="5925960"/>
              <a:ext cx="630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175672</xdr:colOff>
      <xdr:row>29</xdr:row>
      <xdr:rowOff>185267</xdr:rowOff>
    </xdr:from>
    <xdr:to>
      <xdr:col>11</xdr:col>
      <xdr:colOff>221392</xdr:colOff>
      <xdr:row>29</xdr:row>
      <xdr:rowOff>188147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4">
          <xdr14:nvContentPartPr>
            <xdr14:cNvPr id="287" name="Entrada de lápiz 286">
              <a:extLst>
                <a:ext uri="{FF2B5EF4-FFF2-40B4-BE49-F238E27FC236}">
                  <a16:creationId xmlns:a16="http://schemas.microsoft.com/office/drawing/2014/main" id="{1C206510-CDA9-AB5C-6A5A-A6FB8A6079F1}"/>
                </a:ext>
                <a:ext uri="{147F2762-F138-4A5C-976F-8EAC2B608ADB}">
                  <a16:predDERef xmlns:a16="http://schemas.microsoft.com/office/drawing/2014/main" pred="{F0B85B98-2098-DB76-104B-1AE7E19A2F75}"/>
                </a:ext>
              </a:extLst>
            </xdr14:cNvPr>
            <xdr14:cNvContentPartPr/>
          </xdr14:nvContentPartPr>
          <xdr14:nvPr macro=""/>
          <xdr14:xfrm>
            <a:off x="8530560" y="5964480"/>
            <a:ext cx="45720" cy="2880"/>
          </xdr14:xfrm>
        </xdr:contentPart>
      </mc:Choice>
      <mc:Fallback xmlns="">
        <xdr:pic>
          <xdr:nvPicPr>
            <xdr:cNvPr id="287" name="Entrada de lápiz 286">
              <a:extLst>
                <a:ext uri="{FF2B5EF4-FFF2-40B4-BE49-F238E27FC236}">
                  <a16:creationId xmlns:a16="http://schemas.microsoft.com/office/drawing/2014/main" id="{1C206510-CDA9-AB5C-6A5A-A6FB8A6079F1}"/>
                </a:ext>
                <a:ext uri="{147F2762-F138-4A5C-976F-8EAC2B608ADB}">
                  <a16:predDERef xmlns:a16="http://schemas.microsoft.com/office/drawing/2014/main" pred="{F0B85B98-2098-DB76-104B-1AE7E19A2F75}"/>
                </a:ext>
              </a:extLst>
            </xdr:cNvPr>
            <xdr:cNvPicPr/>
          </xdr:nvPicPr>
          <xdr:blipFill>
            <a:blip xmlns:r="http://schemas.openxmlformats.org/officeDocument/2006/relationships" r:embed="rId535"/>
            <a:stretch>
              <a:fillRect/>
            </a:stretch>
          </xdr:blipFill>
          <xdr:spPr>
            <a:xfrm>
              <a:off x="8523000" y="5956920"/>
              <a:ext cx="60480" cy="1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330472</xdr:colOff>
      <xdr:row>29</xdr:row>
      <xdr:rowOff>133427</xdr:rowOff>
    </xdr:from>
    <xdr:to>
      <xdr:col>11</xdr:col>
      <xdr:colOff>376192</xdr:colOff>
      <xdr:row>29</xdr:row>
      <xdr:rowOff>216587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6">
          <xdr14:nvContentPartPr>
            <xdr14:cNvPr id="288" name="Entrada de lápiz 287">
              <a:extLst>
                <a:ext uri="{FF2B5EF4-FFF2-40B4-BE49-F238E27FC236}">
                  <a16:creationId xmlns:a16="http://schemas.microsoft.com/office/drawing/2014/main" id="{D855CF26-3E56-DB8A-3F9A-19D8E0F550E0}"/>
                </a:ext>
                <a:ext uri="{147F2762-F138-4A5C-976F-8EAC2B608ADB}">
                  <a16:predDERef xmlns:a16="http://schemas.microsoft.com/office/drawing/2014/main" pred="{1C206510-CDA9-AB5C-6A5A-A6FB8A6079F1}"/>
                </a:ext>
              </a:extLst>
            </xdr14:cNvPr>
            <xdr14:cNvContentPartPr/>
          </xdr14:nvContentPartPr>
          <xdr14:nvPr macro=""/>
          <xdr14:xfrm>
            <a:off x="8685360" y="5912640"/>
            <a:ext cx="45720" cy="83160"/>
          </xdr14:xfrm>
        </xdr:contentPart>
      </mc:Choice>
      <mc:Fallback xmlns="">
        <xdr:pic>
          <xdr:nvPicPr>
            <xdr:cNvPr id="288" name="Entrada de lápiz 287">
              <a:extLst>
                <a:ext uri="{FF2B5EF4-FFF2-40B4-BE49-F238E27FC236}">
                  <a16:creationId xmlns:a16="http://schemas.microsoft.com/office/drawing/2014/main" id="{D855CF26-3E56-DB8A-3F9A-19D8E0F550E0}"/>
                </a:ext>
                <a:ext uri="{147F2762-F138-4A5C-976F-8EAC2B608ADB}">
                  <a16:predDERef xmlns:a16="http://schemas.microsoft.com/office/drawing/2014/main" pred="{1C206510-CDA9-AB5C-6A5A-A6FB8A6079F1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8677800" y="5905080"/>
              <a:ext cx="6048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401752</xdr:colOff>
      <xdr:row>29</xdr:row>
      <xdr:rowOff>97427</xdr:rowOff>
    </xdr:from>
    <xdr:to>
      <xdr:col>11</xdr:col>
      <xdr:colOff>413992</xdr:colOff>
      <xdr:row>29</xdr:row>
      <xdr:rowOff>152507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8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8968571A-51EB-5090-19ED-06425E7EAC6A}"/>
                </a:ext>
                <a:ext uri="{147F2762-F138-4A5C-976F-8EAC2B608ADB}">
                  <a16:predDERef xmlns:a16="http://schemas.microsoft.com/office/drawing/2014/main" pred="{D855CF26-3E56-DB8A-3F9A-19D8E0F550E0}"/>
                </a:ext>
              </a:extLst>
            </xdr14:cNvPr>
            <xdr14:cNvContentPartPr/>
          </xdr14:nvContentPartPr>
          <xdr14:nvPr macro=""/>
          <xdr14:xfrm>
            <a:off x="8756640" y="5876640"/>
            <a:ext cx="12240" cy="55080"/>
          </xdr14:xfrm>
        </xdr:contentPart>
      </mc:Choice>
      <mc:Fallback xmlns=""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8968571A-51EB-5090-19ED-06425E7EAC6A}"/>
                </a:ext>
                <a:ext uri="{147F2762-F138-4A5C-976F-8EAC2B608ADB}">
                  <a16:predDERef xmlns:a16="http://schemas.microsoft.com/office/drawing/2014/main" pred="{D855CF26-3E56-DB8A-3F9A-19D8E0F550E0}"/>
                </a:ext>
              </a:extLst>
            </xdr:cNvPr>
            <xdr:cNvPicPr/>
          </xdr:nvPicPr>
          <xdr:blipFill>
            <a:blip xmlns:r="http://schemas.openxmlformats.org/officeDocument/2006/relationships" r:embed="rId539"/>
            <a:stretch>
              <a:fillRect/>
            </a:stretch>
          </xdr:blipFill>
          <xdr:spPr>
            <a:xfrm>
              <a:off x="8749080" y="5869080"/>
              <a:ext cx="2736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447112</xdr:colOff>
      <xdr:row>29</xdr:row>
      <xdr:rowOff>121547</xdr:rowOff>
    </xdr:from>
    <xdr:to>
      <xdr:col>11</xdr:col>
      <xdr:colOff>468712</xdr:colOff>
      <xdr:row>29</xdr:row>
      <xdr:rowOff>209747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0">
          <xdr14:nvContentPartPr>
            <xdr14:cNvPr id="290" name="Entrada de lápiz 289">
              <a:extLst>
                <a:ext uri="{FF2B5EF4-FFF2-40B4-BE49-F238E27FC236}">
                  <a16:creationId xmlns:a16="http://schemas.microsoft.com/office/drawing/2014/main" id="{B2B8761D-1EC1-B93C-A5B2-EAB36DB0DD7E}"/>
                </a:ext>
                <a:ext uri="{147F2762-F138-4A5C-976F-8EAC2B608ADB}">
                  <a16:predDERef xmlns:a16="http://schemas.microsoft.com/office/drawing/2014/main" pred="{8968571A-51EB-5090-19ED-06425E7EAC6A}"/>
                </a:ext>
              </a:extLst>
            </xdr14:cNvPr>
            <xdr14:cNvContentPartPr/>
          </xdr14:nvContentPartPr>
          <xdr14:nvPr macro=""/>
          <xdr14:xfrm>
            <a:off x="8802000" y="5900760"/>
            <a:ext cx="21600" cy="88200"/>
          </xdr14:xfrm>
        </xdr:contentPart>
      </mc:Choice>
      <mc:Fallback xmlns="">
        <xdr:pic>
          <xdr:nvPicPr>
            <xdr:cNvPr id="290" name="Entrada de lápiz 289">
              <a:extLst>
                <a:ext uri="{FF2B5EF4-FFF2-40B4-BE49-F238E27FC236}">
                  <a16:creationId xmlns:a16="http://schemas.microsoft.com/office/drawing/2014/main" id="{B2B8761D-1EC1-B93C-A5B2-EAB36DB0DD7E}"/>
                </a:ext>
                <a:ext uri="{147F2762-F138-4A5C-976F-8EAC2B608ADB}">
                  <a16:predDERef xmlns:a16="http://schemas.microsoft.com/office/drawing/2014/main" pred="{8968571A-51EB-5090-19ED-06425E7EAC6A}"/>
                </a:ext>
              </a:extLst>
            </xdr:cNvPr>
            <xdr:cNvPicPr/>
          </xdr:nvPicPr>
          <xdr:blipFill>
            <a:blip xmlns:r="http://schemas.openxmlformats.org/officeDocument/2006/relationships" r:embed="rId541"/>
            <a:stretch>
              <a:fillRect/>
            </a:stretch>
          </xdr:blipFill>
          <xdr:spPr>
            <a:xfrm>
              <a:off x="8794440" y="5893200"/>
              <a:ext cx="3672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496792</xdr:colOff>
      <xdr:row>29</xdr:row>
      <xdr:rowOff>116507</xdr:rowOff>
    </xdr:from>
    <xdr:to>
      <xdr:col>11</xdr:col>
      <xdr:colOff>539992</xdr:colOff>
      <xdr:row>29</xdr:row>
      <xdr:rowOff>197507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2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7B7EEDF5-CB76-17F9-C005-93D67AF5470D}"/>
                </a:ext>
                <a:ext uri="{147F2762-F138-4A5C-976F-8EAC2B608ADB}">
                  <a16:predDERef xmlns:a16="http://schemas.microsoft.com/office/drawing/2014/main" pred="{B2B8761D-1EC1-B93C-A5B2-EAB36DB0DD7E}"/>
                </a:ext>
              </a:extLst>
            </xdr14:cNvPr>
            <xdr14:cNvContentPartPr/>
          </xdr14:nvContentPartPr>
          <xdr14:nvPr macro=""/>
          <xdr14:xfrm>
            <a:off x="8851680" y="5895720"/>
            <a:ext cx="43200" cy="81000"/>
          </xdr14:xfrm>
        </xdr:contentPart>
      </mc:Choice>
      <mc:Fallback xmlns=""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7B7EEDF5-CB76-17F9-C005-93D67AF5470D}"/>
                </a:ext>
                <a:ext uri="{147F2762-F138-4A5C-976F-8EAC2B608ADB}">
                  <a16:predDERef xmlns:a16="http://schemas.microsoft.com/office/drawing/2014/main" pred="{B2B8761D-1EC1-B93C-A5B2-EAB36DB0DD7E}"/>
                </a:ext>
              </a:extLst>
            </xdr:cNvPr>
            <xdr:cNvPicPr/>
          </xdr:nvPicPr>
          <xdr:blipFill>
            <a:blip xmlns:r="http://schemas.openxmlformats.org/officeDocument/2006/relationships" r:embed="rId543"/>
            <a:stretch>
              <a:fillRect/>
            </a:stretch>
          </xdr:blipFill>
          <xdr:spPr>
            <a:xfrm>
              <a:off x="8844120" y="5888160"/>
              <a:ext cx="5832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508672</xdr:colOff>
      <xdr:row>29</xdr:row>
      <xdr:rowOff>99587</xdr:rowOff>
    </xdr:from>
    <xdr:to>
      <xdr:col>11</xdr:col>
      <xdr:colOff>554392</xdr:colOff>
      <xdr:row>29</xdr:row>
      <xdr:rowOff>119027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4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B7DDF167-4C35-A5A3-E3FD-4DB629BBE145}"/>
                </a:ext>
                <a:ext uri="{147F2762-F138-4A5C-976F-8EAC2B608ADB}">
                  <a16:predDERef xmlns:a16="http://schemas.microsoft.com/office/drawing/2014/main" pred="{7B7EEDF5-CB76-17F9-C005-93D67AF5470D}"/>
                </a:ext>
              </a:extLst>
            </xdr14:cNvPr>
            <xdr14:cNvContentPartPr/>
          </xdr14:nvContentPartPr>
          <xdr14:nvPr macro=""/>
          <xdr14:xfrm>
            <a:off x="8863560" y="5878800"/>
            <a:ext cx="45720" cy="19440"/>
          </xdr14:xfrm>
        </xdr:contentPart>
      </mc:Choice>
      <mc:Fallback xmlns=""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B7DDF167-4C35-A5A3-E3FD-4DB629BBE145}"/>
                </a:ext>
                <a:ext uri="{147F2762-F138-4A5C-976F-8EAC2B608ADB}">
                  <a16:predDERef xmlns:a16="http://schemas.microsoft.com/office/drawing/2014/main" pred="{7B7EEDF5-CB76-17F9-C005-93D67AF5470D}"/>
                </a:ext>
              </a:extLst>
            </xdr:cNvPr>
            <xdr:cNvPicPr/>
          </xdr:nvPicPr>
          <xdr:blipFill>
            <a:blip xmlns:r="http://schemas.openxmlformats.org/officeDocument/2006/relationships" r:embed="rId545"/>
            <a:stretch>
              <a:fillRect/>
            </a:stretch>
          </xdr:blipFill>
          <xdr:spPr>
            <a:xfrm>
              <a:off x="8856000" y="5871240"/>
              <a:ext cx="60480" cy="3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565912</xdr:colOff>
      <xdr:row>29</xdr:row>
      <xdr:rowOff>110387</xdr:rowOff>
    </xdr:from>
    <xdr:to>
      <xdr:col>11</xdr:col>
      <xdr:colOff>604432</xdr:colOff>
      <xdr:row>29</xdr:row>
      <xdr:rowOff>194987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6">
          <xdr14:nvContentPartPr>
            <xdr14:cNvPr id="293" name="Entrada de lápiz 292">
              <a:extLst>
                <a:ext uri="{FF2B5EF4-FFF2-40B4-BE49-F238E27FC236}">
                  <a16:creationId xmlns:a16="http://schemas.microsoft.com/office/drawing/2014/main" id="{DAFB6CFB-FB8E-1F88-FC59-30C2960E3B43}"/>
                </a:ext>
                <a:ext uri="{147F2762-F138-4A5C-976F-8EAC2B608ADB}">
                  <a16:predDERef xmlns:a16="http://schemas.microsoft.com/office/drawing/2014/main" pred="{B7DDF167-4C35-A5A3-E3FD-4DB629BBE145}"/>
                </a:ext>
              </a:extLst>
            </xdr14:cNvPr>
            <xdr14:cNvContentPartPr/>
          </xdr14:nvContentPartPr>
          <xdr14:nvPr macro=""/>
          <xdr14:xfrm>
            <a:off x="8920800" y="5889600"/>
            <a:ext cx="38520" cy="84600"/>
          </xdr14:xfrm>
        </xdr:contentPart>
      </mc:Choice>
      <mc:Fallback xmlns="">
        <xdr:pic>
          <xdr:nvPicPr>
            <xdr:cNvPr id="293" name="Entrada de lápiz 292">
              <a:extLst>
                <a:ext uri="{FF2B5EF4-FFF2-40B4-BE49-F238E27FC236}">
                  <a16:creationId xmlns:a16="http://schemas.microsoft.com/office/drawing/2014/main" id="{DAFB6CFB-FB8E-1F88-FC59-30C2960E3B43}"/>
                </a:ext>
                <a:ext uri="{147F2762-F138-4A5C-976F-8EAC2B608ADB}">
                  <a16:predDERef xmlns:a16="http://schemas.microsoft.com/office/drawing/2014/main" pred="{B7DDF167-4C35-A5A3-E3FD-4DB629BBE145}"/>
                </a:ext>
              </a:extLst>
            </xdr:cNvPr>
            <xdr:cNvPicPr/>
          </xdr:nvPicPr>
          <xdr:blipFill>
            <a:blip xmlns:r="http://schemas.openxmlformats.org/officeDocument/2006/relationships" r:embed="rId547"/>
            <a:stretch>
              <a:fillRect/>
            </a:stretch>
          </xdr:blipFill>
          <xdr:spPr>
            <a:xfrm>
              <a:off x="8913240" y="5882400"/>
              <a:ext cx="5364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622792</xdr:colOff>
      <xdr:row>29</xdr:row>
      <xdr:rowOff>111467</xdr:rowOff>
    </xdr:from>
    <xdr:to>
      <xdr:col>11</xdr:col>
      <xdr:colOff>670672</xdr:colOff>
      <xdr:row>29</xdr:row>
      <xdr:rowOff>211547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8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C9DEAEBB-B1EF-6563-AA2D-F0FEE640824F}"/>
                </a:ext>
                <a:ext uri="{147F2762-F138-4A5C-976F-8EAC2B608ADB}">
                  <a16:predDERef xmlns:a16="http://schemas.microsoft.com/office/drawing/2014/main" pred="{DAFB6CFB-FB8E-1F88-FC59-30C2960E3B43}"/>
                </a:ext>
              </a:extLst>
            </xdr14:cNvPr>
            <xdr14:cNvContentPartPr/>
          </xdr14:nvContentPartPr>
          <xdr14:nvPr macro=""/>
          <xdr14:xfrm>
            <a:off x="8977680" y="5890680"/>
            <a:ext cx="47880" cy="100080"/>
          </xdr14:xfrm>
        </xdr:contentPart>
      </mc:Choice>
      <mc:Fallback xmlns=""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C9DEAEBB-B1EF-6563-AA2D-F0FEE640824F}"/>
                </a:ext>
                <a:ext uri="{147F2762-F138-4A5C-976F-8EAC2B608ADB}">
                  <a16:predDERef xmlns:a16="http://schemas.microsoft.com/office/drawing/2014/main" pred="{DAFB6CFB-FB8E-1F88-FC59-30C2960E3B43}"/>
                </a:ext>
              </a:extLst>
            </xdr:cNvPr>
            <xdr:cNvPicPr/>
          </xdr:nvPicPr>
          <xdr:blipFill>
            <a:blip xmlns:r="http://schemas.openxmlformats.org/officeDocument/2006/relationships" r:embed="rId549"/>
            <a:stretch>
              <a:fillRect/>
            </a:stretch>
          </xdr:blipFill>
          <xdr:spPr>
            <a:xfrm>
              <a:off x="8970120" y="5883120"/>
              <a:ext cx="6300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639712</xdr:colOff>
      <xdr:row>29</xdr:row>
      <xdr:rowOff>156827</xdr:rowOff>
    </xdr:from>
    <xdr:to>
      <xdr:col>11</xdr:col>
      <xdr:colOff>690112</xdr:colOff>
      <xdr:row>29</xdr:row>
      <xdr:rowOff>164387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0">
          <xdr14:nvContentPartPr>
            <xdr14:cNvPr id="295" name="Entrada de lápiz 294">
              <a:extLst>
                <a:ext uri="{FF2B5EF4-FFF2-40B4-BE49-F238E27FC236}">
                  <a16:creationId xmlns:a16="http://schemas.microsoft.com/office/drawing/2014/main" id="{67B306DB-B946-B04F-CBFF-39851D3A3ACE}"/>
                </a:ext>
                <a:ext uri="{147F2762-F138-4A5C-976F-8EAC2B608ADB}">
                  <a16:predDERef xmlns:a16="http://schemas.microsoft.com/office/drawing/2014/main" pred="{C9DEAEBB-B1EF-6563-AA2D-F0FEE640824F}"/>
                </a:ext>
              </a:extLst>
            </xdr14:cNvPr>
            <xdr14:cNvContentPartPr/>
          </xdr14:nvContentPartPr>
          <xdr14:nvPr macro=""/>
          <xdr14:xfrm>
            <a:off x="8994600" y="5936040"/>
            <a:ext cx="50400" cy="7560"/>
          </xdr14:xfrm>
        </xdr:contentPart>
      </mc:Choice>
      <mc:Fallback xmlns="">
        <xdr:pic>
          <xdr:nvPicPr>
            <xdr:cNvPr id="295" name="Entrada de lápiz 294">
              <a:extLst>
                <a:ext uri="{FF2B5EF4-FFF2-40B4-BE49-F238E27FC236}">
                  <a16:creationId xmlns:a16="http://schemas.microsoft.com/office/drawing/2014/main" id="{67B306DB-B946-B04F-CBFF-39851D3A3ACE}"/>
                </a:ext>
                <a:ext uri="{147F2762-F138-4A5C-976F-8EAC2B608ADB}">
                  <a16:predDERef xmlns:a16="http://schemas.microsoft.com/office/drawing/2014/main" pred="{C9DEAEBB-B1EF-6563-AA2D-F0FEE640824F}"/>
                </a:ext>
              </a:extLst>
            </xdr:cNvPr>
            <xdr:cNvPicPr/>
          </xdr:nvPicPr>
          <xdr:blipFill>
            <a:blip xmlns:r="http://schemas.openxmlformats.org/officeDocument/2006/relationships" r:embed="rId551"/>
            <a:stretch>
              <a:fillRect/>
            </a:stretch>
          </xdr:blipFill>
          <xdr:spPr>
            <a:xfrm>
              <a:off x="8987040" y="5928480"/>
              <a:ext cx="655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706312</xdr:colOff>
      <xdr:row>29</xdr:row>
      <xdr:rowOff>111467</xdr:rowOff>
    </xdr:from>
    <xdr:to>
      <xdr:col>11</xdr:col>
      <xdr:colOff>744832</xdr:colOff>
      <xdr:row>29</xdr:row>
      <xdr:rowOff>221267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2">
          <xdr14:nvContentPartPr>
            <xdr14:cNvPr id="296" name="Entrada de lápiz 295">
              <a:extLst>
                <a:ext uri="{FF2B5EF4-FFF2-40B4-BE49-F238E27FC236}">
                  <a16:creationId xmlns:a16="http://schemas.microsoft.com/office/drawing/2014/main" id="{240DFA22-D777-C150-AA08-8F819C1D998C}"/>
                </a:ext>
                <a:ext uri="{147F2762-F138-4A5C-976F-8EAC2B608ADB}">
                  <a16:predDERef xmlns:a16="http://schemas.microsoft.com/office/drawing/2014/main" pred="{67B306DB-B946-B04F-CBFF-39851D3A3ACE}"/>
                </a:ext>
              </a:extLst>
            </xdr14:cNvPr>
            <xdr14:cNvContentPartPr/>
          </xdr14:nvContentPartPr>
          <xdr14:nvPr macro=""/>
          <xdr14:xfrm>
            <a:off x="9061200" y="5890680"/>
            <a:ext cx="38520" cy="109800"/>
          </xdr14:xfrm>
        </xdr:contentPart>
      </mc:Choice>
      <mc:Fallback xmlns="">
        <xdr:pic>
          <xdr:nvPicPr>
            <xdr:cNvPr id="296" name="Entrada de lápiz 295">
              <a:extLst>
                <a:ext uri="{FF2B5EF4-FFF2-40B4-BE49-F238E27FC236}">
                  <a16:creationId xmlns:a16="http://schemas.microsoft.com/office/drawing/2014/main" id="{240DFA22-D777-C150-AA08-8F819C1D998C}"/>
                </a:ext>
                <a:ext uri="{147F2762-F138-4A5C-976F-8EAC2B608ADB}">
                  <a16:predDERef xmlns:a16="http://schemas.microsoft.com/office/drawing/2014/main" pred="{67B306DB-B946-B04F-CBFF-39851D3A3ACE}"/>
                </a:ext>
              </a:extLst>
            </xdr:cNvPr>
            <xdr:cNvPicPr/>
          </xdr:nvPicPr>
          <xdr:blipFill>
            <a:blip xmlns:r="http://schemas.openxmlformats.org/officeDocument/2006/relationships" r:embed="rId553"/>
            <a:stretch>
              <a:fillRect/>
            </a:stretch>
          </xdr:blipFill>
          <xdr:spPr>
            <a:xfrm>
              <a:off x="9053640" y="5883120"/>
              <a:ext cx="5364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703792</xdr:colOff>
      <xdr:row>29</xdr:row>
      <xdr:rowOff>161507</xdr:rowOff>
    </xdr:from>
    <xdr:to>
      <xdr:col>11</xdr:col>
      <xdr:colOff>766072</xdr:colOff>
      <xdr:row>29</xdr:row>
      <xdr:rowOff>166547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4">
          <xdr14:nvContentPartPr>
            <xdr14:cNvPr id="297" name="Entrada de lápiz 296">
              <a:extLst>
                <a:ext uri="{FF2B5EF4-FFF2-40B4-BE49-F238E27FC236}">
                  <a16:creationId xmlns:a16="http://schemas.microsoft.com/office/drawing/2014/main" id="{19E2C10C-3383-AEEE-161A-42F6181CCD98}"/>
                </a:ext>
                <a:ext uri="{147F2762-F138-4A5C-976F-8EAC2B608ADB}">
                  <a16:predDERef xmlns:a16="http://schemas.microsoft.com/office/drawing/2014/main" pred="{240DFA22-D777-C150-AA08-8F819C1D998C}"/>
                </a:ext>
              </a:extLst>
            </xdr14:cNvPr>
            <xdr14:cNvContentPartPr/>
          </xdr14:nvContentPartPr>
          <xdr14:nvPr macro=""/>
          <xdr14:xfrm>
            <a:off x="9058680" y="5940720"/>
            <a:ext cx="62280" cy="5040"/>
          </xdr14:xfrm>
        </xdr:contentPart>
      </mc:Choice>
      <mc:Fallback xmlns="">
        <xdr:pic>
          <xdr:nvPicPr>
            <xdr:cNvPr id="297" name="Entrada de lápiz 296">
              <a:extLst>
                <a:ext uri="{FF2B5EF4-FFF2-40B4-BE49-F238E27FC236}">
                  <a16:creationId xmlns:a16="http://schemas.microsoft.com/office/drawing/2014/main" id="{19E2C10C-3383-AEEE-161A-42F6181CCD98}"/>
                </a:ext>
                <a:ext uri="{147F2762-F138-4A5C-976F-8EAC2B608ADB}">
                  <a16:predDERef xmlns:a16="http://schemas.microsoft.com/office/drawing/2014/main" pred="{240DFA22-D777-C150-AA08-8F819C1D998C}"/>
                </a:ext>
              </a:extLst>
            </xdr:cNvPr>
            <xdr:cNvPicPr/>
          </xdr:nvPicPr>
          <xdr:blipFill>
            <a:blip xmlns:r="http://schemas.openxmlformats.org/officeDocument/2006/relationships" r:embed="rId555"/>
            <a:stretch>
              <a:fillRect/>
            </a:stretch>
          </xdr:blipFill>
          <xdr:spPr>
            <a:xfrm>
              <a:off x="9051120" y="5933160"/>
              <a:ext cx="7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784792</xdr:colOff>
      <xdr:row>29</xdr:row>
      <xdr:rowOff>109307</xdr:rowOff>
    </xdr:from>
    <xdr:to>
      <xdr:col>12</xdr:col>
      <xdr:colOff>66022</xdr:colOff>
      <xdr:row>29</xdr:row>
      <xdr:rowOff>207227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6">
          <xdr14:nvContentPartPr>
            <xdr14:cNvPr id="298" name="Entrada de lápiz 297">
              <a:extLst>
                <a:ext uri="{FF2B5EF4-FFF2-40B4-BE49-F238E27FC236}">
                  <a16:creationId xmlns:a16="http://schemas.microsoft.com/office/drawing/2014/main" id="{D09F68B5-71DC-EDD1-2C9B-4BC7D0FA2363}"/>
                </a:ext>
                <a:ext uri="{147F2762-F138-4A5C-976F-8EAC2B608ADB}">
                  <a16:predDERef xmlns:a16="http://schemas.microsoft.com/office/drawing/2014/main" pred="{19E2C10C-3383-AEEE-161A-42F6181CCD98}"/>
                </a:ext>
              </a:extLst>
            </xdr14:cNvPr>
            <xdr14:cNvContentPartPr/>
          </xdr14:nvContentPartPr>
          <xdr14:nvPr macro=""/>
          <xdr14:xfrm>
            <a:off x="9139680" y="5888520"/>
            <a:ext cx="62280" cy="97920"/>
          </xdr14:xfrm>
        </xdr:contentPart>
      </mc:Choice>
      <mc:Fallback xmlns="">
        <xdr:pic>
          <xdr:nvPicPr>
            <xdr:cNvPr id="298" name="Entrada de lápiz 297">
              <a:extLst>
                <a:ext uri="{FF2B5EF4-FFF2-40B4-BE49-F238E27FC236}">
                  <a16:creationId xmlns:a16="http://schemas.microsoft.com/office/drawing/2014/main" id="{D09F68B5-71DC-EDD1-2C9B-4BC7D0FA2363}"/>
                </a:ext>
                <a:ext uri="{147F2762-F138-4A5C-976F-8EAC2B608ADB}">
                  <a16:predDERef xmlns:a16="http://schemas.microsoft.com/office/drawing/2014/main" pred="{19E2C10C-3383-AEEE-161A-42F6181CCD98}"/>
                </a:ext>
              </a:extLst>
            </xdr:cNvPr>
            <xdr:cNvPicPr/>
          </xdr:nvPicPr>
          <xdr:blipFill>
            <a:blip xmlns:r="http://schemas.openxmlformats.org/officeDocument/2006/relationships" r:embed="rId557"/>
            <a:stretch>
              <a:fillRect/>
            </a:stretch>
          </xdr:blipFill>
          <xdr:spPr>
            <a:xfrm>
              <a:off x="9132120" y="5880960"/>
              <a:ext cx="7740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1009233</xdr:colOff>
      <xdr:row>21</xdr:row>
      <xdr:rowOff>33703</xdr:rowOff>
    </xdr:from>
    <xdr:to>
      <xdr:col>17</xdr:col>
      <xdr:colOff>243663</xdr:colOff>
      <xdr:row>21</xdr:row>
      <xdr:rowOff>95263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8">
          <xdr14:nvContentPartPr>
            <xdr14:cNvPr id="324" name="Entrada de lápiz 319">
              <a:extLst>
                <a:ext uri="{FF2B5EF4-FFF2-40B4-BE49-F238E27FC236}">
                  <a16:creationId xmlns:a16="http://schemas.microsoft.com/office/drawing/2014/main" id="{8C717731-EDCF-7B7F-B422-A7FD60D504FB}"/>
                </a:ext>
                <a:ext uri="{147F2762-F138-4A5C-976F-8EAC2B608ADB}">
                  <a16:predDERef xmlns:a16="http://schemas.microsoft.com/office/drawing/2014/main" pred="{D09F68B5-71DC-EDD1-2C9B-4BC7D0FA2363}"/>
                </a:ext>
              </a:extLst>
            </xdr14:cNvPr>
            <xdr14:cNvContentPartPr/>
          </xdr14:nvContentPartPr>
          <xdr14:nvPr macro=""/>
          <xdr14:xfrm>
            <a:off x="12377880" y="4067640"/>
            <a:ext cx="244080" cy="61560"/>
          </xdr14:xfrm>
        </xdr:contentPart>
      </mc:Choice>
      <mc:Fallback xmlns="">
        <xdr:pic>
          <xdr:nvPicPr>
            <xdr:cNvPr id="320" name="Entrada de lápiz 319">
              <a:extLst>
                <a:ext uri="{FF2B5EF4-FFF2-40B4-BE49-F238E27FC236}">
                  <a16:creationId xmlns:a16="http://schemas.microsoft.com/office/drawing/2014/main" id="{8C717731-EDCF-7B7F-B422-A7FD60D504FB}"/>
                </a:ext>
                <a:ext uri="{147F2762-F138-4A5C-976F-8EAC2B608ADB}">
                  <a16:predDERef xmlns:a16="http://schemas.microsoft.com/office/drawing/2014/main" pred="{D09F68B5-71DC-EDD1-2C9B-4BC7D0FA2363}"/>
                </a:ext>
              </a:extLst>
            </xdr:cNvPr>
            <xdr:cNvPicPr/>
          </xdr:nvPicPr>
          <xdr:blipFill>
            <a:blip xmlns:r="http://schemas.openxmlformats.org/officeDocument/2006/relationships" r:embed="rId559"/>
            <a:stretch>
              <a:fillRect/>
            </a:stretch>
          </xdr:blipFill>
          <xdr:spPr>
            <a:xfrm>
              <a:off x="12370320" y="4060080"/>
              <a:ext cx="25920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346631</xdr:colOff>
      <xdr:row>20</xdr:row>
      <xdr:rowOff>200775</xdr:rowOff>
    </xdr:from>
    <xdr:to>
      <xdr:col>17</xdr:col>
      <xdr:colOff>393071</xdr:colOff>
      <xdr:row>21</xdr:row>
      <xdr:rowOff>70815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0">
          <xdr14:nvContentPartPr>
            <xdr14:cNvPr id="325" name="Entrada de lápiz 320">
              <a:extLst>
                <a:ext uri="{FF2B5EF4-FFF2-40B4-BE49-F238E27FC236}">
                  <a16:creationId xmlns:a16="http://schemas.microsoft.com/office/drawing/2014/main" id="{0680734D-B7EC-CD3A-99BA-5929CEE1A3FD}"/>
                </a:ext>
                <a:ext uri="{147F2762-F138-4A5C-976F-8EAC2B608ADB}">
                  <a16:predDERef xmlns:a16="http://schemas.microsoft.com/office/drawing/2014/main" pred="{8C717731-EDCF-7B7F-B422-A7FD60D504FB}"/>
                </a:ext>
              </a:extLst>
            </xdr14:cNvPr>
            <xdr14:cNvContentPartPr/>
          </xdr14:nvContentPartPr>
          <xdr14:nvPr macro=""/>
          <xdr14:xfrm>
            <a:off x="12736800" y="4004640"/>
            <a:ext cx="46440" cy="98640"/>
          </xdr14:xfrm>
        </xdr:contentPart>
      </mc:Choice>
      <mc:Fallback xmlns=""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0680734D-B7EC-CD3A-99BA-5929CEE1A3FD}"/>
                </a:ext>
                <a:ext uri="{147F2762-F138-4A5C-976F-8EAC2B608ADB}">
                  <a16:predDERef xmlns:a16="http://schemas.microsoft.com/office/drawing/2014/main" pred="{8C717731-EDCF-7B7F-B422-A7FD60D504FB}"/>
                </a:ext>
              </a:extLst>
            </xdr:cNvPr>
            <xdr:cNvPicPr/>
          </xdr:nvPicPr>
          <xdr:blipFill>
            <a:blip xmlns:r="http://schemas.openxmlformats.org/officeDocument/2006/relationships" r:embed="rId561"/>
            <a:stretch>
              <a:fillRect/>
            </a:stretch>
          </xdr:blipFill>
          <xdr:spPr>
            <a:xfrm>
              <a:off x="12729240" y="3997080"/>
              <a:ext cx="6156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429431</xdr:colOff>
      <xdr:row>21</xdr:row>
      <xdr:rowOff>42703</xdr:rowOff>
    </xdr:from>
    <xdr:to>
      <xdr:col>17</xdr:col>
      <xdr:colOff>475871</xdr:colOff>
      <xdr:row>21</xdr:row>
      <xdr:rowOff>110383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2">
          <xdr14:nvContentPartPr>
            <xdr14:cNvPr id="326" name="Entrada de lápiz 321">
              <a:extLst>
                <a:ext uri="{FF2B5EF4-FFF2-40B4-BE49-F238E27FC236}">
                  <a16:creationId xmlns:a16="http://schemas.microsoft.com/office/drawing/2014/main" id="{332EA41F-FFA2-4674-1FC5-DF217E3653B5}"/>
                </a:ext>
                <a:ext uri="{147F2762-F138-4A5C-976F-8EAC2B608ADB}">
                  <a16:predDERef xmlns:a16="http://schemas.microsoft.com/office/drawing/2014/main" pred="{0680734D-B7EC-CD3A-99BA-5929CEE1A3FD}"/>
                </a:ext>
              </a:extLst>
            </xdr14:cNvPr>
            <xdr14:cNvContentPartPr/>
          </xdr14:nvContentPartPr>
          <xdr14:nvPr macro=""/>
          <xdr14:xfrm>
            <a:off x="12819600" y="4076640"/>
            <a:ext cx="46440" cy="67680"/>
          </xdr14:xfrm>
        </xdr:contentPart>
      </mc:Choice>
      <mc:Fallback xmlns="">
        <xdr:pic>
          <xdr:nvPicPr>
            <xdr:cNvPr id="322" name="Entrada de lápiz 321">
              <a:extLst>
                <a:ext uri="{FF2B5EF4-FFF2-40B4-BE49-F238E27FC236}">
                  <a16:creationId xmlns:a16="http://schemas.microsoft.com/office/drawing/2014/main" id="{332EA41F-FFA2-4674-1FC5-DF217E3653B5}"/>
                </a:ext>
                <a:ext uri="{147F2762-F138-4A5C-976F-8EAC2B608ADB}">
                  <a16:predDERef xmlns:a16="http://schemas.microsoft.com/office/drawing/2014/main" pred="{0680734D-B7EC-CD3A-99BA-5929CEE1A3FD}"/>
                </a:ext>
              </a:extLst>
            </xdr:cNvPr>
            <xdr:cNvPicPr/>
          </xdr:nvPicPr>
          <xdr:blipFill>
            <a:blip xmlns:r="http://schemas.openxmlformats.org/officeDocument/2006/relationships" r:embed="rId563"/>
            <a:stretch>
              <a:fillRect/>
            </a:stretch>
          </xdr:blipFill>
          <xdr:spPr>
            <a:xfrm>
              <a:off x="12812040" y="4069080"/>
              <a:ext cx="6156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442031</xdr:colOff>
      <xdr:row>21</xdr:row>
      <xdr:rowOff>70423</xdr:rowOff>
    </xdr:from>
    <xdr:to>
      <xdr:col>17</xdr:col>
      <xdr:colOff>478751</xdr:colOff>
      <xdr:row>21</xdr:row>
      <xdr:rowOff>76903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4">
          <xdr14:nvContentPartPr>
            <xdr14:cNvPr id="327" name="Entrada de lápiz 322">
              <a:extLst>
                <a:ext uri="{FF2B5EF4-FFF2-40B4-BE49-F238E27FC236}">
                  <a16:creationId xmlns:a16="http://schemas.microsoft.com/office/drawing/2014/main" id="{E6876BC4-B1D9-195F-3428-61CDDE352B65}"/>
                </a:ext>
                <a:ext uri="{147F2762-F138-4A5C-976F-8EAC2B608ADB}">
                  <a16:predDERef xmlns:a16="http://schemas.microsoft.com/office/drawing/2014/main" pred="{332EA41F-FFA2-4674-1FC5-DF217E3653B5}"/>
                </a:ext>
              </a:extLst>
            </xdr14:cNvPr>
            <xdr14:cNvContentPartPr/>
          </xdr14:nvContentPartPr>
          <xdr14:nvPr macro=""/>
          <xdr14:xfrm>
            <a:off x="12832200" y="4104360"/>
            <a:ext cx="36720" cy="6480"/>
          </xdr14:xfrm>
        </xdr:contentPart>
      </mc:Choice>
      <mc:Fallback xmlns="">
        <xdr:pic>
          <xdr:nvPicPr>
            <xdr:cNvPr id="323" name="Entrada de lápiz 322">
              <a:extLst>
                <a:ext uri="{FF2B5EF4-FFF2-40B4-BE49-F238E27FC236}">
                  <a16:creationId xmlns:a16="http://schemas.microsoft.com/office/drawing/2014/main" id="{E6876BC4-B1D9-195F-3428-61CDDE352B65}"/>
                </a:ext>
                <a:ext uri="{147F2762-F138-4A5C-976F-8EAC2B608ADB}">
                  <a16:predDERef xmlns:a16="http://schemas.microsoft.com/office/drawing/2014/main" pred="{332EA41F-FFA2-4674-1FC5-DF217E3653B5}"/>
                </a:ext>
              </a:extLst>
            </xdr:cNvPr>
            <xdr:cNvPicPr/>
          </xdr:nvPicPr>
          <xdr:blipFill>
            <a:blip xmlns:r="http://schemas.openxmlformats.org/officeDocument/2006/relationships" r:embed="rId565"/>
            <a:stretch>
              <a:fillRect/>
            </a:stretch>
          </xdr:blipFill>
          <xdr:spPr>
            <a:xfrm>
              <a:off x="12824640" y="4096800"/>
              <a:ext cx="5184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499991</xdr:colOff>
      <xdr:row>21</xdr:row>
      <xdr:rowOff>61063</xdr:rowOff>
    </xdr:from>
    <xdr:to>
      <xdr:col>17</xdr:col>
      <xdr:colOff>530951</xdr:colOff>
      <xdr:row>21</xdr:row>
      <xdr:rowOff>128743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6">
          <xdr14:nvContentPartPr>
            <xdr14:cNvPr id="328" name="Entrada de lápiz 323">
              <a:extLst>
                <a:ext uri="{FF2B5EF4-FFF2-40B4-BE49-F238E27FC236}">
                  <a16:creationId xmlns:a16="http://schemas.microsoft.com/office/drawing/2014/main" id="{D584E6DB-686A-349B-36B8-91446E76E17F}"/>
                </a:ext>
                <a:ext uri="{147F2762-F138-4A5C-976F-8EAC2B608ADB}">
                  <a16:predDERef xmlns:a16="http://schemas.microsoft.com/office/drawing/2014/main" pred="{E6876BC4-B1D9-195F-3428-61CDDE352B65}"/>
                </a:ext>
              </a:extLst>
            </xdr14:cNvPr>
            <xdr14:cNvContentPartPr/>
          </xdr14:nvContentPartPr>
          <xdr14:nvPr macro=""/>
          <xdr14:xfrm>
            <a:off x="12890160" y="4095000"/>
            <a:ext cx="30960" cy="67680"/>
          </xdr14:xfrm>
        </xdr:contentPart>
      </mc:Choice>
      <mc:Fallback xmlns="">
        <xdr:pic>
          <xdr:nvPicPr>
            <xdr:cNvPr id="324" name="Entrada de lápiz 323">
              <a:extLst>
                <a:ext uri="{FF2B5EF4-FFF2-40B4-BE49-F238E27FC236}">
                  <a16:creationId xmlns:a16="http://schemas.microsoft.com/office/drawing/2014/main" id="{D584E6DB-686A-349B-36B8-91446E76E17F}"/>
                </a:ext>
                <a:ext uri="{147F2762-F138-4A5C-976F-8EAC2B608ADB}">
                  <a16:predDERef xmlns:a16="http://schemas.microsoft.com/office/drawing/2014/main" pred="{E6876BC4-B1D9-195F-3428-61CDDE352B65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12882600" y="4087440"/>
              <a:ext cx="4608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586031</xdr:colOff>
      <xdr:row>21</xdr:row>
      <xdr:rowOff>58183</xdr:rowOff>
    </xdr:from>
    <xdr:to>
      <xdr:col>17</xdr:col>
      <xdr:colOff>628871</xdr:colOff>
      <xdr:row>21</xdr:row>
      <xdr:rowOff>61783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329" name="Entrada de lápiz 324">
              <a:extLst>
                <a:ext uri="{FF2B5EF4-FFF2-40B4-BE49-F238E27FC236}">
                  <a16:creationId xmlns:a16="http://schemas.microsoft.com/office/drawing/2014/main" id="{2FD79288-5DDD-042D-B2A0-7C5C84A835EE}"/>
                </a:ext>
                <a:ext uri="{147F2762-F138-4A5C-976F-8EAC2B608ADB}">
                  <a16:predDERef xmlns:a16="http://schemas.microsoft.com/office/drawing/2014/main" pred="{D584E6DB-686A-349B-36B8-91446E76E17F}"/>
                </a:ext>
              </a:extLst>
            </xdr14:cNvPr>
            <xdr14:cNvContentPartPr/>
          </xdr14:nvContentPartPr>
          <xdr14:nvPr macro=""/>
          <xdr14:xfrm>
            <a:off x="12976200" y="4092120"/>
            <a:ext cx="42840" cy="3600"/>
          </xdr14:xfrm>
        </xdr:contentPart>
      </mc:Choice>
      <mc:Fallback xmlns="">
        <xdr:pic>
          <xdr:nvPicPr>
            <xdr:cNvPr id="325" name="Entrada de lápiz 324">
              <a:extLst>
                <a:ext uri="{FF2B5EF4-FFF2-40B4-BE49-F238E27FC236}">
                  <a16:creationId xmlns:a16="http://schemas.microsoft.com/office/drawing/2014/main" id="{2FD79288-5DDD-042D-B2A0-7C5C84A835EE}"/>
                </a:ext>
                <a:ext uri="{147F2762-F138-4A5C-976F-8EAC2B608ADB}">
                  <a16:predDERef xmlns:a16="http://schemas.microsoft.com/office/drawing/2014/main" pred="{D584E6DB-686A-349B-36B8-91446E76E17F}"/>
                </a:ext>
              </a:extLst>
            </xdr:cNvPr>
            <xdr:cNvPicPr/>
          </xdr:nvPicPr>
          <xdr:blipFill>
            <a:blip xmlns:r="http://schemas.openxmlformats.org/officeDocument/2006/relationships" r:embed="rId569"/>
            <a:stretch>
              <a:fillRect/>
            </a:stretch>
          </xdr:blipFill>
          <xdr:spPr>
            <a:xfrm>
              <a:off x="12968640" y="4084560"/>
              <a:ext cx="5796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690071</xdr:colOff>
      <xdr:row>21</xdr:row>
      <xdr:rowOff>21463</xdr:rowOff>
    </xdr:from>
    <xdr:to>
      <xdr:col>17</xdr:col>
      <xdr:colOff>733271</xdr:colOff>
      <xdr:row>21</xdr:row>
      <xdr:rowOff>153583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330" name="Entrada de lápiz 325">
              <a:extLst>
                <a:ext uri="{FF2B5EF4-FFF2-40B4-BE49-F238E27FC236}">
                  <a16:creationId xmlns:a16="http://schemas.microsoft.com/office/drawing/2014/main" id="{E38DF316-9A7F-9CA2-3E10-97E03CE90302}"/>
                </a:ext>
                <a:ext uri="{147F2762-F138-4A5C-976F-8EAC2B608ADB}">
                  <a16:predDERef xmlns:a16="http://schemas.microsoft.com/office/drawing/2014/main" pred="{2FD79288-5DDD-042D-B2A0-7C5C84A835EE}"/>
                </a:ext>
              </a:extLst>
            </xdr14:cNvPr>
            <xdr14:cNvContentPartPr/>
          </xdr14:nvContentPartPr>
          <xdr14:nvPr macro=""/>
          <xdr14:xfrm>
            <a:off x="13080240" y="4055400"/>
            <a:ext cx="43200" cy="132120"/>
          </xdr14:xfrm>
        </xdr:contentPart>
      </mc:Choice>
      <mc:Fallback xmlns=""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E38DF316-9A7F-9CA2-3E10-97E03CE90302}"/>
                </a:ext>
                <a:ext uri="{147F2762-F138-4A5C-976F-8EAC2B608ADB}">
                  <a16:predDERef xmlns:a16="http://schemas.microsoft.com/office/drawing/2014/main" pred="{2FD79288-5DDD-042D-B2A0-7C5C84A835EE}"/>
                </a:ext>
              </a:extLst>
            </xdr:cNvPr>
            <xdr:cNvPicPr/>
          </xdr:nvPicPr>
          <xdr:blipFill>
            <a:blip xmlns:r="http://schemas.openxmlformats.org/officeDocument/2006/relationships" r:embed="rId571"/>
            <a:stretch>
              <a:fillRect/>
            </a:stretch>
          </xdr:blipFill>
          <xdr:spPr>
            <a:xfrm>
              <a:off x="13072680" y="4047840"/>
              <a:ext cx="5832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12098</xdr:colOff>
      <xdr:row>21</xdr:row>
      <xdr:rowOff>80863</xdr:rowOff>
    </xdr:from>
    <xdr:to>
      <xdr:col>18</xdr:col>
      <xdr:colOff>52418</xdr:colOff>
      <xdr:row>21</xdr:row>
      <xdr:rowOff>138103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2">
          <xdr14:nvContentPartPr>
            <xdr14:cNvPr id="331" name="Entrada de lápiz 326">
              <a:extLst>
                <a:ext uri="{FF2B5EF4-FFF2-40B4-BE49-F238E27FC236}">
                  <a16:creationId xmlns:a16="http://schemas.microsoft.com/office/drawing/2014/main" id="{36F8D08D-278A-A3B0-571A-83E243472C47}"/>
                </a:ext>
                <a:ext uri="{147F2762-F138-4A5C-976F-8EAC2B608ADB}">
                  <a16:predDERef xmlns:a16="http://schemas.microsoft.com/office/drawing/2014/main" pred="{E38DF316-9A7F-9CA2-3E10-97E03CE90302}"/>
                </a:ext>
              </a:extLst>
            </xdr14:cNvPr>
            <xdr14:cNvContentPartPr/>
          </xdr14:nvContentPartPr>
          <xdr14:nvPr macro=""/>
          <xdr14:xfrm>
            <a:off x="13163040" y="4114800"/>
            <a:ext cx="40320" cy="57240"/>
          </xdr14:xfrm>
        </xdr:contentPart>
      </mc:Choice>
      <mc:Fallback xmlns="">
        <xdr:pic>
          <xdr:nvPicPr>
            <xdr:cNvPr id="327" name="Entrada de lápiz 326">
              <a:extLst>
                <a:ext uri="{FF2B5EF4-FFF2-40B4-BE49-F238E27FC236}">
                  <a16:creationId xmlns:a16="http://schemas.microsoft.com/office/drawing/2014/main" id="{36F8D08D-278A-A3B0-571A-83E243472C47}"/>
                </a:ext>
                <a:ext uri="{147F2762-F138-4A5C-976F-8EAC2B608ADB}">
                  <a16:predDERef xmlns:a16="http://schemas.microsoft.com/office/drawing/2014/main" pred="{E38DF316-9A7F-9CA2-3E10-97E03CE90302}"/>
                </a:ext>
              </a:extLst>
            </xdr:cNvPr>
            <xdr:cNvPicPr/>
          </xdr:nvPicPr>
          <xdr:blipFill>
            <a:blip xmlns:r="http://schemas.openxmlformats.org/officeDocument/2006/relationships" r:embed="rId573"/>
            <a:stretch>
              <a:fillRect/>
            </a:stretch>
          </xdr:blipFill>
          <xdr:spPr>
            <a:xfrm>
              <a:off x="13155480" y="4107240"/>
              <a:ext cx="5544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33698</xdr:colOff>
      <xdr:row>21</xdr:row>
      <xdr:rowOff>45943</xdr:rowOff>
    </xdr:from>
    <xdr:to>
      <xdr:col>18</xdr:col>
      <xdr:colOff>37298</xdr:colOff>
      <xdr:row>21</xdr:row>
      <xdr:rowOff>49543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4">
          <xdr14:nvContentPartPr>
            <xdr14:cNvPr id="332" name="Entrada de lápiz 327">
              <a:extLst>
                <a:ext uri="{FF2B5EF4-FFF2-40B4-BE49-F238E27FC236}">
                  <a16:creationId xmlns:a16="http://schemas.microsoft.com/office/drawing/2014/main" id="{AD214D35-2B86-D497-A109-4B9241CF642B}"/>
                </a:ext>
                <a:ext uri="{147F2762-F138-4A5C-976F-8EAC2B608ADB}">
                  <a16:predDERef xmlns:a16="http://schemas.microsoft.com/office/drawing/2014/main" pred="{36F8D08D-278A-A3B0-571A-83E243472C47}"/>
                </a:ext>
              </a:extLst>
            </xdr14:cNvPr>
            <xdr14:cNvContentPartPr/>
          </xdr14:nvContentPartPr>
          <xdr14:nvPr macro=""/>
          <xdr14:xfrm>
            <a:off x="13184640" y="4079880"/>
            <a:ext cx="3600" cy="3600"/>
          </xdr14:xfrm>
        </xdr:contentPart>
      </mc:Choice>
      <mc:Fallback xmlns="">
        <xdr:pic>
          <xdr:nvPicPr>
            <xdr:cNvPr id="328" name="Entrada de lápiz 327">
              <a:extLst>
                <a:ext uri="{FF2B5EF4-FFF2-40B4-BE49-F238E27FC236}">
                  <a16:creationId xmlns:a16="http://schemas.microsoft.com/office/drawing/2014/main" id="{AD214D35-2B86-D497-A109-4B9241CF642B}"/>
                </a:ext>
                <a:ext uri="{147F2762-F138-4A5C-976F-8EAC2B608ADB}">
                  <a16:predDERef xmlns:a16="http://schemas.microsoft.com/office/drawing/2014/main" pred="{36F8D08D-278A-A3B0-571A-83E243472C47}"/>
                </a:ext>
              </a:extLst>
            </xdr:cNvPr>
            <xdr:cNvPicPr/>
          </xdr:nvPicPr>
          <xdr:blipFill>
            <a:blip xmlns:r="http://schemas.openxmlformats.org/officeDocument/2006/relationships" r:embed="rId575"/>
            <a:stretch>
              <a:fillRect/>
            </a:stretch>
          </xdr:blipFill>
          <xdr:spPr>
            <a:xfrm>
              <a:off x="13177080" y="4072320"/>
              <a:ext cx="1836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289751</xdr:colOff>
      <xdr:row>20</xdr:row>
      <xdr:rowOff>137775</xdr:rowOff>
    </xdr:from>
    <xdr:to>
      <xdr:col>17</xdr:col>
      <xdr:colOff>362111</xdr:colOff>
      <xdr:row>21</xdr:row>
      <xdr:rowOff>130575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333" name="Entrada de lápiz 328">
              <a:extLst>
                <a:ext uri="{FF2B5EF4-FFF2-40B4-BE49-F238E27FC236}">
                  <a16:creationId xmlns:a16="http://schemas.microsoft.com/office/drawing/2014/main" id="{319E6ACA-F517-5BC4-9A79-E83B2812F7FA}"/>
                </a:ext>
                <a:ext uri="{147F2762-F138-4A5C-976F-8EAC2B608ADB}">
                  <a16:predDERef xmlns:a16="http://schemas.microsoft.com/office/drawing/2014/main" pred="{AD214D35-2B86-D497-A109-4B9241CF642B}"/>
                </a:ext>
              </a:extLst>
            </xdr14:cNvPr>
            <xdr14:cNvContentPartPr/>
          </xdr14:nvContentPartPr>
          <xdr14:nvPr macro=""/>
          <xdr14:xfrm>
            <a:off x="12679920" y="3941640"/>
            <a:ext cx="72360" cy="221400"/>
          </xdr14:xfrm>
        </xdr:contentPart>
      </mc:Choice>
      <mc:Fallback xmlns="">
        <xdr:pic>
          <xdr:nvPicPr>
            <xdr:cNvPr id="329" name="Entrada de lápiz 328">
              <a:extLst>
                <a:ext uri="{FF2B5EF4-FFF2-40B4-BE49-F238E27FC236}">
                  <a16:creationId xmlns:a16="http://schemas.microsoft.com/office/drawing/2014/main" id="{319E6ACA-F517-5BC4-9A79-E83B2812F7FA}"/>
                </a:ext>
                <a:ext uri="{147F2762-F138-4A5C-976F-8EAC2B608ADB}">
                  <a16:predDERef xmlns:a16="http://schemas.microsoft.com/office/drawing/2014/main" pred="{AD214D35-2B86-D497-A109-4B9241CF642B}"/>
                </a:ext>
              </a:extLst>
            </xdr:cNvPr>
            <xdr:cNvPicPr/>
          </xdr:nvPicPr>
          <xdr:blipFill>
            <a:blip xmlns:r="http://schemas.openxmlformats.org/officeDocument/2006/relationships" r:embed="rId577"/>
            <a:stretch>
              <a:fillRect/>
            </a:stretch>
          </xdr:blipFill>
          <xdr:spPr>
            <a:xfrm>
              <a:off x="12672360" y="3934080"/>
              <a:ext cx="8748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104258</xdr:colOff>
      <xdr:row>20</xdr:row>
      <xdr:rowOff>193215</xdr:rowOff>
    </xdr:from>
    <xdr:to>
      <xdr:col>18</xdr:col>
      <xdr:colOff>141338</xdr:colOff>
      <xdr:row>21</xdr:row>
      <xdr:rowOff>124455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334" name="Entrada de lápiz 329">
              <a:extLst>
                <a:ext uri="{FF2B5EF4-FFF2-40B4-BE49-F238E27FC236}">
                  <a16:creationId xmlns:a16="http://schemas.microsoft.com/office/drawing/2014/main" id="{8DB15DB3-AC5B-7420-8696-31FC6D70FA02}"/>
                </a:ext>
                <a:ext uri="{147F2762-F138-4A5C-976F-8EAC2B608ADB}">
                  <a16:predDERef xmlns:a16="http://schemas.microsoft.com/office/drawing/2014/main" pred="{319E6ACA-F517-5BC4-9A79-E83B2812F7FA}"/>
                </a:ext>
              </a:extLst>
            </xdr14:cNvPr>
            <xdr14:cNvContentPartPr/>
          </xdr14:nvContentPartPr>
          <xdr14:nvPr macro=""/>
          <xdr14:xfrm>
            <a:off x="13255200" y="3997080"/>
            <a:ext cx="37080" cy="159840"/>
          </xdr14:xfrm>
        </xdr:contentPart>
      </mc:Choice>
      <mc:Fallback xmlns="">
        <xdr:pic>
          <xdr:nvPicPr>
            <xdr:cNvPr id="330" name="Entrada de lápiz 329">
              <a:extLst>
                <a:ext uri="{FF2B5EF4-FFF2-40B4-BE49-F238E27FC236}">
                  <a16:creationId xmlns:a16="http://schemas.microsoft.com/office/drawing/2014/main" id="{8DB15DB3-AC5B-7420-8696-31FC6D70FA02}"/>
                </a:ext>
                <a:ext uri="{147F2762-F138-4A5C-976F-8EAC2B608ADB}">
                  <a16:predDERef xmlns:a16="http://schemas.microsoft.com/office/drawing/2014/main" pred="{319E6ACA-F517-5BC4-9A79-E83B2812F7FA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13247640" y="3989520"/>
              <a:ext cx="5220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239258</xdr:colOff>
      <xdr:row>21</xdr:row>
      <xdr:rowOff>58183</xdr:rowOff>
    </xdr:from>
    <xdr:to>
      <xdr:col>18</xdr:col>
      <xdr:colOff>248978</xdr:colOff>
      <xdr:row>21</xdr:row>
      <xdr:rowOff>64663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335" name="Entrada de lápiz 330">
              <a:extLst>
                <a:ext uri="{FF2B5EF4-FFF2-40B4-BE49-F238E27FC236}">
                  <a16:creationId xmlns:a16="http://schemas.microsoft.com/office/drawing/2014/main" id="{B4A1A120-8D1A-096B-5131-D8BA792AFA9C}"/>
                </a:ext>
                <a:ext uri="{147F2762-F138-4A5C-976F-8EAC2B608ADB}">
                  <a16:predDERef xmlns:a16="http://schemas.microsoft.com/office/drawing/2014/main" pred="{8DB15DB3-AC5B-7420-8696-31FC6D70FA02}"/>
                </a:ext>
              </a:extLst>
            </xdr14:cNvPr>
            <xdr14:cNvContentPartPr/>
          </xdr14:nvContentPartPr>
          <xdr14:nvPr macro=""/>
          <xdr14:xfrm>
            <a:off x="13390200" y="4092120"/>
            <a:ext cx="9720" cy="6480"/>
          </xdr14:xfrm>
        </xdr:contentPart>
      </mc:Choice>
      <mc:Fallback xmlns="">
        <xdr:pic>
          <xdr:nvPicPr>
            <xdr:cNvPr id="331" name="Entrada de lápiz 330">
              <a:extLst>
                <a:ext uri="{FF2B5EF4-FFF2-40B4-BE49-F238E27FC236}">
                  <a16:creationId xmlns:a16="http://schemas.microsoft.com/office/drawing/2014/main" id="{B4A1A120-8D1A-096B-5131-D8BA792AFA9C}"/>
                </a:ext>
                <a:ext uri="{147F2762-F138-4A5C-976F-8EAC2B608ADB}">
                  <a16:predDERef xmlns:a16="http://schemas.microsoft.com/office/drawing/2014/main" pred="{8DB15DB3-AC5B-7420-8696-31FC6D70FA02}"/>
                </a:ext>
              </a:extLst>
            </xdr:cNvPr>
            <xdr:cNvPicPr/>
          </xdr:nvPicPr>
          <xdr:blipFill>
            <a:blip xmlns:r="http://schemas.openxmlformats.org/officeDocument/2006/relationships" r:embed="rId581"/>
            <a:stretch>
              <a:fillRect/>
            </a:stretch>
          </xdr:blipFill>
          <xdr:spPr>
            <a:xfrm>
              <a:off x="13382640" y="4084560"/>
              <a:ext cx="2448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328178</xdr:colOff>
      <xdr:row>21</xdr:row>
      <xdr:rowOff>30463</xdr:rowOff>
    </xdr:from>
    <xdr:to>
      <xdr:col>18</xdr:col>
      <xdr:colOff>383618</xdr:colOff>
      <xdr:row>21</xdr:row>
      <xdr:rowOff>79423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336" name="Entrada de lápiz 331">
              <a:extLst>
                <a:ext uri="{FF2B5EF4-FFF2-40B4-BE49-F238E27FC236}">
                  <a16:creationId xmlns:a16="http://schemas.microsoft.com/office/drawing/2014/main" id="{29A5772F-C2F5-F21F-3697-5F7487CE39BF}"/>
                </a:ext>
                <a:ext uri="{147F2762-F138-4A5C-976F-8EAC2B608ADB}">
                  <a16:predDERef xmlns:a16="http://schemas.microsoft.com/office/drawing/2014/main" pred="{B4A1A120-8D1A-096B-5131-D8BA792AFA9C}"/>
                </a:ext>
              </a:extLst>
            </xdr14:cNvPr>
            <xdr14:cNvContentPartPr/>
          </xdr14:nvContentPartPr>
          <xdr14:nvPr macro=""/>
          <xdr14:xfrm>
            <a:off x="13479120" y="4064400"/>
            <a:ext cx="55440" cy="48960"/>
          </xdr14:xfrm>
        </xdr:contentPart>
      </mc:Choice>
      <mc:Fallback xmlns="">
        <xdr:pic>
          <xdr:nvPicPr>
            <xdr:cNvPr id="332" name="Entrada de lápiz 331">
              <a:extLst>
                <a:ext uri="{FF2B5EF4-FFF2-40B4-BE49-F238E27FC236}">
                  <a16:creationId xmlns:a16="http://schemas.microsoft.com/office/drawing/2014/main" id="{29A5772F-C2F5-F21F-3697-5F7487CE39BF}"/>
                </a:ext>
                <a:ext uri="{147F2762-F138-4A5C-976F-8EAC2B608ADB}">
                  <a16:predDERef xmlns:a16="http://schemas.microsoft.com/office/drawing/2014/main" pred="{B4A1A120-8D1A-096B-5131-D8BA792AFA9C}"/>
                </a:ext>
              </a:extLst>
            </xdr:cNvPr>
            <xdr:cNvPicPr/>
          </xdr:nvPicPr>
          <xdr:blipFill>
            <a:blip xmlns:r="http://schemas.openxmlformats.org/officeDocument/2006/relationships" r:embed="rId583"/>
            <a:stretch>
              <a:fillRect/>
            </a:stretch>
          </xdr:blipFill>
          <xdr:spPr>
            <a:xfrm>
              <a:off x="13471560" y="4056840"/>
              <a:ext cx="7056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315938</xdr:colOff>
      <xdr:row>21</xdr:row>
      <xdr:rowOff>18223</xdr:rowOff>
    </xdr:from>
    <xdr:to>
      <xdr:col>18</xdr:col>
      <xdr:colOff>371378</xdr:colOff>
      <xdr:row>21</xdr:row>
      <xdr:rowOff>83023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4">
          <xdr14:nvContentPartPr>
            <xdr14:cNvPr id="337" name="Entrada de lápiz 332">
              <a:extLst>
                <a:ext uri="{FF2B5EF4-FFF2-40B4-BE49-F238E27FC236}">
                  <a16:creationId xmlns:a16="http://schemas.microsoft.com/office/drawing/2014/main" id="{7105E168-32B7-B498-595A-C57B4F981D65}"/>
                </a:ext>
                <a:ext uri="{147F2762-F138-4A5C-976F-8EAC2B608ADB}">
                  <a16:predDERef xmlns:a16="http://schemas.microsoft.com/office/drawing/2014/main" pred="{29A5772F-C2F5-F21F-3697-5F7487CE39BF}"/>
                </a:ext>
              </a:extLst>
            </xdr14:cNvPr>
            <xdr14:cNvContentPartPr/>
          </xdr14:nvContentPartPr>
          <xdr14:nvPr macro=""/>
          <xdr14:xfrm>
            <a:off x="13466880" y="4052160"/>
            <a:ext cx="55440" cy="64800"/>
          </xdr14:xfrm>
        </xdr:contentPart>
      </mc:Choice>
      <mc:Fallback xmlns="">
        <xdr:pic>
          <xdr:nvPicPr>
            <xdr:cNvPr id="333" name="Entrada de lápiz 332">
              <a:extLst>
                <a:ext uri="{FF2B5EF4-FFF2-40B4-BE49-F238E27FC236}">
                  <a16:creationId xmlns:a16="http://schemas.microsoft.com/office/drawing/2014/main" id="{7105E168-32B7-B498-595A-C57B4F981D65}"/>
                </a:ext>
                <a:ext uri="{147F2762-F138-4A5C-976F-8EAC2B608ADB}">
                  <a16:predDERef xmlns:a16="http://schemas.microsoft.com/office/drawing/2014/main" pred="{29A5772F-C2F5-F21F-3697-5F7487CE39BF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13459320" y="4044600"/>
              <a:ext cx="70560" cy="7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325391</xdr:colOff>
      <xdr:row>21</xdr:row>
      <xdr:rowOff>196063</xdr:rowOff>
    </xdr:from>
    <xdr:to>
      <xdr:col>17</xdr:col>
      <xdr:colOff>359231</xdr:colOff>
      <xdr:row>22</xdr:row>
      <xdr:rowOff>81058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6">
          <xdr14:nvContentPartPr>
            <xdr14:cNvPr id="338" name="Entrada de lápiz 333">
              <a:extLst>
                <a:ext uri="{FF2B5EF4-FFF2-40B4-BE49-F238E27FC236}">
                  <a16:creationId xmlns:a16="http://schemas.microsoft.com/office/drawing/2014/main" id="{492EB5A9-FF84-C280-707E-4B23D769F9A9}"/>
                </a:ext>
                <a:ext uri="{147F2762-F138-4A5C-976F-8EAC2B608ADB}">
                  <a16:predDERef xmlns:a16="http://schemas.microsoft.com/office/drawing/2014/main" pred="{7105E168-32B7-B498-595A-C57B4F981D65}"/>
                </a:ext>
              </a:extLst>
            </xdr14:cNvPr>
            <xdr14:cNvContentPartPr/>
          </xdr14:nvContentPartPr>
          <xdr14:nvPr macro=""/>
          <xdr14:xfrm>
            <a:off x="12715560" y="4230000"/>
            <a:ext cx="33840" cy="123120"/>
          </xdr14:xfrm>
        </xdr:contentPart>
      </mc:Choice>
      <mc:Fallback xmlns="">
        <xdr:pic>
          <xdr:nvPicPr>
            <xdr:cNvPr id="334" name="Entrada de lápiz 333">
              <a:extLst>
                <a:ext uri="{FF2B5EF4-FFF2-40B4-BE49-F238E27FC236}">
                  <a16:creationId xmlns:a16="http://schemas.microsoft.com/office/drawing/2014/main" id="{492EB5A9-FF84-C280-707E-4B23D769F9A9}"/>
                </a:ext>
                <a:ext uri="{147F2762-F138-4A5C-976F-8EAC2B608ADB}">
                  <a16:predDERef xmlns:a16="http://schemas.microsoft.com/office/drawing/2014/main" pred="{7105E168-32B7-B498-595A-C57B4F981D65}"/>
                </a:ext>
              </a:extLst>
            </xdr:cNvPr>
            <xdr:cNvPicPr/>
          </xdr:nvPicPr>
          <xdr:blipFill>
            <a:blip xmlns:r="http://schemas.openxmlformats.org/officeDocument/2006/relationships" r:embed="rId587"/>
            <a:stretch>
              <a:fillRect/>
            </a:stretch>
          </xdr:blipFill>
          <xdr:spPr>
            <a:xfrm>
              <a:off x="12708000" y="4222440"/>
              <a:ext cx="4896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420071</xdr:colOff>
      <xdr:row>22</xdr:row>
      <xdr:rowOff>33640</xdr:rowOff>
    </xdr:from>
    <xdr:to>
      <xdr:col>17</xdr:col>
      <xdr:colOff>454271</xdr:colOff>
      <xdr:row>22</xdr:row>
      <xdr:rowOff>40120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8">
          <xdr14:nvContentPartPr>
            <xdr14:cNvPr id="339" name="Entrada de lápiz 334">
              <a:extLst>
                <a:ext uri="{FF2B5EF4-FFF2-40B4-BE49-F238E27FC236}">
                  <a16:creationId xmlns:a16="http://schemas.microsoft.com/office/drawing/2014/main" id="{902BA99A-B384-C9B7-3DC5-0CC51DE85E67}"/>
                </a:ext>
                <a:ext uri="{147F2762-F138-4A5C-976F-8EAC2B608ADB}">
                  <a16:predDERef xmlns:a16="http://schemas.microsoft.com/office/drawing/2014/main" pred="{492EB5A9-FF84-C280-707E-4B23D769F9A9}"/>
                </a:ext>
              </a:extLst>
            </xdr14:cNvPr>
            <xdr14:cNvContentPartPr/>
          </xdr14:nvContentPartPr>
          <xdr14:nvPr macro=""/>
          <xdr14:xfrm>
            <a:off x="12810240" y="4309920"/>
            <a:ext cx="34200" cy="6480"/>
          </xdr14:xfrm>
        </xdr:contentPart>
      </mc:Choice>
      <mc:Fallback xmlns="">
        <xdr:pic>
          <xdr:nvPicPr>
            <xdr:cNvPr id="335" name="Entrada de lápiz 334">
              <a:extLst>
                <a:ext uri="{FF2B5EF4-FFF2-40B4-BE49-F238E27FC236}">
                  <a16:creationId xmlns:a16="http://schemas.microsoft.com/office/drawing/2014/main" id="{902BA99A-B384-C9B7-3DC5-0CC51DE85E67}"/>
                </a:ext>
                <a:ext uri="{147F2762-F138-4A5C-976F-8EAC2B608ADB}">
                  <a16:predDERef xmlns:a16="http://schemas.microsoft.com/office/drawing/2014/main" pred="{492EB5A9-FF84-C280-707E-4B23D769F9A9}"/>
                </a:ext>
              </a:extLst>
            </xdr:cNvPr>
            <xdr:cNvPicPr/>
          </xdr:nvPicPr>
          <xdr:blipFill>
            <a:blip xmlns:r="http://schemas.openxmlformats.org/officeDocument/2006/relationships" r:embed="rId589"/>
            <a:stretch>
              <a:fillRect/>
            </a:stretch>
          </xdr:blipFill>
          <xdr:spPr>
            <a:xfrm>
              <a:off x="12802680" y="4302360"/>
              <a:ext cx="493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490631</xdr:colOff>
      <xdr:row>22</xdr:row>
      <xdr:rowOff>9160</xdr:rowOff>
    </xdr:from>
    <xdr:to>
      <xdr:col>17</xdr:col>
      <xdr:colOff>549311</xdr:colOff>
      <xdr:row>22</xdr:row>
      <xdr:rowOff>76840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0">
          <xdr14:nvContentPartPr>
            <xdr14:cNvPr id="340" name="Entrada de lápiz 335">
              <a:extLst>
                <a:ext uri="{FF2B5EF4-FFF2-40B4-BE49-F238E27FC236}">
                  <a16:creationId xmlns:a16="http://schemas.microsoft.com/office/drawing/2014/main" id="{4085F748-AC3B-667C-B715-0A3086ADFB35}"/>
                </a:ext>
                <a:ext uri="{147F2762-F138-4A5C-976F-8EAC2B608ADB}">
                  <a16:predDERef xmlns:a16="http://schemas.microsoft.com/office/drawing/2014/main" pred="{902BA99A-B384-C9B7-3DC5-0CC51DE85E67}"/>
                </a:ext>
              </a:extLst>
            </xdr14:cNvPr>
            <xdr14:cNvContentPartPr/>
          </xdr14:nvContentPartPr>
          <xdr14:nvPr macro=""/>
          <xdr14:xfrm>
            <a:off x="12880800" y="4285440"/>
            <a:ext cx="58680" cy="67680"/>
          </xdr14:xfrm>
        </xdr:contentPart>
      </mc:Choice>
      <mc:Fallback xmlns="">
        <xdr:pic>
          <xdr:nvPicPr>
            <xdr:cNvPr id="336" name="Entrada de lápiz 335">
              <a:extLst>
                <a:ext uri="{FF2B5EF4-FFF2-40B4-BE49-F238E27FC236}">
                  <a16:creationId xmlns:a16="http://schemas.microsoft.com/office/drawing/2014/main" id="{4085F748-AC3B-667C-B715-0A3086ADFB35}"/>
                </a:ext>
                <a:ext uri="{147F2762-F138-4A5C-976F-8EAC2B608ADB}">
                  <a16:predDERef xmlns:a16="http://schemas.microsoft.com/office/drawing/2014/main" pred="{902BA99A-B384-C9B7-3DC5-0CC51DE85E67}"/>
                </a:ext>
              </a:extLst>
            </xdr:cNvPr>
            <xdr:cNvPicPr/>
          </xdr:nvPicPr>
          <xdr:blipFill>
            <a:blip xmlns:r="http://schemas.openxmlformats.org/officeDocument/2006/relationships" r:embed="rId591"/>
            <a:stretch>
              <a:fillRect/>
            </a:stretch>
          </xdr:blipFill>
          <xdr:spPr>
            <a:xfrm>
              <a:off x="12873240" y="4277880"/>
              <a:ext cx="738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576671</xdr:colOff>
      <xdr:row>21</xdr:row>
      <xdr:rowOff>226663</xdr:rowOff>
    </xdr:from>
    <xdr:to>
      <xdr:col>17</xdr:col>
      <xdr:colOff>586391</xdr:colOff>
      <xdr:row>22</xdr:row>
      <xdr:rowOff>34978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2">
          <xdr14:nvContentPartPr>
            <xdr14:cNvPr id="341" name="Entrada de lápiz 336">
              <a:extLst>
                <a:ext uri="{FF2B5EF4-FFF2-40B4-BE49-F238E27FC236}">
                  <a16:creationId xmlns:a16="http://schemas.microsoft.com/office/drawing/2014/main" id="{6257BD4B-CEDE-89FE-706F-E77315CB5345}"/>
                </a:ext>
                <a:ext uri="{147F2762-F138-4A5C-976F-8EAC2B608ADB}">
                  <a16:predDERef xmlns:a16="http://schemas.microsoft.com/office/drawing/2014/main" pred="{4085F748-AC3B-667C-B715-0A3086ADFB35}"/>
                </a:ext>
              </a:extLst>
            </xdr14:cNvPr>
            <xdr14:cNvContentPartPr/>
          </xdr14:nvContentPartPr>
          <xdr14:nvPr macro=""/>
          <xdr14:xfrm>
            <a:off x="12966840" y="4260600"/>
            <a:ext cx="9720" cy="46440"/>
          </xdr14:xfrm>
        </xdr:contentPart>
      </mc:Choice>
      <mc:Fallback xmlns="">
        <xdr:pic>
          <xdr:nvPicPr>
            <xdr:cNvPr id="337" name="Entrada de lápiz 336">
              <a:extLst>
                <a:ext uri="{FF2B5EF4-FFF2-40B4-BE49-F238E27FC236}">
                  <a16:creationId xmlns:a16="http://schemas.microsoft.com/office/drawing/2014/main" id="{6257BD4B-CEDE-89FE-706F-E77315CB5345}"/>
                </a:ext>
                <a:ext uri="{147F2762-F138-4A5C-976F-8EAC2B608ADB}">
                  <a16:predDERef xmlns:a16="http://schemas.microsoft.com/office/drawing/2014/main" pred="{4085F748-AC3B-667C-B715-0A3086ADFB35}"/>
                </a:ext>
              </a:extLst>
            </xdr:cNvPr>
            <xdr:cNvPicPr/>
          </xdr:nvPicPr>
          <xdr:blipFill>
            <a:blip xmlns:r="http://schemas.openxmlformats.org/officeDocument/2006/relationships" r:embed="rId593"/>
            <a:stretch>
              <a:fillRect/>
            </a:stretch>
          </xdr:blipFill>
          <xdr:spPr>
            <a:xfrm>
              <a:off x="12959280" y="4253400"/>
              <a:ext cx="2448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613391</xdr:colOff>
      <xdr:row>21</xdr:row>
      <xdr:rowOff>242143</xdr:rowOff>
    </xdr:from>
    <xdr:to>
      <xdr:col>17</xdr:col>
      <xdr:colOff>644351</xdr:colOff>
      <xdr:row>22</xdr:row>
      <xdr:rowOff>81058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4">
          <xdr14:nvContentPartPr>
            <xdr14:cNvPr id="342" name="Entrada de lápiz 337">
              <a:extLst>
                <a:ext uri="{FF2B5EF4-FFF2-40B4-BE49-F238E27FC236}">
                  <a16:creationId xmlns:a16="http://schemas.microsoft.com/office/drawing/2014/main" id="{557953E4-3CC3-6A72-6AB5-0C80709A4656}"/>
                </a:ext>
                <a:ext uri="{147F2762-F138-4A5C-976F-8EAC2B608ADB}">
                  <a16:predDERef xmlns:a16="http://schemas.microsoft.com/office/drawing/2014/main" pred="{6257BD4B-CEDE-89FE-706F-E77315CB5345}"/>
                </a:ext>
              </a:extLst>
            </xdr14:cNvPr>
            <xdr14:cNvContentPartPr/>
          </xdr14:nvContentPartPr>
          <xdr14:nvPr macro=""/>
          <xdr14:xfrm>
            <a:off x="13003560" y="4276080"/>
            <a:ext cx="30960" cy="77040"/>
          </xdr14:xfrm>
        </xdr:contentPart>
      </mc:Choice>
      <mc:Fallback xmlns="">
        <xdr:pic>
          <xdr:nvPicPr>
            <xdr:cNvPr id="338" name="Entrada de lápiz 337">
              <a:extLst>
                <a:ext uri="{FF2B5EF4-FFF2-40B4-BE49-F238E27FC236}">
                  <a16:creationId xmlns:a16="http://schemas.microsoft.com/office/drawing/2014/main" id="{557953E4-3CC3-6A72-6AB5-0C80709A4656}"/>
                </a:ext>
                <a:ext uri="{147F2762-F138-4A5C-976F-8EAC2B608ADB}">
                  <a16:predDERef xmlns:a16="http://schemas.microsoft.com/office/drawing/2014/main" pred="{6257BD4B-CEDE-89FE-706F-E77315CB5345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12996000" y="4268520"/>
              <a:ext cx="4608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671711</xdr:colOff>
      <xdr:row>21</xdr:row>
      <xdr:rowOff>233503</xdr:rowOff>
    </xdr:from>
    <xdr:to>
      <xdr:col>17</xdr:col>
      <xdr:colOff>696551</xdr:colOff>
      <xdr:row>22</xdr:row>
      <xdr:rowOff>77818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6">
          <xdr14:nvContentPartPr>
            <xdr14:cNvPr id="343" name="Entrada de lápiz 338">
              <a:extLst>
                <a:ext uri="{FF2B5EF4-FFF2-40B4-BE49-F238E27FC236}">
                  <a16:creationId xmlns:a16="http://schemas.microsoft.com/office/drawing/2014/main" id="{7BF9CF05-20FA-CC4A-AC30-A46ABBC548B5}"/>
                </a:ext>
                <a:ext uri="{147F2762-F138-4A5C-976F-8EAC2B608ADB}">
                  <a16:predDERef xmlns:a16="http://schemas.microsoft.com/office/drawing/2014/main" pred="{557953E4-3CC3-6A72-6AB5-0C80709A4656}"/>
                </a:ext>
              </a:extLst>
            </xdr14:cNvPr>
            <xdr14:cNvContentPartPr/>
          </xdr14:nvContentPartPr>
          <xdr14:nvPr macro=""/>
          <xdr14:xfrm>
            <a:off x="13061880" y="4267440"/>
            <a:ext cx="24840" cy="82440"/>
          </xdr14:xfrm>
        </xdr:contentPart>
      </mc:Choice>
      <mc:Fallback xmlns=""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7BF9CF05-20FA-CC4A-AC30-A46ABBC548B5}"/>
                </a:ext>
                <a:ext uri="{147F2762-F138-4A5C-976F-8EAC2B608ADB}">
                  <a16:predDERef xmlns:a16="http://schemas.microsoft.com/office/drawing/2014/main" pred="{557953E4-3CC3-6A72-6AB5-0C80709A4656}"/>
                </a:ext>
              </a:extLst>
            </xdr:cNvPr>
            <xdr:cNvPicPr/>
          </xdr:nvPicPr>
          <xdr:blipFill>
            <a:blip xmlns:r="http://schemas.openxmlformats.org/officeDocument/2006/relationships" r:embed="rId597"/>
            <a:stretch>
              <a:fillRect/>
            </a:stretch>
          </xdr:blipFill>
          <xdr:spPr>
            <a:xfrm>
              <a:off x="13054320" y="4259880"/>
              <a:ext cx="3996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24338</xdr:colOff>
      <xdr:row>21</xdr:row>
      <xdr:rowOff>232783</xdr:rowOff>
    </xdr:from>
    <xdr:to>
      <xdr:col>18</xdr:col>
      <xdr:colOff>55298</xdr:colOff>
      <xdr:row>22</xdr:row>
      <xdr:rowOff>99418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8">
          <xdr14:nvContentPartPr>
            <xdr14:cNvPr id="344" name="Entrada de lápiz 339">
              <a:extLst>
                <a:ext uri="{FF2B5EF4-FFF2-40B4-BE49-F238E27FC236}">
                  <a16:creationId xmlns:a16="http://schemas.microsoft.com/office/drawing/2014/main" id="{BE0379DE-57AF-D499-5C65-A6E449A799AA}"/>
                </a:ext>
                <a:ext uri="{147F2762-F138-4A5C-976F-8EAC2B608ADB}">
                  <a16:predDERef xmlns:a16="http://schemas.microsoft.com/office/drawing/2014/main" pred="{7BF9CF05-20FA-CC4A-AC30-A46ABBC548B5}"/>
                </a:ext>
              </a:extLst>
            </xdr14:cNvPr>
            <xdr14:cNvContentPartPr/>
          </xdr14:nvContentPartPr>
          <xdr14:nvPr macro=""/>
          <xdr14:xfrm>
            <a:off x="13175280" y="4266720"/>
            <a:ext cx="30960" cy="104760"/>
          </xdr14:xfrm>
        </xdr:contentPart>
      </mc:Choice>
      <mc:Fallback xmlns=""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BE0379DE-57AF-D499-5C65-A6E449A799AA}"/>
                </a:ext>
                <a:ext uri="{147F2762-F138-4A5C-976F-8EAC2B608ADB}">
                  <a16:predDERef xmlns:a16="http://schemas.microsoft.com/office/drawing/2014/main" pred="{7BF9CF05-20FA-CC4A-AC30-A46ABBC548B5}"/>
                </a:ext>
              </a:extLst>
            </xdr:cNvPr>
            <xdr:cNvPicPr/>
          </xdr:nvPicPr>
          <xdr:blipFill>
            <a:blip xmlns:r="http://schemas.openxmlformats.org/officeDocument/2006/relationships" r:embed="rId599"/>
            <a:stretch>
              <a:fillRect/>
            </a:stretch>
          </xdr:blipFill>
          <xdr:spPr>
            <a:xfrm>
              <a:off x="13167720" y="4259520"/>
              <a:ext cx="4608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143858</xdr:colOff>
      <xdr:row>22</xdr:row>
      <xdr:rowOff>48760</xdr:rowOff>
    </xdr:from>
    <xdr:to>
      <xdr:col>18</xdr:col>
      <xdr:colOff>147458</xdr:colOff>
      <xdr:row>22</xdr:row>
      <xdr:rowOff>53800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0">
          <xdr14:nvContentPartPr>
            <xdr14:cNvPr id="345" name="Entrada de lápiz 340">
              <a:extLst>
                <a:ext uri="{FF2B5EF4-FFF2-40B4-BE49-F238E27FC236}">
                  <a16:creationId xmlns:a16="http://schemas.microsoft.com/office/drawing/2014/main" id="{AA040F5A-8319-16B1-7389-DB4011D324B1}"/>
                </a:ext>
                <a:ext uri="{147F2762-F138-4A5C-976F-8EAC2B608ADB}">
                  <a16:predDERef xmlns:a16="http://schemas.microsoft.com/office/drawing/2014/main" pred="{BE0379DE-57AF-D499-5C65-A6E449A799AA}"/>
                </a:ext>
              </a:extLst>
            </xdr14:cNvPr>
            <xdr14:cNvContentPartPr/>
          </xdr14:nvContentPartPr>
          <xdr14:nvPr macro=""/>
          <xdr14:xfrm>
            <a:off x="13294800" y="4325040"/>
            <a:ext cx="3600" cy="5040"/>
          </xdr14:xfrm>
        </xdr:contentPart>
      </mc:Choice>
      <mc:Fallback xmlns="">
        <xdr:pic>
          <xdr:nvPicPr>
            <xdr:cNvPr id="341" name="Entrada de lápiz 340">
              <a:extLst>
                <a:ext uri="{FF2B5EF4-FFF2-40B4-BE49-F238E27FC236}">
                  <a16:creationId xmlns:a16="http://schemas.microsoft.com/office/drawing/2014/main" id="{AA040F5A-8319-16B1-7389-DB4011D324B1}"/>
                </a:ext>
                <a:ext uri="{147F2762-F138-4A5C-976F-8EAC2B608ADB}">
                  <a16:predDERef xmlns:a16="http://schemas.microsoft.com/office/drawing/2014/main" pred="{BE0379DE-57AF-D499-5C65-A6E449A799AA}"/>
                </a:ext>
              </a:extLst>
            </xdr:cNvPr>
            <xdr:cNvPicPr/>
          </xdr:nvPicPr>
          <xdr:blipFill>
            <a:blip xmlns:r="http://schemas.openxmlformats.org/officeDocument/2006/relationships" r:embed="rId601"/>
            <a:stretch>
              <a:fillRect/>
            </a:stretch>
          </xdr:blipFill>
          <xdr:spPr>
            <a:xfrm>
              <a:off x="13287240" y="4317480"/>
              <a:ext cx="1836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426098</xdr:colOff>
      <xdr:row>21</xdr:row>
      <xdr:rowOff>67543</xdr:rowOff>
    </xdr:from>
    <xdr:to>
      <xdr:col>18</xdr:col>
      <xdr:colOff>438698</xdr:colOff>
      <xdr:row>21</xdr:row>
      <xdr:rowOff>128743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2">
          <xdr14:nvContentPartPr>
            <xdr14:cNvPr id="346" name="Entrada de lápiz 341">
              <a:extLst>
                <a:ext uri="{FF2B5EF4-FFF2-40B4-BE49-F238E27FC236}">
                  <a16:creationId xmlns:a16="http://schemas.microsoft.com/office/drawing/2014/main" id="{46EABDDE-9417-C691-1E8E-7C10497BE6D1}"/>
                </a:ext>
                <a:ext uri="{147F2762-F138-4A5C-976F-8EAC2B608ADB}">
                  <a16:predDERef xmlns:a16="http://schemas.microsoft.com/office/drawing/2014/main" pred="{AA040F5A-8319-16B1-7389-DB4011D324B1}"/>
                </a:ext>
              </a:extLst>
            </xdr14:cNvPr>
            <xdr14:cNvContentPartPr/>
          </xdr14:nvContentPartPr>
          <xdr14:nvPr macro=""/>
          <xdr14:xfrm>
            <a:off x="13577040" y="4101480"/>
            <a:ext cx="12600" cy="61200"/>
          </xdr14:xfrm>
        </xdr:contentPart>
      </mc:Choice>
      <mc:Fallback xmlns="">
        <xdr:pic>
          <xdr:nvPicPr>
            <xdr:cNvPr id="342" name="Entrada de lápiz 341">
              <a:extLst>
                <a:ext uri="{FF2B5EF4-FFF2-40B4-BE49-F238E27FC236}">
                  <a16:creationId xmlns:a16="http://schemas.microsoft.com/office/drawing/2014/main" id="{46EABDDE-9417-C691-1E8E-7C10497BE6D1}"/>
                </a:ext>
                <a:ext uri="{147F2762-F138-4A5C-976F-8EAC2B608ADB}">
                  <a16:predDERef xmlns:a16="http://schemas.microsoft.com/office/drawing/2014/main" pred="{AA040F5A-8319-16B1-7389-DB4011D324B1}"/>
                </a:ext>
              </a:extLst>
            </xdr:cNvPr>
            <xdr:cNvPicPr/>
          </xdr:nvPicPr>
          <xdr:blipFill>
            <a:blip xmlns:r="http://schemas.openxmlformats.org/officeDocument/2006/relationships" r:embed="rId603"/>
            <a:stretch>
              <a:fillRect/>
            </a:stretch>
          </xdr:blipFill>
          <xdr:spPr>
            <a:xfrm>
              <a:off x="13569480" y="4093920"/>
              <a:ext cx="2772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217658</xdr:colOff>
      <xdr:row>21</xdr:row>
      <xdr:rowOff>236023</xdr:rowOff>
    </xdr:from>
    <xdr:to>
      <xdr:col>18</xdr:col>
      <xdr:colOff>260858</xdr:colOff>
      <xdr:row>22</xdr:row>
      <xdr:rowOff>105538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4">
          <xdr14:nvContentPartPr>
            <xdr14:cNvPr id="347" name="Entrada de lápiz 342">
              <a:extLst>
                <a:ext uri="{FF2B5EF4-FFF2-40B4-BE49-F238E27FC236}">
                  <a16:creationId xmlns:a16="http://schemas.microsoft.com/office/drawing/2014/main" id="{879C809C-86D7-7AA1-D753-8CEE582E49FC}"/>
                </a:ext>
                <a:ext uri="{147F2762-F138-4A5C-976F-8EAC2B608ADB}">
                  <a16:predDERef xmlns:a16="http://schemas.microsoft.com/office/drawing/2014/main" pred="{46EABDDE-9417-C691-1E8E-7C10497BE6D1}"/>
                </a:ext>
              </a:extLst>
            </xdr14:cNvPr>
            <xdr14:cNvContentPartPr/>
          </xdr14:nvContentPartPr>
          <xdr14:nvPr macro=""/>
          <xdr14:xfrm>
            <a:off x="13368600" y="4269960"/>
            <a:ext cx="43200" cy="107640"/>
          </xdr14:xfrm>
        </xdr:contentPart>
      </mc:Choice>
      <mc:Fallback xmlns=""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879C809C-86D7-7AA1-D753-8CEE582E49FC}"/>
                </a:ext>
                <a:ext uri="{147F2762-F138-4A5C-976F-8EAC2B608ADB}">
                  <a16:predDERef xmlns:a16="http://schemas.microsoft.com/office/drawing/2014/main" pred="{46EABDDE-9417-C691-1E8E-7C10497BE6D1}"/>
                </a:ext>
              </a:extLst>
            </xdr:cNvPr>
            <xdr:cNvPicPr/>
          </xdr:nvPicPr>
          <xdr:blipFill>
            <a:blip xmlns:r="http://schemas.openxmlformats.org/officeDocument/2006/relationships" r:embed="rId605"/>
            <a:stretch>
              <a:fillRect/>
            </a:stretch>
          </xdr:blipFill>
          <xdr:spPr>
            <a:xfrm>
              <a:off x="13361040" y="4262400"/>
              <a:ext cx="5832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291098</xdr:colOff>
      <xdr:row>22</xdr:row>
      <xdr:rowOff>1600</xdr:rowOff>
    </xdr:from>
    <xdr:to>
      <xdr:col>18</xdr:col>
      <xdr:colOff>325298</xdr:colOff>
      <xdr:row>22</xdr:row>
      <xdr:rowOff>70720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6">
          <xdr14:nvContentPartPr>
            <xdr14:cNvPr id="348" name="Entrada de lápiz 343">
              <a:extLst>
                <a:ext uri="{FF2B5EF4-FFF2-40B4-BE49-F238E27FC236}">
                  <a16:creationId xmlns:a16="http://schemas.microsoft.com/office/drawing/2014/main" id="{568E751F-B1BF-729B-9918-6D612929F59F}"/>
                </a:ext>
                <a:ext uri="{147F2762-F138-4A5C-976F-8EAC2B608ADB}">
                  <a16:predDERef xmlns:a16="http://schemas.microsoft.com/office/drawing/2014/main" pred="{879C809C-86D7-7AA1-D753-8CEE582E49FC}"/>
                </a:ext>
              </a:extLst>
            </xdr14:cNvPr>
            <xdr14:cNvContentPartPr/>
          </xdr14:nvContentPartPr>
          <xdr14:nvPr macro=""/>
          <xdr14:xfrm>
            <a:off x="13442040" y="4277880"/>
            <a:ext cx="34200" cy="69120"/>
          </xdr14:xfrm>
        </xdr:contentPart>
      </mc:Choice>
      <mc:Fallback xmlns="">
        <xdr:pic>
          <xdr:nvPicPr>
            <xdr:cNvPr id="344" name="Entrada de lápiz 343">
              <a:extLst>
                <a:ext uri="{FF2B5EF4-FFF2-40B4-BE49-F238E27FC236}">
                  <a16:creationId xmlns:a16="http://schemas.microsoft.com/office/drawing/2014/main" id="{568E751F-B1BF-729B-9918-6D612929F59F}"/>
                </a:ext>
                <a:ext uri="{147F2762-F138-4A5C-976F-8EAC2B608ADB}">
                  <a16:predDERef xmlns:a16="http://schemas.microsoft.com/office/drawing/2014/main" pred="{879C809C-86D7-7AA1-D753-8CEE582E49FC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13434480" y="4270320"/>
              <a:ext cx="4932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371018</xdr:colOff>
      <xdr:row>21</xdr:row>
      <xdr:rowOff>229903</xdr:rowOff>
    </xdr:from>
    <xdr:to>
      <xdr:col>18</xdr:col>
      <xdr:colOff>401618</xdr:colOff>
      <xdr:row>22</xdr:row>
      <xdr:rowOff>105538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8">
          <xdr14:nvContentPartPr>
            <xdr14:cNvPr id="349" name="Entrada de lápiz 344">
              <a:extLst>
                <a:ext uri="{FF2B5EF4-FFF2-40B4-BE49-F238E27FC236}">
                  <a16:creationId xmlns:a16="http://schemas.microsoft.com/office/drawing/2014/main" id="{22F25CDC-CA93-B595-D64D-F72246D7C0DF}"/>
                </a:ext>
                <a:ext uri="{147F2762-F138-4A5C-976F-8EAC2B608ADB}">
                  <a16:predDERef xmlns:a16="http://schemas.microsoft.com/office/drawing/2014/main" pred="{568E751F-B1BF-729B-9918-6D612929F59F}"/>
                </a:ext>
              </a:extLst>
            </xdr14:cNvPr>
            <xdr14:cNvContentPartPr/>
          </xdr14:nvContentPartPr>
          <xdr14:nvPr macro=""/>
          <xdr14:xfrm>
            <a:off x="13521960" y="4263840"/>
            <a:ext cx="30600" cy="113760"/>
          </xdr14:xfrm>
        </xdr:contentPart>
      </mc:Choice>
      <mc:Fallback xmlns="">
        <xdr:pic>
          <xdr:nvPicPr>
            <xdr:cNvPr id="345" name="Entrada de lápiz 344">
              <a:extLst>
                <a:ext uri="{FF2B5EF4-FFF2-40B4-BE49-F238E27FC236}">
                  <a16:creationId xmlns:a16="http://schemas.microsoft.com/office/drawing/2014/main" id="{22F25CDC-CA93-B595-D64D-F72246D7C0DF}"/>
                </a:ext>
                <a:ext uri="{147F2762-F138-4A5C-976F-8EAC2B608ADB}">
                  <a16:predDERef xmlns:a16="http://schemas.microsoft.com/office/drawing/2014/main" pred="{568E751F-B1BF-729B-9918-6D612929F59F}"/>
                </a:ext>
              </a:extLst>
            </xdr:cNvPr>
            <xdr:cNvPicPr/>
          </xdr:nvPicPr>
          <xdr:blipFill>
            <a:blip xmlns:r="http://schemas.openxmlformats.org/officeDocument/2006/relationships" r:embed="rId609"/>
            <a:stretch>
              <a:fillRect/>
            </a:stretch>
          </xdr:blipFill>
          <xdr:spPr>
            <a:xfrm>
              <a:off x="13514400" y="4256280"/>
              <a:ext cx="45720" cy="12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106715</xdr:colOff>
      <xdr:row>28</xdr:row>
      <xdr:rowOff>8643</xdr:rowOff>
    </xdr:from>
    <xdr:to>
      <xdr:col>18</xdr:col>
      <xdr:colOff>225515</xdr:colOff>
      <xdr:row>28</xdr:row>
      <xdr:rowOff>92163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0">
          <xdr14:nvContentPartPr>
            <xdr14:cNvPr id="352" name="Entrada de lápiz 347">
              <a:extLst>
                <a:ext uri="{FF2B5EF4-FFF2-40B4-BE49-F238E27FC236}">
                  <a16:creationId xmlns:a16="http://schemas.microsoft.com/office/drawing/2014/main" id="{EDC7ED73-B596-5345-78A7-5ED726DFD053}"/>
                </a:ext>
                <a:ext uri="{147F2762-F138-4A5C-976F-8EAC2B608ADB}">
                  <a16:predDERef xmlns:a16="http://schemas.microsoft.com/office/drawing/2014/main" pred="{22F25CDC-CA93-B595-D64D-F72246D7C0DF}"/>
                </a:ext>
              </a:extLst>
            </xdr14:cNvPr>
            <xdr14:cNvContentPartPr/>
          </xdr14:nvContentPartPr>
          <xdr14:nvPr macro=""/>
          <xdr14:xfrm>
            <a:off x="13262760" y="5559120"/>
            <a:ext cx="118800" cy="83520"/>
          </xdr14:xfrm>
        </xdr:contentPart>
      </mc:Choice>
      <mc:Fallback xmlns="">
        <xdr:pic>
          <xdr:nvPicPr>
            <xdr:cNvPr id="348" name="Entrada de lápiz 347">
              <a:extLst>
                <a:ext uri="{FF2B5EF4-FFF2-40B4-BE49-F238E27FC236}">
                  <a16:creationId xmlns:a16="http://schemas.microsoft.com/office/drawing/2014/main" id="{EDC7ED73-B596-5345-78A7-5ED726DFD053}"/>
                </a:ext>
                <a:ext uri="{147F2762-F138-4A5C-976F-8EAC2B608ADB}">
                  <a16:predDERef xmlns:a16="http://schemas.microsoft.com/office/drawing/2014/main" pred="{22F25CDC-CA93-B595-D64D-F72246D7C0DF}"/>
                </a:ext>
              </a:extLst>
            </xdr:cNvPr>
            <xdr:cNvPicPr/>
          </xdr:nvPicPr>
          <xdr:blipFill>
            <a:blip xmlns:r="http://schemas.openxmlformats.org/officeDocument/2006/relationships" r:embed="rId611"/>
            <a:stretch>
              <a:fillRect/>
            </a:stretch>
          </xdr:blipFill>
          <xdr:spPr>
            <a:xfrm>
              <a:off x="13255200" y="5551560"/>
              <a:ext cx="13392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138395</xdr:colOff>
      <xdr:row>28</xdr:row>
      <xdr:rowOff>31683</xdr:rowOff>
    </xdr:from>
    <xdr:to>
      <xdr:col>18</xdr:col>
      <xdr:colOff>271595</xdr:colOff>
      <xdr:row>28</xdr:row>
      <xdr:rowOff>43563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2">
          <xdr14:nvContentPartPr>
            <xdr14:cNvPr id="353" name="Entrada de lápiz 348">
              <a:extLst>
                <a:ext uri="{FF2B5EF4-FFF2-40B4-BE49-F238E27FC236}">
                  <a16:creationId xmlns:a16="http://schemas.microsoft.com/office/drawing/2014/main" id="{6337E057-4790-EDD9-7FF1-850A84D55ECF}"/>
                </a:ext>
                <a:ext uri="{147F2762-F138-4A5C-976F-8EAC2B608ADB}">
                  <a16:predDERef xmlns:a16="http://schemas.microsoft.com/office/drawing/2014/main" pred="{EDC7ED73-B596-5345-78A7-5ED726DFD053}"/>
                </a:ext>
              </a:extLst>
            </xdr14:cNvPr>
            <xdr14:cNvContentPartPr/>
          </xdr14:nvContentPartPr>
          <xdr14:nvPr macro=""/>
          <xdr14:xfrm>
            <a:off x="13294440" y="5582160"/>
            <a:ext cx="133200" cy="11880"/>
          </xdr14:xfrm>
        </xdr:contentPart>
      </mc:Choice>
      <mc:Fallback xmlns="">
        <xdr:pic>
          <xdr:nvPicPr>
            <xdr:cNvPr id="349" name="Entrada de lápiz 348">
              <a:extLst>
                <a:ext uri="{FF2B5EF4-FFF2-40B4-BE49-F238E27FC236}">
                  <a16:creationId xmlns:a16="http://schemas.microsoft.com/office/drawing/2014/main" id="{6337E057-4790-EDD9-7FF1-850A84D55ECF}"/>
                </a:ext>
                <a:ext uri="{147F2762-F138-4A5C-976F-8EAC2B608ADB}">
                  <a16:predDERef xmlns:a16="http://schemas.microsoft.com/office/drawing/2014/main" pred="{EDC7ED73-B596-5345-78A7-5ED726DFD053}"/>
                </a:ext>
              </a:extLst>
            </xdr:cNvPr>
            <xdr:cNvPicPr/>
          </xdr:nvPicPr>
          <xdr:blipFill>
            <a:blip xmlns:r="http://schemas.openxmlformats.org/officeDocument/2006/relationships" r:embed="rId613"/>
            <a:stretch>
              <a:fillRect/>
            </a:stretch>
          </xdr:blipFill>
          <xdr:spPr>
            <a:xfrm>
              <a:off x="13286880" y="5574600"/>
              <a:ext cx="1483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147395</xdr:colOff>
      <xdr:row>29</xdr:row>
      <xdr:rowOff>77588</xdr:rowOff>
    </xdr:from>
    <xdr:to>
      <xdr:col>18</xdr:col>
      <xdr:colOff>285995</xdr:colOff>
      <xdr:row>29</xdr:row>
      <xdr:rowOff>167588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4">
          <xdr14:nvContentPartPr>
            <xdr14:cNvPr id="354" name="Entrada de lápiz 349">
              <a:extLst>
                <a:ext uri="{FF2B5EF4-FFF2-40B4-BE49-F238E27FC236}">
                  <a16:creationId xmlns:a16="http://schemas.microsoft.com/office/drawing/2014/main" id="{7BF159F3-1BAA-21F6-79D8-EA7C7A2A54F8}"/>
                </a:ext>
                <a:ext uri="{147F2762-F138-4A5C-976F-8EAC2B608ADB}">
                  <a16:predDERef xmlns:a16="http://schemas.microsoft.com/office/drawing/2014/main" pred="{6337E057-4790-EDD9-7FF1-850A84D55ECF}"/>
                </a:ext>
              </a:extLst>
            </xdr14:cNvPr>
            <xdr14:cNvContentPartPr/>
          </xdr14:nvContentPartPr>
          <xdr14:nvPr macro=""/>
          <xdr14:xfrm>
            <a:off x="13303440" y="5870520"/>
            <a:ext cx="138600" cy="90000"/>
          </xdr14:xfrm>
        </xdr:contentPart>
      </mc:Choice>
      <mc:Fallback xmlns="">
        <xdr:pic>
          <xdr:nvPicPr>
            <xdr:cNvPr id="350" name="Entrada de lápiz 349">
              <a:extLst>
                <a:ext uri="{FF2B5EF4-FFF2-40B4-BE49-F238E27FC236}">
                  <a16:creationId xmlns:a16="http://schemas.microsoft.com/office/drawing/2014/main" id="{7BF159F3-1BAA-21F6-79D8-EA7C7A2A54F8}"/>
                </a:ext>
                <a:ext uri="{147F2762-F138-4A5C-976F-8EAC2B608ADB}">
                  <a16:predDERef xmlns:a16="http://schemas.microsoft.com/office/drawing/2014/main" pred="{6337E057-4790-EDD9-7FF1-850A84D55ECF}"/>
                </a:ext>
              </a:extLst>
            </xdr:cNvPr>
            <xdr:cNvPicPr/>
          </xdr:nvPicPr>
          <xdr:blipFill>
            <a:blip xmlns:r="http://schemas.openxmlformats.org/officeDocument/2006/relationships" r:embed="rId615"/>
            <a:stretch>
              <a:fillRect/>
            </a:stretch>
          </xdr:blipFill>
          <xdr:spPr>
            <a:xfrm>
              <a:off x="13295880" y="5863320"/>
              <a:ext cx="15372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201755</xdr:colOff>
      <xdr:row>29</xdr:row>
      <xdr:rowOff>95228</xdr:rowOff>
    </xdr:from>
    <xdr:to>
      <xdr:col>18</xdr:col>
      <xdr:colOff>303275</xdr:colOff>
      <xdr:row>29</xdr:row>
      <xdr:rowOff>158948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6">
          <xdr14:nvContentPartPr>
            <xdr14:cNvPr id="355" name="Entrada de lápiz 350">
              <a:extLst>
                <a:ext uri="{FF2B5EF4-FFF2-40B4-BE49-F238E27FC236}">
                  <a16:creationId xmlns:a16="http://schemas.microsoft.com/office/drawing/2014/main" id="{8D7C0999-09CD-271F-A12C-2AA58D2619DB}"/>
                </a:ext>
                <a:ext uri="{147F2762-F138-4A5C-976F-8EAC2B608ADB}">
                  <a16:predDERef xmlns:a16="http://schemas.microsoft.com/office/drawing/2014/main" pred="{7BF159F3-1BAA-21F6-79D8-EA7C7A2A54F8}"/>
                </a:ext>
              </a:extLst>
            </xdr14:cNvPr>
            <xdr14:cNvContentPartPr/>
          </xdr14:nvContentPartPr>
          <xdr14:nvPr macro=""/>
          <xdr14:xfrm>
            <a:off x="13357800" y="5888160"/>
            <a:ext cx="101520" cy="63720"/>
          </xdr14:xfrm>
        </xdr:contentPart>
      </mc:Choice>
      <mc:Fallback xmlns="">
        <xdr:pic>
          <xdr:nvPicPr>
            <xdr:cNvPr id="351" name="Entrada de lápiz 350">
              <a:extLst>
                <a:ext uri="{FF2B5EF4-FFF2-40B4-BE49-F238E27FC236}">
                  <a16:creationId xmlns:a16="http://schemas.microsoft.com/office/drawing/2014/main" id="{8D7C0999-09CD-271F-A12C-2AA58D2619DB}"/>
                </a:ext>
                <a:ext uri="{147F2762-F138-4A5C-976F-8EAC2B608ADB}">
                  <a16:predDERef xmlns:a16="http://schemas.microsoft.com/office/drawing/2014/main" pred="{7BF159F3-1BAA-21F6-79D8-EA7C7A2A54F8}"/>
                </a:ext>
              </a:extLst>
            </xdr:cNvPr>
            <xdr:cNvPicPr/>
          </xdr:nvPicPr>
          <xdr:blipFill>
            <a:blip xmlns:r="http://schemas.openxmlformats.org/officeDocument/2006/relationships" r:embed="rId617"/>
            <a:stretch>
              <a:fillRect/>
            </a:stretch>
          </xdr:blipFill>
          <xdr:spPr>
            <a:xfrm>
              <a:off x="13350240" y="5880600"/>
              <a:ext cx="11628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288515</xdr:colOff>
      <xdr:row>27</xdr:row>
      <xdr:rowOff>187377</xdr:rowOff>
    </xdr:from>
    <xdr:to>
      <xdr:col>18</xdr:col>
      <xdr:colOff>329195</xdr:colOff>
      <xdr:row>28</xdr:row>
      <xdr:rowOff>96852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8">
          <xdr14:nvContentPartPr>
            <xdr14:cNvPr id="356" name="Entrada de lápiz 351">
              <a:extLst>
                <a:ext uri="{FF2B5EF4-FFF2-40B4-BE49-F238E27FC236}">
                  <a16:creationId xmlns:a16="http://schemas.microsoft.com/office/drawing/2014/main" id="{4A791BBC-B659-5879-813D-E065E04839F6}"/>
                </a:ext>
                <a:ext uri="{147F2762-F138-4A5C-976F-8EAC2B608ADB}">
                  <a16:predDERef xmlns:a16="http://schemas.microsoft.com/office/drawing/2014/main" pred="{8D7C0999-09CD-271F-A12C-2AA58D2619DB}"/>
                </a:ext>
              </a:extLst>
            </xdr14:cNvPr>
            <xdr14:cNvContentPartPr/>
          </xdr14:nvContentPartPr>
          <xdr14:nvPr macro=""/>
          <xdr14:xfrm>
            <a:off x="13444560" y="5495400"/>
            <a:ext cx="40680" cy="147600"/>
          </xdr14:xfrm>
        </xdr:contentPart>
      </mc:Choice>
      <mc:Fallback xmlns="">
        <xdr:pic>
          <xdr:nvPicPr>
            <xdr:cNvPr id="352" name="Entrada de lápiz 351">
              <a:extLst>
                <a:ext uri="{FF2B5EF4-FFF2-40B4-BE49-F238E27FC236}">
                  <a16:creationId xmlns:a16="http://schemas.microsoft.com/office/drawing/2014/main" id="{4A791BBC-B659-5879-813D-E065E04839F6}"/>
                </a:ext>
                <a:ext uri="{147F2762-F138-4A5C-976F-8EAC2B608ADB}">
                  <a16:predDERef xmlns:a16="http://schemas.microsoft.com/office/drawing/2014/main" pred="{8D7C0999-09CD-271F-A12C-2AA58D2619DB}"/>
                </a:ext>
              </a:extLst>
            </xdr:cNvPr>
            <xdr:cNvPicPr/>
          </xdr:nvPicPr>
          <xdr:blipFill>
            <a:blip xmlns:r="http://schemas.openxmlformats.org/officeDocument/2006/relationships" r:embed="rId619"/>
            <a:stretch>
              <a:fillRect/>
            </a:stretch>
          </xdr:blipFill>
          <xdr:spPr>
            <a:xfrm>
              <a:off x="13437000" y="5487840"/>
              <a:ext cx="55800" cy="16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115115</xdr:colOff>
      <xdr:row>27</xdr:row>
      <xdr:rowOff>190257</xdr:rowOff>
    </xdr:from>
    <xdr:to>
      <xdr:col>19</xdr:col>
      <xdr:colOff>175595</xdr:colOff>
      <xdr:row>28</xdr:row>
      <xdr:rowOff>119892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0">
          <xdr14:nvContentPartPr>
            <xdr14:cNvPr id="357" name="Entrada de lápiz 352">
              <a:extLst>
                <a:ext uri="{FF2B5EF4-FFF2-40B4-BE49-F238E27FC236}">
                  <a16:creationId xmlns:a16="http://schemas.microsoft.com/office/drawing/2014/main" id="{8AAAA234-17A0-4AEE-5407-445278DBD975}"/>
                </a:ext>
                <a:ext uri="{147F2762-F138-4A5C-976F-8EAC2B608ADB}">
                  <a16:predDERef xmlns:a16="http://schemas.microsoft.com/office/drawing/2014/main" pred="{4A791BBC-B659-5879-813D-E065E04839F6}"/>
                </a:ext>
              </a:extLst>
            </xdr14:cNvPr>
            <xdr14:cNvContentPartPr/>
          </xdr14:nvContentPartPr>
          <xdr14:nvPr macro=""/>
          <xdr14:xfrm>
            <a:off x="14033160" y="5498280"/>
            <a:ext cx="60480" cy="167760"/>
          </xdr14:xfrm>
        </xdr:contentPart>
      </mc:Choice>
      <mc:Fallback xmlns="">
        <xdr:pic>
          <xdr:nvPicPr>
            <xdr:cNvPr id="353" name="Entrada de lápiz 352">
              <a:extLst>
                <a:ext uri="{FF2B5EF4-FFF2-40B4-BE49-F238E27FC236}">
                  <a16:creationId xmlns:a16="http://schemas.microsoft.com/office/drawing/2014/main" id="{8AAAA234-17A0-4AEE-5407-445278DBD975}"/>
                </a:ext>
                <a:ext uri="{147F2762-F138-4A5C-976F-8EAC2B608ADB}">
                  <a16:predDERef xmlns:a16="http://schemas.microsoft.com/office/drawing/2014/main" pred="{4A791BBC-B659-5879-813D-E065E04839F6}"/>
                </a:ext>
              </a:extLst>
            </xdr:cNvPr>
            <xdr:cNvPicPr/>
          </xdr:nvPicPr>
          <xdr:blipFill>
            <a:blip xmlns:r="http://schemas.openxmlformats.org/officeDocument/2006/relationships" r:embed="rId621"/>
            <a:stretch>
              <a:fillRect/>
            </a:stretch>
          </xdr:blipFill>
          <xdr:spPr>
            <a:xfrm>
              <a:off x="14025960" y="5490720"/>
              <a:ext cx="7524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380675</xdr:colOff>
      <xdr:row>29</xdr:row>
      <xdr:rowOff>31508</xdr:rowOff>
    </xdr:from>
    <xdr:to>
      <xdr:col>18</xdr:col>
      <xdr:colOff>435755</xdr:colOff>
      <xdr:row>29</xdr:row>
      <xdr:rowOff>225188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2">
          <xdr14:nvContentPartPr>
            <xdr14:cNvPr id="358" name="Entrada de lápiz 353">
              <a:extLst>
                <a:ext uri="{FF2B5EF4-FFF2-40B4-BE49-F238E27FC236}">
                  <a16:creationId xmlns:a16="http://schemas.microsoft.com/office/drawing/2014/main" id="{6228C2FD-5CB9-279F-5AF9-370F9CF8EC08}"/>
                </a:ext>
                <a:ext uri="{147F2762-F138-4A5C-976F-8EAC2B608ADB}">
                  <a16:predDERef xmlns:a16="http://schemas.microsoft.com/office/drawing/2014/main" pred="{8AAAA234-17A0-4AEE-5407-445278DBD975}"/>
                </a:ext>
              </a:extLst>
            </xdr14:cNvPr>
            <xdr14:cNvContentPartPr/>
          </xdr14:nvContentPartPr>
          <xdr14:nvPr macro=""/>
          <xdr14:xfrm>
            <a:off x="13536720" y="5824440"/>
            <a:ext cx="55080" cy="193680"/>
          </xdr14:xfrm>
        </xdr:contentPart>
      </mc:Choice>
      <mc:Fallback xmlns="">
        <xdr:pic>
          <xdr:nvPicPr>
            <xdr:cNvPr id="354" name="Entrada de lápiz 353">
              <a:extLst>
                <a:ext uri="{FF2B5EF4-FFF2-40B4-BE49-F238E27FC236}">
                  <a16:creationId xmlns:a16="http://schemas.microsoft.com/office/drawing/2014/main" id="{6228C2FD-5CB9-279F-5AF9-370F9CF8EC08}"/>
                </a:ext>
                <a:ext uri="{147F2762-F138-4A5C-976F-8EAC2B608ADB}">
                  <a16:predDERef xmlns:a16="http://schemas.microsoft.com/office/drawing/2014/main" pred="{8AAAA234-17A0-4AEE-5407-445278DBD975}"/>
                </a:ext>
              </a:extLst>
            </xdr:cNvPr>
            <xdr:cNvPicPr/>
          </xdr:nvPicPr>
          <xdr:blipFill>
            <a:blip xmlns:r="http://schemas.openxmlformats.org/officeDocument/2006/relationships" r:embed="rId623"/>
            <a:stretch>
              <a:fillRect/>
            </a:stretch>
          </xdr:blipFill>
          <xdr:spPr>
            <a:xfrm>
              <a:off x="13529160" y="5816880"/>
              <a:ext cx="7020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253715</xdr:colOff>
      <xdr:row>29</xdr:row>
      <xdr:rowOff>45908</xdr:rowOff>
    </xdr:from>
    <xdr:to>
      <xdr:col>19</xdr:col>
      <xdr:colOff>328595</xdr:colOff>
      <xdr:row>29</xdr:row>
      <xdr:rowOff>230948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4">
          <xdr14:nvContentPartPr>
            <xdr14:cNvPr id="359" name="Entrada de lápiz 354">
              <a:extLst>
                <a:ext uri="{FF2B5EF4-FFF2-40B4-BE49-F238E27FC236}">
                  <a16:creationId xmlns:a16="http://schemas.microsoft.com/office/drawing/2014/main" id="{9EE18CE4-DB8E-2B44-CEC0-03536F1547FD}"/>
                </a:ext>
                <a:ext uri="{147F2762-F138-4A5C-976F-8EAC2B608ADB}">
                  <a16:predDERef xmlns:a16="http://schemas.microsoft.com/office/drawing/2014/main" pred="{6228C2FD-5CB9-279F-5AF9-370F9CF8EC08}"/>
                </a:ext>
              </a:extLst>
            </xdr14:cNvPr>
            <xdr14:cNvContentPartPr/>
          </xdr14:nvContentPartPr>
          <xdr14:nvPr macro=""/>
          <xdr14:xfrm>
            <a:off x="14171760" y="5838840"/>
            <a:ext cx="74880" cy="185040"/>
          </xdr14:xfrm>
        </xdr:contentPart>
      </mc:Choice>
      <mc:Fallback xmlns="">
        <xdr:pic>
          <xdr:nvPicPr>
            <xdr:cNvPr id="355" name="Entrada de lápiz 354">
              <a:extLst>
                <a:ext uri="{FF2B5EF4-FFF2-40B4-BE49-F238E27FC236}">
                  <a16:creationId xmlns:a16="http://schemas.microsoft.com/office/drawing/2014/main" id="{9EE18CE4-DB8E-2B44-CEC0-03536F1547FD}"/>
                </a:ext>
                <a:ext uri="{147F2762-F138-4A5C-976F-8EAC2B608ADB}">
                  <a16:predDERef xmlns:a16="http://schemas.microsoft.com/office/drawing/2014/main" pred="{6228C2FD-5CB9-279F-5AF9-370F9CF8EC08}"/>
                </a:ext>
              </a:extLst>
            </xdr:cNvPr>
            <xdr:cNvPicPr/>
          </xdr:nvPicPr>
          <xdr:blipFill>
            <a:blip xmlns:r="http://schemas.openxmlformats.org/officeDocument/2006/relationships" r:embed="rId625"/>
            <a:stretch>
              <a:fillRect/>
            </a:stretch>
          </xdr:blipFill>
          <xdr:spPr>
            <a:xfrm>
              <a:off x="14164200" y="5831280"/>
              <a:ext cx="90000" cy="200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17</xdr:row>
      <xdr:rowOff>144780</xdr:rowOff>
    </xdr:from>
    <xdr:to>
      <xdr:col>3</xdr:col>
      <xdr:colOff>800100</xdr:colOff>
      <xdr:row>26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94CF49-72FD-4AE6-BC91-98CA2506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31</xdr:row>
      <xdr:rowOff>91440</xdr:rowOff>
    </xdr:from>
    <xdr:to>
      <xdr:col>3</xdr:col>
      <xdr:colOff>914400</xdr:colOff>
      <xdr:row>40</xdr:row>
      <xdr:rowOff>182880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3528CF-6A58-4FB5-91A9-518B6B4E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45</xdr:row>
      <xdr:rowOff>22860</xdr:rowOff>
    </xdr:from>
    <xdr:to>
      <xdr:col>3</xdr:col>
      <xdr:colOff>876300</xdr:colOff>
      <xdr:row>55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31FE8A-FDEE-49D1-B087-F50191007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274320</xdr:colOff>
      <xdr:row>0</xdr:row>
      <xdr:rowOff>53340</xdr:rowOff>
    </xdr:from>
    <xdr:to>
      <xdr:col>6</xdr:col>
      <xdr:colOff>30480</xdr:colOff>
      <xdr:row>1</xdr:row>
      <xdr:rowOff>175239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55B23-A1C4-4BFD-B535-619B20669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47950" y="57150"/>
          <a:ext cx="2181225" cy="295254"/>
        </a:xfrm>
        <a:prstGeom prst="rect">
          <a:avLst/>
        </a:prstGeom>
      </xdr:spPr>
    </xdr:pic>
    <xdr:clientData/>
  </xdr:twoCellAnchor>
  <xdr:twoCellAnchor editAs="oneCell">
    <xdr:from>
      <xdr:col>1</xdr:col>
      <xdr:colOff>373380</xdr:colOff>
      <xdr:row>2</xdr:row>
      <xdr:rowOff>167640</xdr:rowOff>
    </xdr:from>
    <xdr:to>
      <xdr:col>5</xdr:col>
      <xdr:colOff>478155</xdr:colOff>
      <xdr:row>8</xdr:row>
      <xdr:rowOff>165735</xdr:rowOff>
    </xdr:to>
    <xdr:pic>
      <xdr:nvPicPr>
        <xdr:cNvPr id="6" name="Imagen 5" descr="Forma&#10;&#10;Descripción generada automáticamente con confianza media">
          <a:extLst>
            <a:ext uri="{FF2B5EF4-FFF2-40B4-BE49-F238E27FC236}">
              <a16:creationId xmlns:a16="http://schemas.microsoft.com/office/drawing/2014/main" id="{5E4F47D1-E754-43C9-AB9B-869AE5018C47}"/>
            </a:ext>
          </a:extLst>
        </xdr:cNvPr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80"/>
        <a:stretch/>
      </xdr:blipFill>
      <xdr:spPr bwMode="auto">
        <a:xfrm>
          <a:off x="1165860" y="533400"/>
          <a:ext cx="3244215" cy="11106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17</xdr:col>
      <xdr:colOff>805536</xdr:colOff>
      <xdr:row>33</xdr:row>
      <xdr:rowOff>95231</xdr:rowOff>
    </xdr:from>
    <xdr:to>
      <xdr:col>18</xdr:col>
      <xdr:colOff>13416</xdr:colOff>
      <xdr:row>33</xdr:row>
      <xdr:rowOff>99401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3693587-D6D1-451D-A07B-6D41D032E6F4}"/>
                </a:ext>
              </a:extLst>
            </xdr14:cNvPr>
            <xdr14:cNvContentPartPr/>
          </xdr14:nvContentPartPr>
          <xdr14:nvPr macro=""/>
          <xdr14:xfrm>
            <a:off x="10763491" y="5142760"/>
            <a:ext cx="360" cy="36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8BEDA8BD-90D7-4ED3-9F5C-3414C7901A7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754851" y="5133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743976</xdr:colOff>
      <xdr:row>34</xdr:row>
      <xdr:rowOff>73898</xdr:rowOff>
    </xdr:from>
    <xdr:to>
      <xdr:col>18</xdr:col>
      <xdr:colOff>5181</xdr:colOff>
      <xdr:row>34</xdr:row>
      <xdr:rowOff>95768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D2BEDF9-F51D-4521-BC98-5375C8B977C3}"/>
                </a:ext>
              </a:extLst>
            </xdr14:cNvPr>
            <xdr14:cNvContentPartPr/>
          </xdr14:nvContentPartPr>
          <xdr14:nvPr macro=""/>
          <xdr14:xfrm>
            <a:off x="10701931" y="5327080"/>
            <a:ext cx="13680" cy="1044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2072E0E8-206D-4F2E-BAFE-6DE8D3EEF39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693291" y="5318080"/>
              <a:ext cx="3132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667656</xdr:colOff>
      <xdr:row>35</xdr:row>
      <xdr:rowOff>108772</xdr:rowOff>
    </xdr:from>
    <xdr:to>
      <xdr:col>17</xdr:col>
      <xdr:colOff>669621</xdr:colOff>
      <xdr:row>35</xdr:row>
      <xdr:rowOff>114892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27E2E93C-B424-4D87-8EFF-ACE4EF86A9E4}"/>
                </a:ext>
              </a:extLst>
            </xdr14:cNvPr>
            <xdr14:cNvContentPartPr/>
          </xdr14:nvContentPartPr>
          <xdr14:nvPr macro=""/>
          <xdr14:xfrm>
            <a:off x="10625611" y="5545960"/>
            <a:ext cx="7560" cy="612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2ACC6A79-9312-4230-804E-5E3EBA6141E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616971" y="5536960"/>
              <a:ext cx="252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671616</xdr:colOff>
      <xdr:row>36</xdr:row>
      <xdr:rowOff>70214</xdr:rowOff>
    </xdr:from>
    <xdr:to>
      <xdr:col>17</xdr:col>
      <xdr:colOff>673836</xdr:colOff>
      <xdr:row>36</xdr:row>
      <xdr:rowOff>71654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C93FB836-C750-4D1E-8778-8DC74BE61D9D}"/>
                </a:ext>
              </a:extLst>
            </xdr14:cNvPr>
            <xdr14:cNvContentPartPr/>
          </xdr14:nvContentPartPr>
          <xdr14:nvPr macro=""/>
          <xdr14:xfrm>
            <a:off x="10629571" y="5687800"/>
            <a:ext cx="5400" cy="144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184D9C58-4F8F-4A2E-BF1C-CAEC796E749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620571" y="5678800"/>
              <a:ext cx="2304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15971</xdr:colOff>
      <xdr:row>40</xdr:row>
      <xdr:rowOff>63512</xdr:rowOff>
    </xdr:from>
    <xdr:to>
      <xdr:col>14</xdr:col>
      <xdr:colOff>21206</xdr:colOff>
      <xdr:row>40</xdr:row>
      <xdr:rowOff>63572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221BE6A6-CACD-470F-BD01-D630EC73F4C4}"/>
                </a:ext>
              </a:extLst>
            </xdr14:cNvPr>
            <xdr14:cNvContentPartPr/>
          </xdr14:nvContentPartPr>
          <xdr14:nvPr macro=""/>
          <xdr14:xfrm>
            <a:off x="8869891" y="6435160"/>
            <a:ext cx="14760" cy="756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BABB200B-6805-495C-9424-44119F67ADD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860891" y="6426160"/>
              <a:ext cx="324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406080</xdr:colOff>
      <xdr:row>35</xdr:row>
      <xdr:rowOff>173212</xdr:rowOff>
    </xdr:from>
    <xdr:to>
      <xdr:col>7</xdr:col>
      <xdr:colOff>457560</xdr:colOff>
      <xdr:row>36</xdr:row>
      <xdr:rowOff>130289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58F1F13E-A5CB-4DFE-86BF-7F3C16484DDE}"/>
                </a:ext>
              </a:extLst>
            </xdr14:cNvPr>
            <xdr14:cNvContentPartPr/>
          </xdr14:nvContentPartPr>
          <xdr14:nvPr macro=""/>
          <xdr14:xfrm>
            <a:off x="5890171" y="5610400"/>
            <a:ext cx="51480" cy="13176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8709058F-0C26-459D-8046-CDC08B51761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881531" y="5601736"/>
              <a:ext cx="69120" cy="1494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427560</xdr:colOff>
      <xdr:row>13</xdr:row>
      <xdr:rowOff>42120</xdr:rowOff>
    </xdr:from>
    <xdr:to>
      <xdr:col>15</xdr:col>
      <xdr:colOff>527895</xdr:colOff>
      <xdr:row>19</xdr:row>
      <xdr:rowOff>55140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42562DB6-EC71-A1DC-196B-11000B327039}"/>
                </a:ext>
                <a:ext uri="{147F2762-F138-4A5C-976F-8EAC2B608ADB}">
                  <a16:predDERef xmlns:a16="http://schemas.microsoft.com/office/drawing/2014/main" pred="{A2E65DF6-9107-217E-2961-5DDCB34643DD}"/>
                </a:ext>
              </a:extLst>
            </xdr14:cNvPr>
            <xdr14:cNvContentPartPr/>
          </xdr14:nvContentPartPr>
          <xdr14:nvPr macro=""/>
          <xdr14:xfrm>
            <a:off x="7437960" y="2556720"/>
            <a:ext cx="2662560" cy="119412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42562DB6-EC71-A1DC-196B-11000B327039}"/>
                </a:ext>
                <a:ext uri="{147F2762-F138-4A5C-976F-8EAC2B608ADB}">
                  <a16:predDERef xmlns:a16="http://schemas.microsoft.com/office/drawing/2014/main" pred="{A2E65DF6-9107-217E-2961-5DDCB34643D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430400" y="2549160"/>
              <a:ext cx="2677680" cy="12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110395</xdr:colOff>
      <xdr:row>12</xdr:row>
      <xdr:rowOff>94076</xdr:rowOff>
    </xdr:from>
    <xdr:to>
      <xdr:col>5</xdr:col>
      <xdr:colOff>172315</xdr:colOff>
      <xdr:row>14</xdr:row>
      <xdr:rowOff>32756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3" name="Entrada de lápiz 110">
              <a:extLst>
                <a:ext uri="{FF2B5EF4-FFF2-40B4-BE49-F238E27FC236}">
                  <a16:creationId xmlns:a16="http://schemas.microsoft.com/office/drawing/2014/main" id="{A8C9FA76-92CD-4121-D166-EB3B6780D2D2}"/>
                </a:ext>
                <a:ext uri="{147F2762-F138-4A5C-976F-8EAC2B608ADB}">
                  <a16:predDERef xmlns:a16="http://schemas.microsoft.com/office/drawing/2014/main" pred="{645441DF-874A-D5E1-BCF3-A68459F8F9A2}"/>
                </a:ext>
              </a:extLst>
            </xdr14:cNvPr>
            <xdr14:cNvContentPartPr/>
          </xdr14:nvContentPartPr>
          <xdr14:nvPr macro=""/>
          <xdr14:xfrm>
            <a:off x="4005360" y="2412720"/>
            <a:ext cx="61920" cy="319680"/>
          </xdr14:xfrm>
        </xdr:contentPart>
      </mc:Choice>
      <mc:Fallback xmlns=""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A8C9FA76-92CD-4121-D166-EB3B6780D2D2}"/>
                </a:ext>
                <a:ext uri="{147F2762-F138-4A5C-976F-8EAC2B608ADB}">
                  <a16:predDERef xmlns:a16="http://schemas.microsoft.com/office/drawing/2014/main" pred="{645441DF-874A-D5E1-BCF3-A68459F8F9A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997800" y="2405160"/>
              <a:ext cx="77040" cy="33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189874</xdr:colOff>
      <xdr:row>10</xdr:row>
      <xdr:rowOff>147661</xdr:rowOff>
    </xdr:from>
    <xdr:to>
      <xdr:col>5</xdr:col>
      <xdr:colOff>42274</xdr:colOff>
      <xdr:row>11</xdr:row>
      <xdr:rowOff>93241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4" name="Entrada de lápiz 111">
              <a:extLst>
                <a:ext uri="{FF2B5EF4-FFF2-40B4-BE49-F238E27FC236}">
                  <a16:creationId xmlns:a16="http://schemas.microsoft.com/office/drawing/2014/main" id="{94B0B7A6-AF92-62F8-D8A6-150089B7F46B}"/>
                </a:ext>
                <a:ext uri="{147F2762-F138-4A5C-976F-8EAC2B608ADB}">
                  <a16:predDERef xmlns:a16="http://schemas.microsoft.com/office/drawing/2014/main" pred="{A8C9FA76-92CD-4121-D166-EB3B6780D2D2}"/>
                </a:ext>
              </a:extLst>
            </xdr14:cNvPr>
            <xdr14:cNvContentPartPr/>
          </xdr14:nvContentPartPr>
          <xdr14:nvPr macro=""/>
          <xdr14:xfrm>
            <a:off x="3843360" y="2086200"/>
            <a:ext cx="81000" cy="136080"/>
          </xdr14:xfrm>
        </xdr:contentPart>
      </mc:Choice>
      <mc:Fallback xmlns=""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94B0B7A6-AF92-62F8-D8A6-150089B7F46B}"/>
                </a:ext>
                <a:ext uri="{147F2762-F138-4A5C-976F-8EAC2B608ADB}">
                  <a16:predDERef xmlns:a16="http://schemas.microsoft.com/office/drawing/2014/main" pred="{A8C9FA76-92CD-4121-D166-EB3B6780D2D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835800" y="2078640"/>
              <a:ext cx="9576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15355</xdr:colOff>
      <xdr:row>10</xdr:row>
      <xdr:rowOff>91501</xdr:rowOff>
    </xdr:from>
    <xdr:to>
      <xdr:col>5</xdr:col>
      <xdr:colOff>140635</xdr:colOff>
      <xdr:row>11</xdr:row>
      <xdr:rowOff>30961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15" name="Entrada de lápiz 112">
              <a:extLst>
                <a:ext uri="{FF2B5EF4-FFF2-40B4-BE49-F238E27FC236}">
                  <a16:creationId xmlns:a16="http://schemas.microsoft.com/office/drawing/2014/main" id="{8C31B503-D15E-27F7-9F68-73BD1F5B218A}"/>
                </a:ext>
                <a:ext uri="{147F2762-F138-4A5C-976F-8EAC2B608ADB}">
                  <a16:predDERef xmlns:a16="http://schemas.microsoft.com/office/drawing/2014/main" pred="{94B0B7A6-AF92-62F8-D8A6-150089B7F46B}"/>
                </a:ext>
              </a:extLst>
            </xdr14:cNvPr>
            <xdr14:cNvContentPartPr/>
          </xdr14:nvContentPartPr>
          <xdr14:nvPr macro=""/>
          <xdr14:xfrm>
            <a:off x="3910320" y="2030040"/>
            <a:ext cx="125280" cy="12996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8C31B503-D15E-27F7-9F68-73BD1F5B218A}"/>
                </a:ext>
                <a:ext uri="{147F2762-F138-4A5C-976F-8EAC2B608ADB}">
                  <a16:predDERef xmlns:a16="http://schemas.microsoft.com/office/drawing/2014/main" pred="{94B0B7A6-AF92-62F8-D8A6-150089B7F46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902760" y="2022480"/>
              <a:ext cx="14040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145315</xdr:colOff>
      <xdr:row>9</xdr:row>
      <xdr:rowOff>185074</xdr:rowOff>
    </xdr:from>
    <xdr:to>
      <xdr:col>5</xdr:col>
      <xdr:colOff>255115</xdr:colOff>
      <xdr:row>10</xdr:row>
      <xdr:rowOff>109054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16" name="Entrada de lápiz 113">
              <a:extLst>
                <a:ext uri="{FF2B5EF4-FFF2-40B4-BE49-F238E27FC236}">
                  <a16:creationId xmlns:a16="http://schemas.microsoft.com/office/drawing/2014/main" id="{D80E2B44-0448-EA01-5529-CC03DC1BAF76}"/>
                </a:ext>
                <a:ext uri="{147F2762-F138-4A5C-976F-8EAC2B608ADB}">
                  <a16:predDERef xmlns:a16="http://schemas.microsoft.com/office/drawing/2014/main" pred="{8C31B503-D15E-27F7-9F68-73BD1F5B218A}"/>
                </a:ext>
              </a:extLst>
            </xdr14:cNvPr>
            <xdr14:cNvContentPartPr/>
          </xdr14:nvContentPartPr>
          <xdr14:nvPr macro=""/>
          <xdr14:xfrm>
            <a:off x="4040280" y="1933560"/>
            <a:ext cx="109800" cy="11448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D80E2B44-0448-EA01-5529-CC03DC1BAF76}"/>
                </a:ext>
                <a:ext uri="{147F2762-F138-4A5C-976F-8EAC2B608ADB}">
                  <a16:predDERef xmlns:a16="http://schemas.microsoft.com/office/drawing/2014/main" pred="{8C31B503-D15E-27F7-9F68-73BD1F5B218A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032720" y="1926000"/>
              <a:ext cx="12492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241435</xdr:colOff>
      <xdr:row>9</xdr:row>
      <xdr:rowOff>39994</xdr:rowOff>
    </xdr:from>
    <xdr:to>
      <xdr:col>5</xdr:col>
      <xdr:colOff>427555</xdr:colOff>
      <xdr:row>10</xdr:row>
      <xdr:rowOff>35254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7" name="Entrada de lápiz 114">
              <a:extLst>
                <a:ext uri="{FF2B5EF4-FFF2-40B4-BE49-F238E27FC236}">
                  <a16:creationId xmlns:a16="http://schemas.microsoft.com/office/drawing/2014/main" id="{B57502CF-012E-071C-5439-17B6B3E7A40D}"/>
                </a:ext>
                <a:ext uri="{147F2762-F138-4A5C-976F-8EAC2B608ADB}">
                  <a16:predDERef xmlns:a16="http://schemas.microsoft.com/office/drawing/2014/main" pred="{D80E2B44-0448-EA01-5529-CC03DC1BAF76}"/>
                </a:ext>
              </a:extLst>
            </xdr14:cNvPr>
            <xdr14:cNvContentPartPr/>
          </xdr14:nvContentPartPr>
          <xdr14:nvPr macro=""/>
          <xdr14:xfrm>
            <a:off x="4136400" y="1788480"/>
            <a:ext cx="186120" cy="18576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B57502CF-012E-071C-5439-17B6B3E7A40D}"/>
                </a:ext>
                <a:ext uri="{147F2762-F138-4A5C-976F-8EAC2B608ADB}">
                  <a16:predDERef xmlns:a16="http://schemas.microsoft.com/office/drawing/2014/main" pred="{D80E2B44-0448-EA01-5529-CC03DC1BAF7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28840" y="1780920"/>
              <a:ext cx="20088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471835</xdr:colOff>
      <xdr:row>8</xdr:row>
      <xdr:rowOff>44647</xdr:rowOff>
    </xdr:from>
    <xdr:to>
      <xdr:col>5</xdr:col>
      <xdr:colOff>597115</xdr:colOff>
      <xdr:row>9</xdr:row>
      <xdr:rowOff>21907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8" name="Entrada de lápiz 115">
              <a:extLst>
                <a:ext uri="{FF2B5EF4-FFF2-40B4-BE49-F238E27FC236}">
                  <a16:creationId xmlns:a16="http://schemas.microsoft.com/office/drawing/2014/main" id="{744A2872-5387-1E59-7212-CE5269017098}"/>
                </a:ext>
                <a:ext uri="{147F2762-F138-4A5C-976F-8EAC2B608ADB}">
                  <a16:predDERef xmlns:a16="http://schemas.microsoft.com/office/drawing/2014/main" pred="{B57502CF-012E-071C-5439-17B6B3E7A40D}"/>
                </a:ext>
              </a:extLst>
            </xdr14:cNvPr>
            <xdr14:cNvContentPartPr/>
          </xdr14:nvContentPartPr>
          <xdr14:nvPr macro=""/>
          <xdr14:xfrm>
            <a:off x="4366800" y="1603080"/>
            <a:ext cx="125280" cy="16776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744A2872-5387-1E59-7212-CE5269017098}"/>
                </a:ext>
                <a:ext uri="{147F2762-F138-4A5C-976F-8EAC2B608ADB}">
                  <a16:predDERef xmlns:a16="http://schemas.microsoft.com/office/drawing/2014/main" pred="{B57502CF-012E-071C-5439-17B6B3E7A40D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359240" y="1595520"/>
              <a:ext cx="14040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140635</xdr:colOff>
      <xdr:row>11</xdr:row>
      <xdr:rowOff>4048</xdr:rowOff>
    </xdr:from>
    <xdr:to>
      <xdr:col>5</xdr:col>
      <xdr:colOff>324235</xdr:colOff>
      <xdr:row>11</xdr:row>
      <xdr:rowOff>178648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9" name="Entrada de lápiz 116">
              <a:extLst>
                <a:ext uri="{FF2B5EF4-FFF2-40B4-BE49-F238E27FC236}">
                  <a16:creationId xmlns:a16="http://schemas.microsoft.com/office/drawing/2014/main" id="{2229BE9B-418E-D205-3266-350BCD2B24E2}"/>
                </a:ext>
                <a:ext uri="{147F2762-F138-4A5C-976F-8EAC2B608ADB}">
                  <a16:predDERef xmlns:a16="http://schemas.microsoft.com/office/drawing/2014/main" pred="{744A2872-5387-1E59-7212-CE5269017098}"/>
                </a:ext>
              </a:extLst>
            </xdr14:cNvPr>
            <xdr14:cNvContentPartPr/>
          </xdr14:nvContentPartPr>
          <xdr14:nvPr macro=""/>
          <xdr14:xfrm>
            <a:off x="4035600" y="2132640"/>
            <a:ext cx="183600" cy="17460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2229BE9B-418E-D205-3266-350BCD2B24E2}"/>
                </a:ext>
                <a:ext uri="{147F2762-F138-4A5C-976F-8EAC2B608ADB}">
                  <a16:predDERef xmlns:a16="http://schemas.microsoft.com/office/drawing/2014/main" pred="{744A2872-5387-1E59-7212-CE526901709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028040" y="2125080"/>
              <a:ext cx="19872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299395</xdr:colOff>
      <xdr:row>10</xdr:row>
      <xdr:rowOff>154141</xdr:rowOff>
    </xdr:from>
    <xdr:to>
      <xdr:col>5</xdr:col>
      <xdr:colOff>360235</xdr:colOff>
      <xdr:row>10</xdr:row>
      <xdr:rowOff>172501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20" name="Entrada de lápiz 117">
              <a:extLst>
                <a:ext uri="{FF2B5EF4-FFF2-40B4-BE49-F238E27FC236}">
                  <a16:creationId xmlns:a16="http://schemas.microsoft.com/office/drawing/2014/main" id="{3FCAE47A-9D38-9B72-C692-FBF201687ED4}"/>
                </a:ext>
                <a:ext uri="{147F2762-F138-4A5C-976F-8EAC2B608ADB}">
                  <a16:predDERef xmlns:a16="http://schemas.microsoft.com/office/drawing/2014/main" pred="{2229BE9B-418E-D205-3266-350BCD2B24E2}"/>
                </a:ext>
              </a:extLst>
            </xdr14:cNvPr>
            <xdr14:cNvContentPartPr/>
          </xdr14:nvContentPartPr>
          <xdr14:nvPr macro=""/>
          <xdr14:xfrm>
            <a:off x="4194360" y="2092680"/>
            <a:ext cx="60840" cy="1836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3FCAE47A-9D38-9B72-C692-FBF201687ED4}"/>
                </a:ext>
                <a:ext uri="{147F2762-F138-4A5C-976F-8EAC2B608ADB}">
                  <a16:predDERef xmlns:a16="http://schemas.microsoft.com/office/drawing/2014/main" pred="{2229BE9B-418E-D205-3266-350BCD2B24E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186800" y="2085120"/>
              <a:ext cx="7596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328555</xdr:colOff>
      <xdr:row>10</xdr:row>
      <xdr:rowOff>124981</xdr:rowOff>
    </xdr:from>
    <xdr:to>
      <xdr:col>5</xdr:col>
      <xdr:colOff>349075</xdr:colOff>
      <xdr:row>11</xdr:row>
      <xdr:rowOff>10801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1" name="Entrada de lápiz 118">
              <a:extLst>
                <a:ext uri="{FF2B5EF4-FFF2-40B4-BE49-F238E27FC236}">
                  <a16:creationId xmlns:a16="http://schemas.microsoft.com/office/drawing/2014/main" id="{E4D746BC-B3B2-A57B-D234-8C93BED7C3C0}"/>
                </a:ext>
                <a:ext uri="{147F2762-F138-4A5C-976F-8EAC2B608ADB}">
                  <a16:predDERef xmlns:a16="http://schemas.microsoft.com/office/drawing/2014/main" pred="{3FCAE47A-9D38-9B72-C692-FBF201687ED4}"/>
                </a:ext>
              </a:extLst>
            </xdr14:cNvPr>
            <xdr14:cNvContentPartPr/>
          </xdr14:nvContentPartPr>
          <xdr14:nvPr macro=""/>
          <xdr14:xfrm>
            <a:off x="4223520" y="2063520"/>
            <a:ext cx="20520" cy="76320"/>
          </xdr14:xfrm>
        </xdr:contentPart>
      </mc:Choice>
      <mc:Fallback xmlns=""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E4D746BC-B3B2-A57B-D234-8C93BED7C3C0}"/>
                </a:ext>
                <a:ext uri="{147F2762-F138-4A5C-976F-8EAC2B608ADB}">
                  <a16:predDERef xmlns:a16="http://schemas.microsoft.com/office/drawing/2014/main" pred="{3FCAE47A-9D38-9B72-C692-FBF201687ED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4215960" y="2055960"/>
              <a:ext cx="3564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355195</xdr:colOff>
      <xdr:row>10</xdr:row>
      <xdr:rowOff>24541</xdr:rowOff>
    </xdr:from>
    <xdr:to>
      <xdr:col>5</xdr:col>
      <xdr:colOff>503155</xdr:colOff>
      <xdr:row>10</xdr:row>
      <xdr:rowOff>163141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22" name="Entrada de lápiz 119">
              <a:extLst>
                <a:ext uri="{FF2B5EF4-FFF2-40B4-BE49-F238E27FC236}">
                  <a16:creationId xmlns:a16="http://schemas.microsoft.com/office/drawing/2014/main" id="{5FCC61B3-048F-F485-BC92-7DDBCAC85C17}"/>
                </a:ext>
                <a:ext uri="{147F2762-F138-4A5C-976F-8EAC2B608ADB}">
                  <a16:predDERef xmlns:a16="http://schemas.microsoft.com/office/drawing/2014/main" pred="{E4D746BC-B3B2-A57B-D234-8C93BED7C3C0}"/>
                </a:ext>
              </a:extLst>
            </xdr14:cNvPr>
            <xdr14:cNvContentPartPr/>
          </xdr14:nvContentPartPr>
          <xdr14:nvPr macro=""/>
          <xdr14:xfrm>
            <a:off x="4250160" y="1963080"/>
            <a:ext cx="147960" cy="138600"/>
          </xdr14:xfrm>
        </xdr:contentPart>
      </mc:Choice>
      <mc:Fallback xmlns=""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5FCC61B3-048F-F485-BC92-7DDBCAC85C17}"/>
                </a:ext>
                <a:ext uri="{147F2762-F138-4A5C-976F-8EAC2B608ADB}">
                  <a16:predDERef xmlns:a16="http://schemas.microsoft.com/office/drawing/2014/main" pred="{E4D746BC-B3B2-A57B-D234-8C93BED7C3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4242600" y="1955520"/>
              <a:ext cx="16308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538795</xdr:colOff>
      <xdr:row>9</xdr:row>
      <xdr:rowOff>84634</xdr:rowOff>
    </xdr:from>
    <xdr:to>
      <xdr:col>5</xdr:col>
      <xdr:colOff>673435</xdr:colOff>
      <xdr:row>9</xdr:row>
      <xdr:rowOff>181114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3" name="Entrada de lápiz 120">
              <a:extLst>
                <a:ext uri="{FF2B5EF4-FFF2-40B4-BE49-F238E27FC236}">
                  <a16:creationId xmlns:a16="http://schemas.microsoft.com/office/drawing/2014/main" id="{257521F2-FDC3-C335-9453-B4A9981FE6A4}"/>
                </a:ext>
                <a:ext uri="{147F2762-F138-4A5C-976F-8EAC2B608ADB}">
                  <a16:predDERef xmlns:a16="http://schemas.microsoft.com/office/drawing/2014/main" pred="{5FCC61B3-048F-F485-BC92-7DDBCAC85C17}"/>
                </a:ext>
              </a:extLst>
            </xdr14:cNvPr>
            <xdr14:cNvContentPartPr/>
          </xdr14:nvContentPartPr>
          <xdr14:nvPr macro=""/>
          <xdr14:xfrm>
            <a:off x="4433760" y="1833120"/>
            <a:ext cx="134640" cy="9648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257521F2-FDC3-C335-9453-B4A9981FE6A4}"/>
                </a:ext>
                <a:ext uri="{147F2762-F138-4A5C-976F-8EAC2B608ADB}">
                  <a16:predDERef xmlns:a16="http://schemas.microsoft.com/office/drawing/2014/main" pred="{5FCC61B3-048F-F485-BC92-7DDBCAC85C1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426200" y="1825560"/>
              <a:ext cx="14976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214435</xdr:colOff>
      <xdr:row>12</xdr:row>
      <xdr:rowOff>18116</xdr:rowOff>
    </xdr:from>
    <xdr:to>
      <xdr:col>5</xdr:col>
      <xdr:colOff>335395</xdr:colOff>
      <xdr:row>12</xdr:row>
      <xdr:rowOff>121076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4" name="Entrada de lápiz 121">
              <a:extLst>
                <a:ext uri="{FF2B5EF4-FFF2-40B4-BE49-F238E27FC236}">
                  <a16:creationId xmlns:a16="http://schemas.microsoft.com/office/drawing/2014/main" id="{6CFEB8C3-A577-3F41-F01C-3732FA30B9FA}"/>
                </a:ext>
                <a:ext uri="{147F2762-F138-4A5C-976F-8EAC2B608ADB}">
                  <a16:predDERef xmlns:a16="http://schemas.microsoft.com/office/drawing/2014/main" pred="{257521F2-FDC3-C335-9453-B4A9981FE6A4}"/>
                </a:ext>
              </a:extLst>
            </xdr14:cNvPr>
            <xdr14:cNvContentPartPr/>
          </xdr14:nvContentPartPr>
          <xdr14:nvPr macro=""/>
          <xdr14:xfrm>
            <a:off x="4109400" y="2336760"/>
            <a:ext cx="120960" cy="102960"/>
          </xdr14:xfrm>
        </xdr:contentPart>
      </mc:Choice>
      <mc:Fallback xmlns=""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6CFEB8C3-A577-3F41-F01C-3732FA30B9FA}"/>
                </a:ext>
                <a:ext uri="{147F2762-F138-4A5C-976F-8EAC2B608ADB}">
                  <a16:predDERef xmlns:a16="http://schemas.microsoft.com/office/drawing/2014/main" pred="{257521F2-FDC3-C335-9453-B4A9981FE6A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01840" y="2329200"/>
              <a:ext cx="13608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335035</xdr:colOff>
      <xdr:row>11</xdr:row>
      <xdr:rowOff>86848</xdr:rowOff>
    </xdr:from>
    <xdr:to>
      <xdr:col>5</xdr:col>
      <xdr:colOff>467155</xdr:colOff>
      <xdr:row>12</xdr:row>
      <xdr:rowOff>6148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Entrada de lápiz 122">
              <a:extLst>
                <a:ext uri="{FF2B5EF4-FFF2-40B4-BE49-F238E27FC236}">
                  <a16:creationId xmlns:a16="http://schemas.microsoft.com/office/drawing/2014/main" id="{7790F3B7-B06B-E1F8-ACFA-07AC67C085A3}"/>
                </a:ext>
                <a:ext uri="{147F2762-F138-4A5C-976F-8EAC2B608ADB}">
                  <a16:predDERef xmlns:a16="http://schemas.microsoft.com/office/drawing/2014/main" pred="{6CFEB8C3-A577-3F41-F01C-3732FA30B9FA}"/>
                </a:ext>
              </a:extLst>
            </xdr14:cNvPr>
            <xdr14:cNvContentPartPr/>
          </xdr14:nvContentPartPr>
          <xdr14:nvPr macro=""/>
          <xdr14:xfrm>
            <a:off x="4230000" y="2215440"/>
            <a:ext cx="132120" cy="10980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7790F3B7-B06B-E1F8-ACFA-07AC67C085A3}"/>
                </a:ext>
                <a:ext uri="{147F2762-F138-4A5C-976F-8EAC2B608ADB}">
                  <a16:predDERef xmlns:a16="http://schemas.microsoft.com/office/drawing/2014/main" pred="{6CFEB8C3-A577-3F41-F01C-3732FA30B9FA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222800" y="2208240"/>
              <a:ext cx="14724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525115</xdr:colOff>
      <xdr:row>10</xdr:row>
      <xdr:rowOff>61981</xdr:rowOff>
    </xdr:from>
    <xdr:to>
      <xdr:col>5</xdr:col>
      <xdr:colOff>744715</xdr:colOff>
      <xdr:row>11</xdr:row>
      <xdr:rowOff>82441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6" name="Entrada de lápiz 123">
              <a:extLst>
                <a:ext uri="{FF2B5EF4-FFF2-40B4-BE49-F238E27FC236}">
                  <a16:creationId xmlns:a16="http://schemas.microsoft.com/office/drawing/2014/main" id="{21C5A1F6-3BE4-395D-CF53-F53C7FF3B801}"/>
                </a:ext>
                <a:ext uri="{147F2762-F138-4A5C-976F-8EAC2B608ADB}">
                  <a16:predDERef xmlns:a16="http://schemas.microsoft.com/office/drawing/2014/main" pred="{7790F3B7-B06B-E1F8-ACFA-07AC67C085A3}"/>
                </a:ext>
              </a:extLst>
            </xdr14:cNvPr>
            <xdr14:cNvContentPartPr/>
          </xdr14:nvContentPartPr>
          <xdr14:nvPr macro=""/>
          <xdr14:xfrm>
            <a:off x="4420080" y="2000520"/>
            <a:ext cx="219600" cy="21096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21C5A1F6-3BE4-395D-CF53-F53C7FF3B801}"/>
                </a:ext>
                <a:ext uri="{147F2762-F138-4A5C-976F-8EAC2B608ADB}">
                  <a16:predDERef xmlns:a16="http://schemas.microsoft.com/office/drawing/2014/main" pred="{7790F3B7-B06B-E1F8-ACFA-07AC67C085A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412520" y="1992960"/>
              <a:ext cx="23472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744355</xdr:colOff>
      <xdr:row>9</xdr:row>
      <xdr:rowOff>123154</xdr:rowOff>
    </xdr:from>
    <xdr:to>
      <xdr:col>6</xdr:col>
      <xdr:colOff>69070</xdr:colOff>
      <xdr:row>10</xdr:row>
      <xdr:rowOff>104374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7" name="Entrada de lápiz 124">
              <a:extLst>
                <a:ext uri="{FF2B5EF4-FFF2-40B4-BE49-F238E27FC236}">
                  <a16:creationId xmlns:a16="http://schemas.microsoft.com/office/drawing/2014/main" id="{3B42E446-C24B-53AD-C883-1AFAC984F1FE}"/>
                </a:ext>
                <a:ext uri="{147F2762-F138-4A5C-976F-8EAC2B608ADB}">
                  <a16:predDERef xmlns:a16="http://schemas.microsoft.com/office/drawing/2014/main" pred="{21C5A1F6-3BE4-395D-CF53-F53C7FF3B801}"/>
                </a:ext>
              </a:extLst>
            </xdr14:cNvPr>
            <xdr14:cNvContentPartPr/>
          </xdr14:nvContentPartPr>
          <xdr14:nvPr macro=""/>
          <xdr14:xfrm>
            <a:off x="4639320" y="1871640"/>
            <a:ext cx="172440" cy="17172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3B42E446-C24B-53AD-C883-1AFAC984F1FE}"/>
                </a:ext>
                <a:ext uri="{147F2762-F138-4A5C-976F-8EAC2B608ADB}">
                  <a16:predDERef xmlns:a16="http://schemas.microsoft.com/office/drawing/2014/main" pred="{21C5A1F6-3BE4-395D-CF53-F53C7FF3B801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631760" y="1864080"/>
              <a:ext cx="18756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1330298</xdr:colOff>
      <xdr:row>11</xdr:row>
      <xdr:rowOff>45088</xdr:rowOff>
    </xdr:from>
    <xdr:to>
      <xdr:col>4</xdr:col>
      <xdr:colOff>32798</xdr:colOff>
      <xdr:row>11</xdr:row>
      <xdr:rowOff>164608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28" name="Entrada de lápiz 125">
              <a:extLst>
                <a:ext uri="{FF2B5EF4-FFF2-40B4-BE49-F238E27FC236}">
                  <a16:creationId xmlns:a16="http://schemas.microsoft.com/office/drawing/2014/main" id="{013CEBBC-64B5-6AD3-65DF-4A21A91347B9}"/>
                </a:ext>
                <a:ext uri="{147F2762-F138-4A5C-976F-8EAC2B608ADB}">
                  <a16:predDERef xmlns:a16="http://schemas.microsoft.com/office/drawing/2014/main" pred="{3B42E446-C24B-53AD-C883-1AFAC984F1FE}"/>
                </a:ext>
              </a:extLst>
            </xdr14:cNvPr>
            <xdr14:cNvContentPartPr/>
          </xdr14:nvContentPartPr>
          <xdr14:nvPr macro=""/>
          <xdr14:xfrm>
            <a:off x="3617640" y="2173680"/>
            <a:ext cx="36000" cy="119520"/>
          </xdr14:xfrm>
        </xdr:contentPart>
      </mc:Choice>
      <mc:Fallback xmlns=""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013CEBBC-64B5-6AD3-65DF-4A21A91347B9}"/>
                </a:ext>
                <a:ext uri="{147F2762-F138-4A5C-976F-8EAC2B608ADB}">
                  <a16:predDERef xmlns:a16="http://schemas.microsoft.com/office/drawing/2014/main" pred="{3B42E446-C24B-53AD-C883-1AFAC984F1FE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610080" y="2166120"/>
              <a:ext cx="5112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1259738</xdr:colOff>
      <xdr:row>10</xdr:row>
      <xdr:rowOff>183301</xdr:rowOff>
    </xdr:from>
    <xdr:to>
      <xdr:col>4</xdr:col>
      <xdr:colOff>133343</xdr:colOff>
      <xdr:row>12</xdr:row>
      <xdr:rowOff>58261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29" name="Entrada de lápiz 126">
              <a:extLst>
                <a:ext uri="{FF2B5EF4-FFF2-40B4-BE49-F238E27FC236}">
                  <a16:creationId xmlns:a16="http://schemas.microsoft.com/office/drawing/2014/main" id="{6386D55C-9AA0-DABC-FE36-23E12B28ADB3}"/>
                </a:ext>
                <a:ext uri="{147F2762-F138-4A5C-976F-8EAC2B608ADB}">
                  <a16:predDERef xmlns:a16="http://schemas.microsoft.com/office/drawing/2014/main" pred="{013CEBBC-64B5-6AD3-65DF-4A21A91347B9}"/>
                </a:ext>
              </a:extLst>
            </xdr14:cNvPr>
            <xdr14:cNvContentPartPr/>
          </xdr14:nvContentPartPr>
          <xdr14:nvPr macro=""/>
          <xdr14:xfrm>
            <a:off x="3547080" y="2121840"/>
            <a:ext cx="159480" cy="255960"/>
          </xdr14:xfrm>
        </xdr:contentPart>
      </mc:Choice>
      <mc:Fallback xmlns=""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6386D55C-9AA0-DABC-FE36-23E12B28ADB3}"/>
                </a:ext>
                <a:ext uri="{147F2762-F138-4A5C-976F-8EAC2B608ADB}">
                  <a16:predDERef xmlns:a16="http://schemas.microsoft.com/office/drawing/2014/main" pred="{013CEBBC-64B5-6AD3-65DF-4A21A91347B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539520" y="2114280"/>
              <a:ext cx="17460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517190</xdr:colOff>
      <xdr:row>7</xdr:row>
      <xdr:rowOff>93940</xdr:rowOff>
    </xdr:from>
    <xdr:to>
      <xdr:col>8</xdr:col>
      <xdr:colOff>588110</xdr:colOff>
      <xdr:row>7</xdr:row>
      <xdr:rowOff>176740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0" name="Entrada de lápiz 127">
              <a:extLst>
                <a:ext uri="{FF2B5EF4-FFF2-40B4-BE49-F238E27FC236}">
                  <a16:creationId xmlns:a16="http://schemas.microsoft.com/office/drawing/2014/main" id="{2C8A836D-3D72-CCF6-9425-E53777E3B3A2}"/>
                </a:ext>
                <a:ext uri="{147F2762-F138-4A5C-976F-8EAC2B608ADB}">
                  <a16:predDERef xmlns:a16="http://schemas.microsoft.com/office/drawing/2014/main" pred="{6386D55C-9AA0-DABC-FE36-23E12B28ADB3}"/>
                </a:ext>
              </a:extLst>
            </xdr14:cNvPr>
            <xdr14:cNvContentPartPr/>
          </xdr14:nvContentPartPr>
          <xdr14:nvPr macro=""/>
          <xdr14:xfrm>
            <a:off x="6183000" y="1462320"/>
            <a:ext cx="70920" cy="82800"/>
          </xdr14:xfrm>
        </xdr:contentPart>
      </mc:Choice>
      <mc:Fallback xmlns=""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2C8A836D-3D72-CCF6-9425-E53777E3B3A2}"/>
                </a:ext>
                <a:ext uri="{147F2762-F138-4A5C-976F-8EAC2B608ADB}">
                  <a16:predDERef xmlns:a16="http://schemas.microsoft.com/office/drawing/2014/main" pred="{6386D55C-9AA0-DABC-FE36-23E12B28ADB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6175440" y="1454760"/>
              <a:ext cx="8604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473990</xdr:colOff>
      <xdr:row>7</xdr:row>
      <xdr:rowOff>53620</xdr:rowOff>
    </xdr:from>
    <xdr:to>
      <xdr:col>9</xdr:col>
      <xdr:colOff>1580</xdr:colOff>
      <xdr:row>8</xdr:row>
      <xdr:rowOff>21880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1" name="Entrada de lápiz 128">
              <a:extLst>
                <a:ext uri="{FF2B5EF4-FFF2-40B4-BE49-F238E27FC236}">
                  <a16:creationId xmlns:a16="http://schemas.microsoft.com/office/drawing/2014/main" id="{CBEA9962-6F03-E493-F698-DF6B236052C0}"/>
                </a:ext>
                <a:ext uri="{147F2762-F138-4A5C-976F-8EAC2B608ADB}">
                  <a16:predDERef xmlns:a16="http://schemas.microsoft.com/office/drawing/2014/main" pred="{2C8A836D-3D72-CCF6-9425-E53777E3B3A2}"/>
                </a:ext>
              </a:extLst>
            </xdr14:cNvPr>
            <xdr14:cNvContentPartPr/>
          </xdr14:nvContentPartPr>
          <xdr14:nvPr macro=""/>
          <xdr14:xfrm>
            <a:off x="6139800" y="1422000"/>
            <a:ext cx="156240" cy="158760"/>
          </xdr14:xfrm>
        </xdr:contentPart>
      </mc:Choice>
      <mc:Fallback xmlns=""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CBEA9962-6F03-E493-F698-DF6B236052C0}"/>
                </a:ext>
                <a:ext uri="{147F2762-F138-4A5C-976F-8EAC2B608ADB}">
                  <a16:predDERef xmlns:a16="http://schemas.microsoft.com/office/drawing/2014/main" pred="{2C8A836D-3D72-CCF6-9425-E53777E3B3A2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132240" y="1414440"/>
              <a:ext cx="17136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69047</xdr:colOff>
      <xdr:row>7</xdr:row>
      <xdr:rowOff>79540</xdr:rowOff>
    </xdr:from>
    <xdr:to>
      <xdr:col>9</xdr:col>
      <xdr:colOff>150047</xdr:colOff>
      <xdr:row>8</xdr:row>
      <xdr:rowOff>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32" name="Entrada de lápiz 129">
              <a:extLst>
                <a:ext uri="{FF2B5EF4-FFF2-40B4-BE49-F238E27FC236}">
                  <a16:creationId xmlns:a16="http://schemas.microsoft.com/office/drawing/2014/main" id="{F92F2A76-E53F-EA20-FF0C-38652D64AA65}"/>
                </a:ext>
                <a:ext uri="{147F2762-F138-4A5C-976F-8EAC2B608ADB}">
                  <a16:predDERef xmlns:a16="http://schemas.microsoft.com/office/drawing/2014/main" pred="{CBEA9962-6F03-E493-F698-DF6B236052C0}"/>
                </a:ext>
              </a:extLst>
            </xdr14:cNvPr>
            <xdr14:cNvContentPartPr/>
          </xdr14:nvContentPartPr>
          <xdr14:nvPr macro=""/>
          <xdr14:xfrm>
            <a:off x="6401160" y="1447920"/>
            <a:ext cx="81000" cy="116280"/>
          </xdr14:xfrm>
        </xdr:contentPart>
      </mc:Choice>
      <mc:Fallback xmlns=""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F92F2A76-E53F-EA20-FF0C-38652D64AA65}"/>
                </a:ext>
                <a:ext uri="{147F2762-F138-4A5C-976F-8EAC2B608ADB}">
                  <a16:predDERef xmlns:a16="http://schemas.microsoft.com/office/drawing/2014/main" pred="{CBEA9962-6F03-E493-F698-DF6B236052C0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6393600" y="1440360"/>
              <a:ext cx="9576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163007</xdr:colOff>
      <xdr:row>7</xdr:row>
      <xdr:rowOff>136060</xdr:rowOff>
    </xdr:from>
    <xdr:to>
      <xdr:col>9</xdr:col>
      <xdr:colOff>250487</xdr:colOff>
      <xdr:row>7</xdr:row>
      <xdr:rowOff>190060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3" name="Entrada de lápiz 130">
              <a:extLst>
                <a:ext uri="{FF2B5EF4-FFF2-40B4-BE49-F238E27FC236}">
                  <a16:creationId xmlns:a16="http://schemas.microsoft.com/office/drawing/2014/main" id="{03C69467-E6FF-3BF2-648B-A90512A9FA8C}"/>
                </a:ext>
                <a:ext uri="{147F2762-F138-4A5C-976F-8EAC2B608ADB}">
                  <a16:predDERef xmlns:a16="http://schemas.microsoft.com/office/drawing/2014/main" pred="{F92F2A76-E53F-EA20-FF0C-38652D64AA65}"/>
                </a:ext>
              </a:extLst>
            </xdr14:cNvPr>
            <xdr14:cNvContentPartPr/>
          </xdr14:nvContentPartPr>
          <xdr14:nvPr macro=""/>
          <xdr14:xfrm>
            <a:off x="6495120" y="1504440"/>
            <a:ext cx="87480" cy="5400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03C69467-E6FF-3BF2-648B-A90512A9FA8C}"/>
                </a:ext>
                <a:ext uri="{147F2762-F138-4A5C-976F-8EAC2B608ADB}">
                  <a16:predDERef xmlns:a16="http://schemas.microsoft.com/office/drawing/2014/main" pred="{F92F2A76-E53F-EA20-FF0C-38652D64AA65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487560" y="1496880"/>
              <a:ext cx="10260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265967</xdr:colOff>
      <xdr:row>7</xdr:row>
      <xdr:rowOff>122740</xdr:rowOff>
    </xdr:from>
    <xdr:to>
      <xdr:col>9</xdr:col>
      <xdr:colOff>384767</xdr:colOff>
      <xdr:row>8</xdr:row>
      <xdr:rowOff>10000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34" name="Entrada de lápiz 131">
              <a:extLst>
                <a:ext uri="{FF2B5EF4-FFF2-40B4-BE49-F238E27FC236}">
                  <a16:creationId xmlns:a16="http://schemas.microsoft.com/office/drawing/2014/main" id="{2B0B4F53-16E7-D257-C5FD-44B1F8998A8C}"/>
                </a:ext>
                <a:ext uri="{147F2762-F138-4A5C-976F-8EAC2B608ADB}">
                  <a16:predDERef xmlns:a16="http://schemas.microsoft.com/office/drawing/2014/main" pred="{03C69467-E6FF-3BF2-648B-A90512A9FA8C}"/>
                </a:ext>
              </a:extLst>
            </xdr14:cNvPr>
            <xdr14:cNvContentPartPr/>
          </xdr14:nvContentPartPr>
          <xdr14:nvPr macro=""/>
          <xdr14:xfrm>
            <a:off x="6598080" y="1491120"/>
            <a:ext cx="118800" cy="7776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2B0B4F53-16E7-D257-C5FD-44B1F8998A8C}"/>
                </a:ext>
                <a:ext uri="{147F2762-F138-4A5C-976F-8EAC2B608ADB}">
                  <a16:predDERef xmlns:a16="http://schemas.microsoft.com/office/drawing/2014/main" pred="{03C69467-E6FF-3BF2-648B-A90512A9FA8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90520" y="1483560"/>
              <a:ext cx="133920" cy="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382247</xdr:colOff>
      <xdr:row>7</xdr:row>
      <xdr:rowOff>64420</xdr:rowOff>
    </xdr:from>
    <xdr:to>
      <xdr:col>9</xdr:col>
      <xdr:colOff>541367</xdr:colOff>
      <xdr:row>7</xdr:row>
      <xdr:rowOff>185740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35" name="Entrada de lápiz 132">
              <a:extLst>
                <a:ext uri="{FF2B5EF4-FFF2-40B4-BE49-F238E27FC236}">
                  <a16:creationId xmlns:a16="http://schemas.microsoft.com/office/drawing/2014/main" id="{864905F8-CBCD-1661-1460-B23E367F48AF}"/>
                </a:ext>
                <a:ext uri="{147F2762-F138-4A5C-976F-8EAC2B608ADB}">
                  <a16:predDERef xmlns:a16="http://schemas.microsoft.com/office/drawing/2014/main" pred="{2B0B4F53-16E7-D257-C5FD-44B1F8998A8C}"/>
                </a:ext>
              </a:extLst>
            </xdr14:cNvPr>
            <xdr14:cNvContentPartPr/>
          </xdr14:nvContentPartPr>
          <xdr14:nvPr macro=""/>
          <xdr14:xfrm>
            <a:off x="6714360" y="1432800"/>
            <a:ext cx="159120" cy="121320"/>
          </xdr14:xfrm>
        </xdr:contentPart>
      </mc:Choice>
      <mc:Fallback xmlns=""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864905F8-CBCD-1661-1460-B23E367F48AF}"/>
                </a:ext>
                <a:ext uri="{147F2762-F138-4A5C-976F-8EAC2B608ADB}">
                  <a16:predDERef xmlns:a16="http://schemas.microsoft.com/office/drawing/2014/main" pred="{2B0B4F53-16E7-D257-C5FD-44B1F8998A8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6706800" y="1425240"/>
              <a:ext cx="174240" cy="13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547487</xdr:colOff>
      <xdr:row>7</xdr:row>
      <xdr:rowOff>100420</xdr:rowOff>
    </xdr:from>
    <xdr:to>
      <xdr:col>9</xdr:col>
      <xdr:colOff>612647</xdr:colOff>
      <xdr:row>7</xdr:row>
      <xdr:rowOff>178900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36" name="Entrada de lápiz 133">
              <a:extLst>
                <a:ext uri="{FF2B5EF4-FFF2-40B4-BE49-F238E27FC236}">
                  <a16:creationId xmlns:a16="http://schemas.microsoft.com/office/drawing/2014/main" id="{10E23EF6-3ADC-B09E-2420-124142D723E6}"/>
                </a:ext>
                <a:ext uri="{147F2762-F138-4A5C-976F-8EAC2B608ADB}">
                  <a16:predDERef xmlns:a16="http://schemas.microsoft.com/office/drawing/2014/main" pred="{864905F8-CBCD-1661-1460-B23E367F48AF}"/>
                </a:ext>
              </a:extLst>
            </xdr14:cNvPr>
            <xdr14:cNvContentPartPr/>
          </xdr14:nvContentPartPr>
          <xdr14:nvPr macro=""/>
          <xdr14:xfrm>
            <a:off x="6879600" y="1468800"/>
            <a:ext cx="65160" cy="78480"/>
          </xdr14:xfrm>
        </xdr:contentPart>
      </mc:Choice>
      <mc:Fallback xmlns=""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10E23EF6-3ADC-B09E-2420-124142D723E6}"/>
                </a:ext>
                <a:ext uri="{147F2762-F138-4A5C-976F-8EAC2B608ADB}">
                  <a16:predDERef xmlns:a16="http://schemas.microsoft.com/office/drawing/2014/main" pred="{864905F8-CBCD-1661-1460-B23E367F48A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872040" y="1461240"/>
              <a:ext cx="8028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578807</xdr:colOff>
      <xdr:row>7</xdr:row>
      <xdr:rowOff>136060</xdr:rowOff>
    </xdr:from>
    <xdr:to>
      <xdr:col>9</xdr:col>
      <xdr:colOff>619487</xdr:colOff>
      <xdr:row>7</xdr:row>
      <xdr:rowOff>140740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37" name="Entrada de lápiz 134">
              <a:extLst>
                <a:ext uri="{FF2B5EF4-FFF2-40B4-BE49-F238E27FC236}">
                  <a16:creationId xmlns:a16="http://schemas.microsoft.com/office/drawing/2014/main" id="{CA860C8E-47EB-781A-76B7-6D0883F47F4E}"/>
                </a:ext>
                <a:ext uri="{147F2762-F138-4A5C-976F-8EAC2B608ADB}">
                  <a16:predDERef xmlns:a16="http://schemas.microsoft.com/office/drawing/2014/main" pred="{10E23EF6-3ADC-B09E-2420-124142D723E6}"/>
                </a:ext>
              </a:extLst>
            </xdr14:cNvPr>
            <xdr14:cNvContentPartPr/>
          </xdr14:nvContentPartPr>
          <xdr14:nvPr macro=""/>
          <xdr14:xfrm>
            <a:off x="6910920" y="1504440"/>
            <a:ext cx="40680" cy="4680"/>
          </xdr14:xfrm>
        </xdr:contentPart>
      </mc:Choice>
      <mc:Fallback xmlns=""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CA860C8E-47EB-781A-76B7-6D0883F47F4E}"/>
                </a:ext>
                <a:ext uri="{147F2762-F138-4A5C-976F-8EAC2B608ADB}">
                  <a16:predDERef xmlns:a16="http://schemas.microsoft.com/office/drawing/2014/main" pred="{10E23EF6-3ADC-B09E-2420-124142D723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6903360" y="1496880"/>
              <a:ext cx="558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630287</xdr:colOff>
      <xdr:row>7</xdr:row>
      <xdr:rowOff>109420</xdr:rowOff>
    </xdr:from>
    <xdr:to>
      <xdr:col>10</xdr:col>
      <xdr:colOff>73637</xdr:colOff>
      <xdr:row>7</xdr:row>
      <xdr:rowOff>174580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38" name="Entrada de lápiz 135">
              <a:extLst>
                <a:ext uri="{FF2B5EF4-FFF2-40B4-BE49-F238E27FC236}">
                  <a16:creationId xmlns:a16="http://schemas.microsoft.com/office/drawing/2014/main" id="{5F55CB91-EAD2-27BD-84EE-16CCC83365BD}"/>
                </a:ext>
                <a:ext uri="{147F2762-F138-4A5C-976F-8EAC2B608ADB}">
                  <a16:predDERef xmlns:a16="http://schemas.microsoft.com/office/drawing/2014/main" pred="{CA860C8E-47EB-781A-76B7-6D0883F47F4E}"/>
                </a:ext>
              </a:extLst>
            </xdr14:cNvPr>
            <xdr14:cNvContentPartPr/>
          </xdr14:nvContentPartPr>
          <xdr14:nvPr macro=""/>
          <xdr14:xfrm>
            <a:off x="6962400" y="1477800"/>
            <a:ext cx="72000" cy="6516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5F55CB91-EAD2-27BD-84EE-16CCC83365BD}"/>
                </a:ext>
                <a:ext uri="{147F2762-F138-4A5C-976F-8EAC2B608ADB}">
                  <a16:predDERef xmlns:a16="http://schemas.microsoft.com/office/drawing/2014/main" pred="{CA860C8E-47EB-781A-76B7-6D0883F47F4E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6954840" y="1470240"/>
              <a:ext cx="8712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46785</xdr:colOff>
      <xdr:row>7</xdr:row>
      <xdr:rowOff>109420</xdr:rowOff>
    </xdr:from>
    <xdr:to>
      <xdr:col>10</xdr:col>
      <xdr:colOff>134265</xdr:colOff>
      <xdr:row>7</xdr:row>
      <xdr:rowOff>170980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39" name="Entrada de lápiz 136">
              <a:extLst>
                <a:ext uri="{FF2B5EF4-FFF2-40B4-BE49-F238E27FC236}">
                  <a16:creationId xmlns:a16="http://schemas.microsoft.com/office/drawing/2014/main" id="{4C3ACD4A-D23C-7D8E-4B18-7F51D2143AAC}"/>
                </a:ext>
                <a:ext uri="{147F2762-F138-4A5C-976F-8EAC2B608ADB}">
                  <a16:predDERef xmlns:a16="http://schemas.microsoft.com/office/drawing/2014/main" pred="{5F55CB91-EAD2-27BD-84EE-16CCC83365BD}"/>
                </a:ext>
              </a:extLst>
            </xdr14:cNvPr>
            <xdr14:cNvContentPartPr/>
          </xdr14:nvContentPartPr>
          <xdr14:nvPr macro=""/>
          <xdr14:xfrm>
            <a:off x="7045200" y="1477800"/>
            <a:ext cx="87480" cy="6156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4C3ACD4A-D23C-7D8E-4B18-7F51D2143AAC}"/>
                </a:ext>
                <a:ext uri="{147F2762-F138-4A5C-976F-8EAC2B608ADB}">
                  <a16:predDERef xmlns:a16="http://schemas.microsoft.com/office/drawing/2014/main" pred="{5F55CB91-EAD2-27BD-84EE-16CCC83365B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037640" y="1470240"/>
              <a:ext cx="10260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154065</xdr:colOff>
      <xdr:row>7</xdr:row>
      <xdr:rowOff>100420</xdr:rowOff>
    </xdr:from>
    <xdr:to>
      <xdr:col>10</xdr:col>
      <xdr:colOff>241545</xdr:colOff>
      <xdr:row>7</xdr:row>
      <xdr:rowOff>176740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40" name="Entrada de lápiz 137">
              <a:extLst>
                <a:ext uri="{FF2B5EF4-FFF2-40B4-BE49-F238E27FC236}">
                  <a16:creationId xmlns:a16="http://schemas.microsoft.com/office/drawing/2014/main" id="{0BD9F23D-E379-26FF-6F93-1541C4ABBC30}"/>
                </a:ext>
                <a:ext uri="{147F2762-F138-4A5C-976F-8EAC2B608ADB}">
                  <a16:predDERef xmlns:a16="http://schemas.microsoft.com/office/drawing/2014/main" pred="{4C3ACD4A-D23C-7D8E-4B18-7F51D2143AAC}"/>
                </a:ext>
              </a:extLst>
            </xdr14:cNvPr>
            <xdr14:cNvContentPartPr/>
          </xdr14:nvContentPartPr>
          <xdr14:nvPr macro=""/>
          <xdr14:xfrm>
            <a:off x="7152480" y="1468800"/>
            <a:ext cx="87480" cy="76320"/>
          </xdr14:xfrm>
        </xdr:contentPart>
      </mc:Choice>
      <mc:Fallback xmlns=""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0BD9F23D-E379-26FF-6F93-1541C4ABBC30}"/>
                </a:ext>
                <a:ext uri="{147F2762-F138-4A5C-976F-8EAC2B608ADB}">
                  <a16:predDERef xmlns:a16="http://schemas.microsoft.com/office/drawing/2014/main" pred="{4C3ACD4A-D23C-7D8E-4B18-7F51D2143AA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7144920" y="1461240"/>
              <a:ext cx="10260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297345</xdr:colOff>
      <xdr:row>7</xdr:row>
      <xdr:rowOff>174220</xdr:rowOff>
    </xdr:from>
    <xdr:to>
      <xdr:col>10</xdr:col>
      <xdr:colOff>306705</xdr:colOff>
      <xdr:row>7</xdr:row>
      <xdr:rowOff>176740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41" name="Entrada de lápiz 138">
              <a:extLst>
                <a:ext uri="{FF2B5EF4-FFF2-40B4-BE49-F238E27FC236}">
                  <a16:creationId xmlns:a16="http://schemas.microsoft.com/office/drawing/2014/main" id="{5EB94491-0027-037F-0BC4-01E4512A5323}"/>
                </a:ext>
                <a:ext uri="{147F2762-F138-4A5C-976F-8EAC2B608ADB}">
                  <a16:predDERef xmlns:a16="http://schemas.microsoft.com/office/drawing/2014/main" pred="{0BD9F23D-E379-26FF-6F93-1541C4ABBC30}"/>
                </a:ext>
              </a:extLst>
            </xdr14:cNvPr>
            <xdr14:cNvContentPartPr/>
          </xdr14:nvContentPartPr>
          <xdr14:nvPr macro=""/>
          <xdr14:xfrm>
            <a:off x="7295760" y="1542600"/>
            <a:ext cx="9360" cy="2520"/>
          </xdr14:xfrm>
        </xdr:contentPart>
      </mc:Choice>
      <mc:Fallback xmlns=""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5EB94491-0027-037F-0BC4-01E4512A5323}"/>
                </a:ext>
                <a:ext uri="{147F2762-F138-4A5C-976F-8EAC2B608ADB}">
                  <a16:predDERef xmlns:a16="http://schemas.microsoft.com/office/drawing/2014/main" pred="{0BD9F23D-E379-26FF-6F93-1541C4ABBC30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7288200" y="1535040"/>
              <a:ext cx="24480" cy="1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433425</xdr:colOff>
      <xdr:row>7</xdr:row>
      <xdr:rowOff>91420</xdr:rowOff>
    </xdr:from>
    <xdr:to>
      <xdr:col>11</xdr:col>
      <xdr:colOff>8535</xdr:colOff>
      <xdr:row>8</xdr:row>
      <xdr:rowOff>66160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42" name="Entrada de lápiz 139">
              <a:extLst>
                <a:ext uri="{FF2B5EF4-FFF2-40B4-BE49-F238E27FC236}">
                  <a16:creationId xmlns:a16="http://schemas.microsoft.com/office/drawing/2014/main" id="{7F451B34-D7B9-AC3F-3C98-1E926BA08060}"/>
                </a:ext>
                <a:ext uri="{147F2762-F138-4A5C-976F-8EAC2B608ADB}">
                  <a16:predDERef xmlns:a16="http://schemas.microsoft.com/office/drawing/2014/main" pred="{5EB94491-0027-037F-0BC4-01E4512A5323}"/>
                </a:ext>
              </a:extLst>
            </xdr14:cNvPr>
            <xdr14:cNvContentPartPr/>
          </xdr14:nvContentPartPr>
          <xdr14:nvPr macro=""/>
          <xdr14:xfrm>
            <a:off x="7431840" y="1459800"/>
            <a:ext cx="203760" cy="165240"/>
          </xdr14:xfrm>
        </xdr:contentPart>
      </mc:Choice>
      <mc:Fallback xmlns=""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7F451B34-D7B9-AC3F-3C98-1E926BA08060}"/>
                </a:ext>
                <a:ext uri="{147F2762-F138-4A5C-976F-8EAC2B608ADB}">
                  <a16:predDERef xmlns:a16="http://schemas.microsoft.com/office/drawing/2014/main" pred="{5EB94491-0027-037F-0BC4-01E4512A5323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7424640" y="1452240"/>
              <a:ext cx="21852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15465</xdr:colOff>
      <xdr:row>8</xdr:row>
      <xdr:rowOff>39967</xdr:rowOff>
    </xdr:from>
    <xdr:to>
      <xdr:col>14</xdr:col>
      <xdr:colOff>81900</xdr:colOff>
      <xdr:row>14</xdr:row>
      <xdr:rowOff>91447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43" name="Entrada de lápiz 140">
              <a:extLst>
                <a:ext uri="{FF2B5EF4-FFF2-40B4-BE49-F238E27FC236}">
                  <a16:creationId xmlns:a16="http://schemas.microsoft.com/office/drawing/2014/main" id="{17D9B572-9825-0273-0BBB-64AC1290D715}"/>
                </a:ext>
                <a:ext uri="{147F2762-F138-4A5C-976F-8EAC2B608ADB}">
                  <a16:predDERef xmlns:a16="http://schemas.microsoft.com/office/drawing/2014/main" pred="{7F451B34-D7B9-AC3F-3C98-1E926BA08060}"/>
                </a:ext>
              </a:extLst>
            </xdr14:cNvPr>
            <xdr14:cNvContentPartPr/>
          </xdr14:nvContentPartPr>
          <xdr14:nvPr macro=""/>
          <xdr14:xfrm>
            <a:off x="7013880" y="1598400"/>
            <a:ext cx="2133360" cy="119448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17D9B572-9825-0273-0BBB-64AC1290D715}"/>
                </a:ext>
                <a:ext uri="{147F2762-F138-4A5C-976F-8EAC2B608ADB}">
                  <a16:predDERef xmlns:a16="http://schemas.microsoft.com/office/drawing/2014/main" pred="{7F451B34-D7B9-AC3F-3C98-1E926BA08060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006320" y="1590840"/>
              <a:ext cx="2148480" cy="12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652607</xdr:colOff>
      <xdr:row>8</xdr:row>
      <xdr:rowOff>73447</xdr:rowOff>
    </xdr:from>
    <xdr:to>
      <xdr:col>10</xdr:col>
      <xdr:colOff>114182</xdr:colOff>
      <xdr:row>14</xdr:row>
      <xdr:rowOff>68047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44" name="Entrada de lápiz 141">
              <a:extLst>
                <a:ext uri="{FF2B5EF4-FFF2-40B4-BE49-F238E27FC236}">
                  <a16:creationId xmlns:a16="http://schemas.microsoft.com/office/drawing/2014/main" id="{2B81145E-A899-25DC-358D-B5F6798A3E1B}"/>
                </a:ext>
                <a:ext uri="{147F2762-F138-4A5C-976F-8EAC2B608ADB}">
                  <a16:predDERef xmlns:a16="http://schemas.microsoft.com/office/drawing/2014/main" pred="{17D9B572-9825-0273-0BBB-64AC1290D715}"/>
                </a:ext>
              </a:extLst>
            </xdr14:cNvPr>
            <xdr14:cNvContentPartPr/>
          </xdr14:nvContentPartPr>
          <xdr14:nvPr macro=""/>
          <xdr14:xfrm>
            <a:off x="6984720" y="1631880"/>
            <a:ext cx="118800" cy="113760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2B81145E-A899-25DC-358D-B5F6798A3E1B}"/>
                </a:ext>
                <a:ext uri="{147F2762-F138-4A5C-976F-8EAC2B608ADB}">
                  <a16:predDERef xmlns:a16="http://schemas.microsoft.com/office/drawing/2014/main" pred="{17D9B572-9825-0273-0BBB-64AC1290D715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6977160" y="1624680"/>
              <a:ext cx="133920" cy="11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362145</xdr:colOff>
      <xdr:row>6</xdr:row>
      <xdr:rowOff>141793</xdr:rowOff>
    </xdr:from>
    <xdr:to>
      <xdr:col>10</xdr:col>
      <xdr:colOff>416145</xdr:colOff>
      <xdr:row>7</xdr:row>
      <xdr:rowOff>55333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52" name="Entrada de lápiz 149">
              <a:extLst>
                <a:ext uri="{FF2B5EF4-FFF2-40B4-BE49-F238E27FC236}">
                  <a16:creationId xmlns:a16="http://schemas.microsoft.com/office/drawing/2014/main" id="{CFE03CD1-0332-727E-45BF-263BFC800FC4}"/>
                </a:ext>
                <a:ext uri="{147F2762-F138-4A5C-976F-8EAC2B608ADB}">
                  <a16:predDERef xmlns:a16="http://schemas.microsoft.com/office/drawing/2014/main" pred="{2B81145E-A899-25DC-358D-B5F6798A3E1B}"/>
                </a:ext>
              </a:extLst>
            </xdr14:cNvPr>
            <xdr14:cNvContentPartPr/>
          </xdr14:nvContentPartPr>
          <xdr14:nvPr macro=""/>
          <xdr14:xfrm>
            <a:off x="7360560" y="1320120"/>
            <a:ext cx="54000" cy="104040"/>
          </xdr14:xfrm>
        </xdr:contentPart>
      </mc:Choice>
      <mc:Fallback xmlns=""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CFE03CD1-0332-727E-45BF-263BFC800FC4}"/>
                </a:ext>
                <a:ext uri="{147F2762-F138-4A5C-976F-8EAC2B608ADB}">
                  <a16:predDERef xmlns:a16="http://schemas.microsoft.com/office/drawing/2014/main" pred="{2B81145E-A899-25DC-358D-B5F6798A3E1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7353000" y="1312560"/>
              <a:ext cx="6912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408945</xdr:colOff>
      <xdr:row>6</xdr:row>
      <xdr:rowOff>181033</xdr:rowOff>
    </xdr:from>
    <xdr:to>
      <xdr:col>10</xdr:col>
      <xdr:colOff>512265</xdr:colOff>
      <xdr:row>7</xdr:row>
      <xdr:rowOff>51373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53" name="Entrada de lápiz 150">
              <a:extLst>
                <a:ext uri="{FF2B5EF4-FFF2-40B4-BE49-F238E27FC236}">
                  <a16:creationId xmlns:a16="http://schemas.microsoft.com/office/drawing/2014/main" id="{15521C6A-0E5C-B35C-2AA3-163DC77867C3}"/>
                </a:ext>
                <a:ext uri="{147F2762-F138-4A5C-976F-8EAC2B608ADB}">
                  <a16:predDERef xmlns:a16="http://schemas.microsoft.com/office/drawing/2014/main" pred="{CFE03CD1-0332-727E-45BF-263BFC800FC4}"/>
                </a:ext>
              </a:extLst>
            </xdr14:cNvPr>
            <xdr14:cNvContentPartPr/>
          </xdr14:nvContentPartPr>
          <xdr14:nvPr macro=""/>
          <xdr14:xfrm>
            <a:off x="7407360" y="1359360"/>
            <a:ext cx="103320" cy="60840"/>
          </xdr14:xfrm>
        </xdr:contentPart>
      </mc:Choice>
      <mc:Fallback xmlns=""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15521C6A-0E5C-B35C-2AA3-163DC77867C3}"/>
                </a:ext>
                <a:ext uri="{147F2762-F138-4A5C-976F-8EAC2B608ADB}">
                  <a16:predDERef xmlns:a16="http://schemas.microsoft.com/office/drawing/2014/main" pred="{CFE03CD1-0332-727E-45BF-263BFC800FC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7399800" y="1351800"/>
              <a:ext cx="11844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514065</xdr:colOff>
      <xdr:row>6</xdr:row>
      <xdr:rowOff>176353</xdr:rowOff>
    </xdr:from>
    <xdr:to>
      <xdr:col>10</xdr:col>
      <xdr:colOff>560865</xdr:colOff>
      <xdr:row>7</xdr:row>
      <xdr:rowOff>43813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54" name="Entrada de lápiz 151">
              <a:extLst>
                <a:ext uri="{FF2B5EF4-FFF2-40B4-BE49-F238E27FC236}">
                  <a16:creationId xmlns:a16="http://schemas.microsoft.com/office/drawing/2014/main" id="{CEEFC082-F484-7F87-ABED-A98E81C56CCB}"/>
                </a:ext>
                <a:ext uri="{147F2762-F138-4A5C-976F-8EAC2B608ADB}">
                  <a16:predDERef xmlns:a16="http://schemas.microsoft.com/office/drawing/2014/main" pred="{15521C6A-0E5C-B35C-2AA3-163DC77867C3}"/>
                </a:ext>
              </a:extLst>
            </xdr14:cNvPr>
            <xdr14:cNvContentPartPr/>
          </xdr14:nvContentPartPr>
          <xdr14:nvPr macro=""/>
          <xdr14:xfrm>
            <a:off x="7512480" y="1354680"/>
            <a:ext cx="46800" cy="5796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CEEFC082-F484-7F87-ABED-A98E81C56CCB}"/>
                </a:ext>
                <a:ext uri="{147F2762-F138-4A5C-976F-8EAC2B608ADB}">
                  <a16:predDERef xmlns:a16="http://schemas.microsoft.com/office/drawing/2014/main" pred="{15521C6A-0E5C-B35C-2AA3-163DC77867C3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7504920" y="1347120"/>
              <a:ext cx="6192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612345</xdr:colOff>
      <xdr:row>6</xdr:row>
      <xdr:rowOff>124153</xdr:rowOff>
    </xdr:from>
    <xdr:to>
      <xdr:col>11</xdr:col>
      <xdr:colOff>207615</xdr:colOff>
      <xdr:row>7</xdr:row>
      <xdr:rowOff>59653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55" name="Entrada de lápiz 152">
              <a:extLst>
                <a:ext uri="{FF2B5EF4-FFF2-40B4-BE49-F238E27FC236}">
                  <a16:creationId xmlns:a16="http://schemas.microsoft.com/office/drawing/2014/main" id="{D9AF0BCD-4153-836C-9590-2526A064D902}"/>
                </a:ext>
                <a:ext uri="{147F2762-F138-4A5C-976F-8EAC2B608ADB}">
                  <a16:predDERef xmlns:a16="http://schemas.microsoft.com/office/drawing/2014/main" pred="{CEEFC082-F484-7F87-ABED-A98E81C56CCB}"/>
                </a:ext>
              </a:extLst>
            </xdr14:cNvPr>
            <xdr14:cNvContentPartPr/>
          </xdr14:nvContentPartPr>
          <xdr14:nvPr macro=""/>
          <xdr14:xfrm>
            <a:off x="7610760" y="1302480"/>
            <a:ext cx="223920" cy="12600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D9AF0BCD-4153-836C-9590-2526A064D902}"/>
                </a:ext>
                <a:ext uri="{147F2762-F138-4A5C-976F-8EAC2B608ADB}">
                  <a16:predDERef xmlns:a16="http://schemas.microsoft.com/office/drawing/2014/main" pred="{CEEFC082-F484-7F87-ABED-A98E81C56CCB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7603200" y="1294920"/>
              <a:ext cx="23904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194442</xdr:colOff>
      <xdr:row>6</xdr:row>
      <xdr:rowOff>175633</xdr:rowOff>
    </xdr:from>
    <xdr:to>
      <xdr:col>11</xdr:col>
      <xdr:colOff>349242</xdr:colOff>
      <xdr:row>7</xdr:row>
      <xdr:rowOff>52093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56" name="Entrada de lápiz 153">
              <a:extLst>
                <a:ext uri="{FF2B5EF4-FFF2-40B4-BE49-F238E27FC236}">
                  <a16:creationId xmlns:a16="http://schemas.microsoft.com/office/drawing/2014/main" id="{D8CB8007-0C27-AAE8-DAA7-C8E2B6DA6616}"/>
                </a:ext>
                <a:ext uri="{147F2762-F138-4A5C-976F-8EAC2B608ADB}">
                  <a16:predDERef xmlns:a16="http://schemas.microsoft.com/office/drawing/2014/main" pred="{D9AF0BCD-4153-836C-9590-2526A064D902}"/>
                </a:ext>
              </a:extLst>
            </xdr14:cNvPr>
            <xdr14:cNvContentPartPr/>
          </xdr14:nvContentPartPr>
          <xdr14:nvPr macro=""/>
          <xdr14:xfrm>
            <a:off x="7859160" y="1353960"/>
            <a:ext cx="154800" cy="66960"/>
          </xdr14:xfrm>
        </xdr:contentPart>
      </mc:Choice>
      <mc:Fallback xmlns=""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D8CB8007-0C27-AAE8-DAA7-C8E2B6DA6616}"/>
                </a:ext>
                <a:ext uri="{147F2762-F138-4A5C-976F-8EAC2B608ADB}">
                  <a16:predDERef xmlns:a16="http://schemas.microsoft.com/office/drawing/2014/main" pred="{D9AF0BCD-4153-836C-9590-2526A064D902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7851600" y="1346400"/>
              <a:ext cx="16956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350682</xdr:colOff>
      <xdr:row>6</xdr:row>
      <xdr:rowOff>176353</xdr:rowOff>
    </xdr:from>
    <xdr:to>
      <xdr:col>11</xdr:col>
      <xdr:colOff>433842</xdr:colOff>
      <xdr:row>7</xdr:row>
      <xdr:rowOff>48853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57" name="Entrada de lápiz 154">
              <a:extLst>
                <a:ext uri="{FF2B5EF4-FFF2-40B4-BE49-F238E27FC236}">
                  <a16:creationId xmlns:a16="http://schemas.microsoft.com/office/drawing/2014/main" id="{F0366892-5E46-9761-251E-3A42D9859A78}"/>
                </a:ext>
                <a:ext uri="{147F2762-F138-4A5C-976F-8EAC2B608ADB}">
                  <a16:predDERef xmlns:a16="http://schemas.microsoft.com/office/drawing/2014/main" pred="{D8CB8007-0C27-AAE8-DAA7-C8E2B6DA6616}"/>
                </a:ext>
              </a:extLst>
            </xdr14:cNvPr>
            <xdr14:cNvContentPartPr/>
          </xdr14:nvContentPartPr>
          <xdr14:nvPr macro=""/>
          <xdr14:xfrm>
            <a:off x="8015400" y="1354680"/>
            <a:ext cx="83160" cy="63000"/>
          </xdr14:xfrm>
        </xdr:contentPart>
      </mc:Choice>
      <mc:Fallback xmlns=""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F0366892-5E46-9761-251E-3A42D9859A78}"/>
                </a:ext>
                <a:ext uri="{147F2762-F138-4A5C-976F-8EAC2B608ADB}">
                  <a16:predDERef xmlns:a16="http://schemas.microsoft.com/office/drawing/2014/main" pred="{D8CB8007-0C27-AAE8-DAA7-C8E2B6DA6616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8008200" y="1347120"/>
              <a:ext cx="9828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442482</xdr:colOff>
      <xdr:row>6</xdr:row>
      <xdr:rowOff>174193</xdr:rowOff>
    </xdr:from>
    <xdr:to>
      <xdr:col>11</xdr:col>
      <xdr:colOff>463002</xdr:colOff>
      <xdr:row>7</xdr:row>
      <xdr:rowOff>44533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58" name="Entrada de lápiz 155">
              <a:extLst>
                <a:ext uri="{FF2B5EF4-FFF2-40B4-BE49-F238E27FC236}">
                  <a16:creationId xmlns:a16="http://schemas.microsoft.com/office/drawing/2014/main" id="{5CBC5D8C-F8F1-BB81-73A9-863F37058B67}"/>
                </a:ext>
                <a:ext uri="{147F2762-F138-4A5C-976F-8EAC2B608ADB}">
                  <a16:predDERef xmlns:a16="http://schemas.microsoft.com/office/drawing/2014/main" pred="{F0366892-5E46-9761-251E-3A42D9859A78}"/>
                </a:ext>
              </a:extLst>
            </xdr14:cNvPr>
            <xdr14:cNvContentPartPr/>
          </xdr14:nvContentPartPr>
          <xdr14:nvPr macro=""/>
          <xdr14:xfrm>
            <a:off x="8107200" y="1352520"/>
            <a:ext cx="20520" cy="60840"/>
          </xdr14:xfrm>
        </xdr:contentPart>
      </mc:Choice>
      <mc:Fallback xmlns="">
        <xdr:pic>
          <xdr:nvPicPr>
            <xdr:cNvPr id="156" name="Entrada de lápiz 155">
              <a:extLst>
                <a:ext uri="{FF2B5EF4-FFF2-40B4-BE49-F238E27FC236}">
                  <a16:creationId xmlns:a16="http://schemas.microsoft.com/office/drawing/2014/main" id="{5CBC5D8C-F8F1-BB81-73A9-863F37058B67}"/>
                </a:ext>
                <a:ext uri="{147F2762-F138-4A5C-976F-8EAC2B608ADB}">
                  <a16:predDERef xmlns:a16="http://schemas.microsoft.com/office/drawing/2014/main" pred="{F0366892-5E46-9761-251E-3A42D9859A78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8099640" y="1344960"/>
              <a:ext cx="3564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131802</xdr:colOff>
      <xdr:row>7</xdr:row>
      <xdr:rowOff>104740</xdr:rowOff>
    </xdr:from>
    <xdr:to>
      <xdr:col>11</xdr:col>
      <xdr:colOff>208122</xdr:colOff>
      <xdr:row>7</xdr:row>
      <xdr:rowOff>174580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59" name="Entrada de lápiz 156">
              <a:extLst>
                <a:ext uri="{FF2B5EF4-FFF2-40B4-BE49-F238E27FC236}">
                  <a16:creationId xmlns:a16="http://schemas.microsoft.com/office/drawing/2014/main" id="{3F35DA40-D815-E7BB-E984-3100BA846DEE}"/>
                </a:ext>
                <a:ext uri="{147F2762-F138-4A5C-976F-8EAC2B608ADB}">
                  <a16:predDERef xmlns:a16="http://schemas.microsoft.com/office/drawing/2014/main" pred="{5CBC5D8C-F8F1-BB81-73A9-863F37058B67}"/>
                </a:ext>
              </a:extLst>
            </xdr14:cNvPr>
            <xdr14:cNvContentPartPr/>
          </xdr14:nvContentPartPr>
          <xdr14:nvPr macro=""/>
          <xdr14:xfrm>
            <a:off x="7796520" y="1473120"/>
            <a:ext cx="76320" cy="6984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3F35DA40-D815-E7BB-E984-3100BA846DEE}"/>
                </a:ext>
                <a:ext uri="{147F2762-F138-4A5C-976F-8EAC2B608ADB}">
                  <a16:predDERef xmlns:a16="http://schemas.microsoft.com/office/drawing/2014/main" pred="{5CBC5D8C-F8F1-BB81-73A9-863F37058B67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7788960" y="1465920"/>
              <a:ext cx="9144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203442</xdr:colOff>
      <xdr:row>7</xdr:row>
      <xdr:rowOff>111580</xdr:rowOff>
    </xdr:from>
    <xdr:to>
      <xdr:col>11</xdr:col>
      <xdr:colOff>257442</xdr:colOff>
      <xdr:row>7</xdr:row>
      <xdr:rowOff>162700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60" name="Entrada de lápiz 157">
              <a:extLst>
                <a:ext uri="{FF2B5EF4-FFF2-40B4-BE49-F238E27FC236}">
                  <a16:creationId xmlns:a16="http://schemas.microsoft.com/office/drawing/2014/main" id="{158271FE-6605-BD18-9F48-B789531EB439}"/>
                </a:ext>
                <a:ext uri="{147F2762-F138-4A5C-976F-8EAC2B608ADB}">
                  <a16:predDERef xmlns:a16="http://schemas.microsoft.com/office/drawing/2014/main" pred="{3F35DA40-D815-E7BB-E984-3100BA846DEE}"/>
                </a:ext>
              </a:extLst>
            </xdr14:cNvPr>
            <xdr14:cNvContentPartPr/>
          </xdr14:nvContentPartPr>
          <xdr14:nvPr macro=""/>
          <xdr14:xfrm>
            <a:off x="7868160" y="1479960"/>
            <a:ext cx="54000" cy="51120"/>
          </xdr14:xfrm>
        </xdr:contentPart>
      </mc:Choice>
      <mc:Fallback xmlns=""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158271FE-6605-BD18-9F48-B789531EB439}"/>
                </a:ext>
                <a:ext uri="{147F2762-F138-4A5C-976F-8EAC2B608ADB}">
                  <a16:predDERef xmlns:a16="http://schemas.microsoft.com/office/drawing/2014/main" pred="{3F35DA40-D815-E7BB-E984-3100BA846DEE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7860600" y="1472400"/>
              <a:ext cx="6912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274722</xdr:colOff>
      <xdr:row>7</xdr:row>
      <xdr:rowOff>113740</xdr:rowOff>
    </xdr:from>
    <xdr:to>
      <xdr:col>11</xdr:col>
      <xdr:colOff>324402</xdr:colOff>
      <xdr:row>7</xdr:row>
      <xdr:rowOff>123100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61" name="Entrada de lápiz 158">
              <a:extLst>
                <a:ext uri="{FF2B5EF4-FFF2-40B4-BE49-F238E27FC236}">
                  <a16:creationId xmlns:a16="http://schemas.microsoft.com/office/drawing/2014/main" id="{02B20E53-CDE0-35CC-C4E3-BF165F5AA6A4}"/>
                </a:ext>
                <a:ext uri="{147F2762-F138-4A5C-976F-8EAC2B608ADB}">
                  <a16:predDERef xmlns:a16="http://schemas.microsoft.com/office/drawing/2014/main" pred="{158271FE-6605-BD18-9F48-B789531EB439}"/>
                </a:ext>
              </a:extLst>
            </xdr14:cNvPr>
            <xdr14:cNvContentPartPr/>
          </xdr14:nvContentPartPr>
          <xdr14:nvPr macro=""/>
          <xdr14:xfrm>
            <a:off x="7939440" y="1482120"/>
            <a:ext cx="49680" cy="9360"/>
          </xdr14:xfrm>
        </xdr:contentPart>
      </mc:Choice>
      <mc:Fallback xmlns=""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02B20E53-CDE0-35CC-C4E3-BF165F5AA6A4}"/>
                </a:ext>
                <a:ext uri="{147F2762-F138-4A5C-976F-8EAC2B608ADB}">
                  <a16:predDERef xmlns:a16="http://schemas.microsoft.com/office/drawing/2014/main" pred="{158271FE-6605-BD18-9F48-B789531EB439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7931880" y="1474560"/>
              <a:ext cx="6444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288402</xdr:colOff>
      <xdr:row>7</xdr:row>
      <xdr:rowOff>75940</xdr:rowOff>
    </xdr:from>
    <xdr:to>
      <xdr:col>11</xdr:col>
      <xdr:colOff>315762</xdr:colOff>
      <xdr:row>7</xdr:row>
      <xdr:rowOff>172060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2" name="Entrada de lápiz 159">
              <a:extLst>
                <a:ext uri="{FF2B5EF4-FFF2-40B4-BE49-F238E27FC236}">
                  <a16:creationId xmlns:a16="http://schemas.microsoft.com/office/drawing/2014/main" id="{D45352FD-6684-95B2-5583-AD4DA962B046}"/>
                </a:ext>
                <a:ext uri="{147F2762-F138-4A5C-976F-8EAC2B608ADB}">
                  <a16:predDERef xmlns:a16="http://schemas.microsoft.com/office/drawing/2014/main" pred="{02B20E53-CDE0-35CC-C4E3-BF165F5AA6A4}"/>
                </a:ext>
              </a:extLst>
            </xdr14:cNvPr>
            <xdr14:cNvContentPartPr/>
          </xdr14:nvContentPartPr>
          <xdr14:nvPr macro=""/>
          <xdr14:xfrm>
            <a:off x="7953120" y="1444320"/>
            <a:ext cx="27360" cy="96120"/>
          </xdr14:xfrm>
        </xdr:contentPart>
      </mc:Choice>
      <mc:Fallback xmlns="">
        <xdr:pic>
          <xdr:nvPicPr>
            <xdr:cNvPr id="160" name="Entrada de lápiz 159">
              <a:extLst>
                <a:ext uri="{FF2B5EF4-FFF2-40B4-BE49-F238E27FC236}">
                  <a16:creationId xmlns:a16="http://schemas.microsoft.com/office/drawing/2014/main" id="{D45352FD-6684-95B2-5583-AD4DA962B046}"/>
                </a:ext>
                <a:ext uri="{147F2762-F138-4A5C-976F-8EAC2B608ADB}">
                  <a16:predDERef xmlns:a16="http://schemas.microsoft.com/office/drawing/2014/main" pred="{02B20E53-CDE0-35CC-C4E3-BF165F5AA6A4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7945560" y="1436760"/>
              <a:ext cx="4212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328362</xdr:colOff>
      <xdr:row>7</xdr:row>
      <xdr:rowOff>109420</xdr:rowOff>
    </xdr:from>
    <xdr:to>
      <xdr:col>11</xdr:col>
      <xdr:colOff>411522</xdr:colOff>
      <xdr:row>7</xdr:row>
      <xdr:rowOff>163420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63" name="Entrada de lápiz 160">
              <a:extLst>
                <a:ext uri="{FF2B5EF4-FFF2-40B4-BE49-F238E27FC236}">
                  <a16:creationId xmlns:a16="http://schemas.microsoft.com/office/drawing/2014/main" id="{EC7A81C1-FB1B-2EF2-51DA-77C7F20E8AB8}"/>
                </a:ext>
                <a:ext uri="{147F2762-F138-4A5C-976F-8EAC2B608ADB}">
                  <a16:predDERef xmlns:a16="http://schemas.microsoft.com/office/drawing/2014/main" pred="{D45352FD-6684-95B2-5583-AD4DA962B046}"/>
                </a:ext>
              </a:extLst>
            </xdr14:cNvPr>
            <xdr14:cNvContentPartPr/>
          </xdr14:nvContentPartPr>
          <xdr14:nvPr macro=""/>
          <xdr14:xfrm>
            <a:off x="7993080" y="1477800"/>
            <a:ext cx="83160" cy="54000"/>
          </xdr14:xfrm>
        </xdr:contentPart>
      </mc:Choice>
      <mc:Fallback xmlns=""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EC7A81C1-FB1B-2EF2-51DA-77C7F20E8AB8}"/>
                </a:ext>
                <a:ext uri="{147F2762-F138-4A5C-976F-8EAC2B608ADB}">
                  <a16:predDERef xmlns:a16="http://schemas.microsoft.com/office/drawing/2014/main" pred="{D45352FD-6684-95B2-5583-AD4DA962B046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7985520" y="1470240"/>
              <a:ext cx="9828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447162</xdr:colOff>
      <xdr:row>7</xdr:row>
      <xdr:rowOff>98260</xdr:rowOff>
    </xdr:from>
    <xdr:to>
      <xdr:col>11</xdr:col>
      <xdr:colOff>481002</xdr:colOff>
      <xdr:row>7</xdr:row>
      <xdr:rowOff>161260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64" name="Entrada de lápiz 161">
              <a:extLst>
                <a:ext uri="{FF2B5EF4-FFF2-40B4-BE49-F238E27FC236}">
                  <a16:creationId xmlns:a16="http://schemas.microsoft.com/office/drawing/2014/main" id="{2D55E24B-0890-8439-E3A0-09469ECD36B2}"/>
                </a:ext>
                <a:ext uri="{147F2762-F138-4A5C-976F-8EAC2B608ADB}">
                  <a16:predDERef xmlns:a16="http://schemas.microsoft.com/office/drawing/2014/main" pred="{EC7A81C1-FB1B-2EF2-51DA-77C7F20E8AB8}"/>
                </a:ext>
              </a:extLst>
            </xdr14:cNvPr>
            <xdr14:cNvContentPartPr/>
          </xdr14:nvContentPartPr>
          <xdr14:nvPr macro=""/>
          <xdr14:xfrm>
            <a:off x="8111880" y="1466640"/>
            <a:ext cx="33840" cy="63000"/>
          </xdr14:xfrm>
        </xdr:contentPart>
      </mc:Choice>
      <mc:Fallback xmlns="">
        <xdr:pic>
          <xdr:nvPicPr>
            <xdr:cNvPr id="162" name="Entrada de lápiz 161">
              <a:extLst>
                <a:ext uri="{FF2B5EF4-FFF2-40B4-BE49-F238E27FC236}">
                  <a16:creationId xmlns:a16="http://schemas.microsoft.com/office/drawing/2014/main" id="{2D55E24B-0890-8439-E3A0-09469ECD36B2}"/>
                </a:ext>
                <a:ext uri="{147F2762-F138-4A5C-976F-8EAC2B608ADB}">
                  <a16:predDERef xmlns:a16="http://schemas.microsoft.com/office/drawing/2014/main" pred="{EC7A81C1-FB1B-2EF2-51DA-77C7F20E8AB8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104320" y="1459080"/>
              <a:ext cx="4896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496122</xdr:colOff>
      <xdr:row>7</xdr:row>
      <xdr:rowOff>104020</xdr:rowOff>
    </xdr:from>
    <xdr:to>
      <xdr:col>11</xdr:col>
      <xdr:colOff>554442</xdr:colOff>
      <xdr:row>7</xdr:row>
      <xdr:rowOff>152260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65" name="Entrada de lápiz 162">
              <a:extLst>
                <a:ext uri="{FF2B5EF4-FFF2-40B4-BE49-F238E27FC236}">
                  <a16:creationId xmlns:a16="http://schemas.microsoft.com/office/drawing/2014/main" id="{A4CF1BAD-F6CD-8450-AFA2-6091398E30AC}"/>
                </a:ext>
                <a:ext uri="{147F2762-F138-4A5C-976F-8EAC2B608ADB}">
                  <a16:predDERef xmlns:a16="http://schemas.microsoft.com/office/drawing/2014/main" pred="{2D55E24B-0890-8439-E3A0-09469ECD36B2}"/>
                </a:ext>
              </a:extLst>
            </xdr14:cNvPr>
            <xdr14:cNvContentPartPr/>
          </xdr14:nvContentPartPr>
          <xdr14:nvPr macro=""/>
          <xdr14:xfrm>
            <a:off x="8160840" y="1472400"/>
            <a:ext cx="58320" cy="48240"/>
          </xdr14:xfrm>
        </xdr:contentPart>
      </mc:Choice>
      <mc:Fallback xmlns="">
        <xdr:pic>
          <xdr:nvPicPr>
            <xdr:cNvPr id="163" name="Entrada de lápiz 162">
              <a:extLst>
                <a:ext uri="{FF2B5EF4-FFF2-40B4-BE49-F238E27FC236}">
                  <a16:creationId xmlns:a16="http://schemas.microsoft.com/office/drawing/2014/main" id="{A4CF1BAD-F6CD-8450-AFA2-6091398E30AC}"/>
                </a:ext>
                <a:ext uri="{147F2762-F138-4A5C-976F-8EAC2B608ADB}">
                  <a16:predDERef xmlns:a16="http://schemas.microsoft.com/office/drawing/2014/main" pred="{2D55E24B-0890-8439-E3A0-09469ECD36B2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8153280" y="1464840"/>
              <a:ext cx="734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621402</xdr:colOff>
      <xdr:row>7</xdr:row>
      <xdr:rowOff>96100</xdr:rowOff>
    </xdr:from>
    <xdr:to>
      <xdr:col>12</xdr:col>
      <xdr:colOff>96072</xdr:colOff>
      <xdr:row>7</xdr:row>
      <xdr:rowOff>166660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66" name="Entrada de lápiz 163">
              <a:extLst>
                <a:ext uri="{FF2B5EF4-FFF2-40B4-BE49-F238E27FC236}">
                  <a16:creationId xmlns:a16="http://schemas.microsoft.com/office/drawing/2014/main" id="{ABE408C9-885E-6AEA-0808-9ABE2A21F916}"/>
                </a:ext>
                <a:ext uri="{147F2762-F138-4A5C-976F-8EAC2B608ADB}">
                  <a16:predDERef xmlns:a16="http://schemas.microsoft.com/office/drawing/2014/main" pred="{A4CF1BAD-F6CD-8450-AFA2-6091398E30AC}"/>
                </a:ext>
              </a:extLst>
            </xdr14:cNvPr>
            <xdr14:cNvContentPartPr/>
          </xdr14:nvContentPartPr>
          <xdr14:nvPr macro=""/>
          <xdr14:xfrm>
            <a:off x="8286120" y="1464480"/>
            <a:ext cx="103320" cy="70560"/>
          </xdr14:xfrm>
        </xdr:contentPart>
      </mc:Choice>
      <mc:Fallback xmlns=""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ABE408C9-885E-6AEA-0808-9ABE2A21F916}"/>
                </a:ext>
                <a:ext uri="{147F2762-F138-4A5C-976F-8EAC2B608ADB}">
                  <a16:predDERef xmlns:a16="http://schemas.microsoft.com/office/drawing/2014/main" pred="{A4CF1BAD-F6CD-8450-AFA2-6091398E30AC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8278560" y="1456920"/>
              <a:ext cx="1184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58059</xdr:colOff>
      <xdr:row>7</xdr:row>
      <xdr:rowOff>96100</xdr:rowOff>
    </xdr:from>
    <xdr:to>
      <xdr:col>12</xdr:col>
      <xdr:colOff>143379</xdr:colOff>
      <xdr:row>7</xdr:row>
      <xdr:rowOff>159100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67" name="Entrada de lápiz 164">
              <a:extLst>
                <a:ext uri="{FF2B5EF4-FFF2-40B4-BE49-F238E27FC236}">
                  <a16:creationId xmlns:a16="http://schemas.microsoft.com/office/drawing/2014/main" id="{0C4D0820-3FF6-CD4F-9F30-190A2C513450}"/>
                </a:ext>
                <a:ext uri="{147F2762-F138-4A5C-976F-8EAC2B608ADB}">
                  <a16:predDERef xmlns:a16="http://schemas.microsoft.com/office/drawing/2014/main" pred="{ABE408C9-885E-6AEA-0808-9ABE2A21F916}"/>
                </a:ext>
              </a:extLst>
            </xdr14:cNvPr>
            <xdr14:cNvContentPartPr/>
          </xdr14:nvContentPartPr>
          <xdr14:nvPr macro=""/>
          <xdr14:xfrm>
            <a:off x="8389080" y="1464480"/>
            <a:ext cx="85320" cy="63000"/>
          </xdr14:xfrm>
        </xdr:contentPart>
      </mc:Choice>
      <mc:Fallback xmlns=""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0C4D0820-3FF6-CD4F-9F30-190A2C513450}"/>
                </a:ext>
                <a:ext uri="{147F2762-F138-4A5C-976F-8EAC2B608ADB}">
                  <a16:predDERef xmlns:a16="http://schemas.microsoft.com/office/drawing/2014/main" pred="{ABE408C9-885E-6AEA-0808-9ABE2A21F916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8381520" y="1456920"/>
              <a:ext cx="10044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156339</xdr:colOff>
      <xdr:row>7</xdr:row>
      <xdr:rowOff>91420</xdr:rowOff>
    </xdr:from>
    <xdr:to>
      <xdr:col>12</xdr:col>
      <xdr:colOff>197019</xdr:colOff>
      <xdr:row>7</xdr:row>
      <xdr:rowOff>151900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68" name="Entrada de lápiz 165">
              <a:extLst>
                <a:ext uri="{FF2B5EF4-FFF2-40B4-BE49-F238E27FC236}">
                  <a16:creationId xmlns:a16="http://schemas.microsoft.com/office/drawing/2014/main" id="{14A30403-3067-1426-EC5B-07DC28F58F97}"/>
                </a:ext>
                <a:ext uri="{147F2762-F138-4A5C-976F-8EAC2B608ADB}">
                  <a16:predDERef xmlns:a16="http://schemas.microsoft.com/office/drawing/2014/main" pred="{0C4D0820-3FF6-CD4F-9F30-190A2C513450}"/>
                </a:ext>
              </a:extLst>
            </xdr14:cNvPr>
            <xdr14:cNvContentPartPr/>
          </xdr14:nvContentPartPr>
          <xdr14:nvPr macro=""/>
          <xdr14:xfrm>
            <a:off x="8487360" y="1459800"/>
            <a:ext cx="40680" cy="60480"/>
          </xdr14:xfrm>
        </xdr:contentPart>
      </mc:Choice>
      <mc:Fallback xmlns=""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14A30403-3067-1426-EC5B-07DC28F58F97}"/>
                </a:ext>
                <a:ext uri="{147F2762-F138-4A5C-976F-8EAC2B608ADB}">
                  <a16:predDERef xmlns:a16="http://schemas.microsoft.com/office/drawing/2014/main" pred="{0C4D0820-3FF6-CD4F-9F30-190A2C51345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8479800" y="1452240"/>
              <a:ext cx="5580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147339</xdr:colOff>
      <xdr:row>7</xdr:row>
      <xdr:rowOff>93580</xdr:rowOff>
    </xdr:from>
    <xdr:to>
      <xdr:col>12</xdr:col>
      <xdr:colOff>176859</xdr:colOff>
      <xdr:row>7</xdr:row>
      <xdr:rowOff>156580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69" name="Entrada de lápiz 166">
              <a:extLst>
                <a:ext uri="{FF2B5EF4-FFF2-40B4-BE49-F238E27FC236}">
                  <a16:creationId xmlns:a16="http://schemas.microsoft.com/office/drawing/2014/main" id="{E17A8743-54DB-B2A3-E7B2-1AB46E243B32}"/>
                </a:ext>
                <a:ext uri="{147F2762-F138-4A5C-976F-8EAC2B608ADB}">
                  <a16:predDERef xmlns:a16="http://schemas.microsoft.com/office/drawing/2014/main" pred="{14A30403-3067-1426-EC5B-07DC28F58F97}"/>
                </a:ext>
              </a:extLst>
            </xdr14:cNvPr>
            <xdr14:cNvContentPartPr/>
          </xdr14:nvContentPartPr>
          <xdr14:nvPr macro=""/>
          <xdr14:xfrm>
            <a:off x="8478360" y="1461960"/>
            <a:ext cx="29520" cy="63000"/>
          </xdr14:xfrm>
        </xdr:contentPart>
      </mc:Choice>
      <mc:Fallback xmlns=""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E17A8743-54DB-B2A3-E7B2-1AB46E243B32}"/>
                </a:ext>
                <a:ext uri="{147F2762-F138-4A5C-976F-8EAC2B608ADB}">
                  <a16:predDERef xmlns:a16="http://schemas.microsoft.com/office/drawing/2014/main" pred="{14A30403-3067-1426-EC5B-07DC28F58F97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8470800" y="1454400"/>
              <a:ext cx="4464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207708</xdr:colOff>
      <xdr:row>6</xdr:row>
      <xdr:rowOff>190357</xdr:rowOff>
    </xdr:from>
    <xdr:to>
      <xdr:col>13</xdr:col>
      <xdr:colOff>101778</xdr:colOff>
      <xdr:row>7</xdr:row>
      <xdr:rowOff>54937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70" name="Entrada de lápiz 167">
              <a:extLst>
                <a:ext uri="{FF2B5EF4-FFF2-40B4-BE49-F238E27FC236}">
                  <a16:creationId xmlns:a16="http://schemas.microsoft.com/office/drawing/2014/main" id="{E1623AA9-7B8A-2150-7D38-FA97D8E5FF63}"/>
                </a:ext>
                <a:ext uri="{147F2762-F138-4A5C-976F-8EAC2B608ADB}">
                  <a16:predDERef xmlns:a16="http://schemas.microsoft.com/office/drawing/2014/main" pred="{E17A8743-54DB-B2A3-E7B2-1AB46E243B32}"/>
                </a:ext>
              </a:extLst>
            </xdr14:cNvPr>
            <xdr14:cNvContentPartPr/>
          </xdr14:nvContentPartPr>
          <xdr14:nvPr macro=""/>
          <xdr14:xfrm>
            <a:off x="8540640" y="1370880"/>
            <a:ext cx="522720" cy="5508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E1623AA9-7B8A-2150-7D38-FA97D8E5FF63}"/>
                </a:ext>
                <a:ext uri="{147F2762-F138-4A5C-976F-8EAC2B608ADB}">
                  <a16:predDERef xmlns:a16="http://schemas.microsoft.com/office/drawing/2014/main" pred="{E17A8743-54DB-B2A3-E7B2-1AB46E243B32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8533080" y="1363320"/>
              <a:ext cx="53784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147198</xdr:colOff>
      <xdr:row>6</xdr:row>
      <xdr:rowOff>144277</xdr:rowOff>
    </xdr:from>
    <xdr:to>
      <xdr:col>14</xdr:col>
      <xdr:colOff>41463</xdr:colOff>
      <xdr:row>7</xdr:row>
      <xdr:rowOff>31897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71" name="Entrada de lápiz 168">
              <a:extLst>
                <a:ext uri="{FF2B5EF4-FFF2-40B4-BE49-F238E27FC236}">
                  <a16:creationId xmlns:a16="http://schemas.microsoft.com/office/drawing/2014/main" id="{72B6C5A0-D8D0-89C6-5D77-A7E3150FC685}"/>
                </a:ext>
                <a:ext uri="{147F2762-F138-4A5C-976F-8EAC2B608ADB}">
                  <a16:predDERef xmlns:a16="http://schemas.microsoft.com/office/drawing/2014/main" pred="{E1623AA9-7B8A-2150-7D38-FA97D8E5FF63}"/>
                </a:ext>
              </a:extLst>
            </xdr14:cNvPr>
            <xdr14:cNvContentPartPr/>
          </xdr14:nvContentPartPr>
          <xdr14:nvPr macro=""/>
          <xdr14:xfrm>
            <a:off x="9146880" y="1324800"/>
            <a:ext cx="75240" cy="78120"/>
          </xdr14:xfrm>
        </xdr:contentPart>
      </mc:Choice>
      <mc:Fallback xmlns=""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72B6C5A0-D8D0-89C6-5D77-A7E3150FC685}"/>
                </a:ext>
                <a:ext uri="{147F2762-F138-4A5C-976F-8EAC2B608ADB}">
                  <a16:predDERef xmlns:a16="http://schemas.microsoft.com/office/drawing/2014/main" pred="{E1623AA9-7B8A-2150-7D38-FA97D8E5FF63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9139320" y="1317240"/>
              <a:ext cx="9000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158718</xdr:colOff>
      <xdr:row>6</xdr:row>
      <xdr:rowOff>141397</xdr:rowOff>
    </xdr:from>
    <xdr:to>
      <xdr:col>14</xdr:col>
      <xdr:colOff>50103</xdr:colOff>
      <xdr:row>6</xdr:row>
      <xdr:rowOff>150397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72" name="Entrada de lápiz 169">
              <a:extLst>
                <a:ext uri="{FF2B5EF4-FFF2-40B4-BE49-F238E27FC236}">
                  <a16:creationId xmlns:a16="http://schemas.microsoft.com/office/drawing/2014/main" id="{12420EBA-9986-E7B9-163E-40BBB3A8C45A}"/>
                </a:ext>
                <a:ext uri="{147F2762-F138-4A5C-976F-8EAC2B608ADB}">
                  <a16:predDERef xmlns:a16="http://schemas.microsoft.com/office/drawing/2014/main" pred="{72B6C5A0-D8D0-89C6-5D77-A7E3150FC685}"/>
                </a:ext>
              </a:extLst>
            </xdr14:cNvPr>
            <xdr14:cNvContentPartPr/>
          </xdr14:nvContentPartPr>
          <xdr14:nvPr macro=""/>
          <xdr14:xfrm>
            <a:off x="9158400" y="1321920"/>
            <a:ext cx="72360" cy="9000"/>
          </xdr14:xfrm>
        </xdr:contentPart>
      </mc:Choice>
      <mc:Fallback xmlns=""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12420EBA-9986-E7B9-163E-40BBB3A8C45A}"/>
                </a:ext>
                <a:ext uri="{147F2762-F138-4A5C-976F-8EAC2B608ADB}">
                  <a16:predDERef xmlns:a16="http://schemas.microsoft.com/office/drawing/2014/main" pred="{72B6C5A0-D8D0-89C6-5D77-A7E3150FC685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9151200" y="1314360"/>
              <a:ext cx="8712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66138</xdr:colOff>
      <xdr:row>6</xdr:row>
      <xdr:rowOff>147157</xdr:rowOff>
    </xdr:from>
    <xdr:to>
      <xdr:col>14</xdr:col>
      <xdr:colOff>83778</xdr:colOff>
      <xdr:row>7</xdr:row>
      <xdr:rowOff>68257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73" name="Entrada de lápiz 170">
              <a:extLst>
                <a:ext uri="{FF2B5EF4-FFF2-40B4-BE49-F238E27FC236}">
                  <a16:creationId xmlns:a16="http://schemas.microsoft.com/office/drawing/2014/main" id="{E99F2B53-EE87-2822-06B2-E8C21BF8AD99}"/>
                </a:ext>
                <a:ext uri="{147F2762-F138-4A5C-976F-8EAC2B608ADB}">
                  <a16:predDERef xmlns:a16="http://schemas.microsoft.com/office/drawing/2014/main" pred="{12420EBA-9986-E7B9-163E-40BBB3A8C45A}"/>
                </a:ext>
              </a:extLst>
            </xdr14:cNvPr>
            <xdr14:cNvContentPartPr/>
          </xdr14:nvContentPartPr>
          <xdr14:nvPr macro=""/>
          <xdr14:xfrm>
            <a:off x="9256320" y="1327680"/>
            <a:ext cx="17640" cy="111600"/>
          </xdr14:xfrm>
        </xdr:contentPart>
      </mc:Choice>
      <mc:Fallback xmlns=""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E99F2B53-EE87-2822-06B2-E8C21BF8AD99}"/>
                </a:ext>
                <a:ext uri="{147F2762-F138-4A5C-976F-8EAC2B608ADB}">
                  <a16:predDERef xmlns:a16="http://schemas.microsoft.com/office/drawing/2014/main" pred="{12420EBA-9986-E7B9-163E-40BBB3A8C45A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9248760" y="1320120"/>
              <a:ext cx="3276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126978</xdr:colOff>
      <xdr:row>6</xdr:row>
      <xdr:rowOff>152917</xdr:rowOff>
    </xdr:from>
    <xdr:to>
      <xdr:col>14</xdr:col>
      <xdr:colOff>159018</xdr:colOff>
      <xdr:row>7</xdr:row>
      <xdr:rowOff>43417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74" name="Entrada de lápiz 171">
              <a:extLst>
                <a:ext uri="{FF2B5EF4-FFF2-40B4-BE49-F238E27FC236}">
                  <a16:creationId xmlns:a16="http://schemas.microsoft.com/office/drawing/2014/main" id="{E92A82D4-D272-C568-C61E-F318C59572B9}"/>
                </a:ext>
                <a:ext uri="{147F2762-F138-4A5C-976F-8EAC2B608ADB}">
                  <a16:predDERef xmlns:a16="http://schemas.microsoft.com/office/drawing/2014/main" pred="{E99F2B53-EE87-2822-06B2-E8C21BF8AD99}"/>
                </a:ext>
              </a:extLst>
            </xdr14:cNvPr>
            <xdr14:cNvContentPartPr/>
          </xdr14:nvContentPartPr>
          <xdr14:nvPr macro=""/>
          <xdr14:xfrm>
            <a:off x="9317160" y="1333440"/>
            <a:ext cx="32040" cy="81000"/>
          </xdr14:xfrm>
        </xdr:contentPart>
      </mc:Choice>
      <mc:Fallback xmlns="">
        <xdr:pic>
          <xdr:nvPicPr>
            <xdr:cNvPr id="172" name="Entrada de lápiz 171">
              <a:extLst>
                <a:ext uri="{FF2B5EF4-FFF2-40B4-BE49-F238E27FC236}">
                  <a16:creationId xmlns:a16="http://schemas.microsoft.com/office/drawing/2014/main" id="{E92A82D4-D272-C568-C61E-F318C59572B9}"/>
                </a:ext>
                <a:ext uri="{147F2762-F138-4A5C-976F-8EAC2B608ADB}">
                  <a16:predDERef xmlns:a16="http://schemas.microsoft.com/office/drawing/2014/main" pred="{E99F2B53-EE87-2822-06B2-E8C21BF8AD99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9309600" y="1325880"/>
              <a:ext cx="4716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132738</xdr:colOff>
      <xdr:row>6</xdr:row>
      <xdr:rowOff>147157</xdr:rowOff>
    </xdr:from>
    <xdr:to>
      <xdr:col>14</xdr:col>
      <xdr:colOff>196458</xdr:colOff>
      <xdr:row>6</xdr:row>
      <xdr:rowOff>159037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75" name="Entrada de lápiz 172">
              <a:extLst>
                <a:ext uri="{FF2B5EF4-FFF2-40B4-BE49-F238E27FC236}">
                  <a16:creationId xmlns:a16="http://schemas.microsoft.com/office/drawing/2014/main" id="{831D1117-98B8-389B-5DF5-E71001786A3B}"/>
                </a:ext>
                <a:ext uri="{147F2762-F138-4A5C-976F-8EAC2B608ADB}">
                  <a16:predDERef xmlns:a16="http://schemas.microsoft.com/office/drawing/2014/main" pred="{E92A82D4-D272-C568-C61E-F318C59572B9}"/>
                </a:ext>
              </a:extLst>
            </xdr14:cNvPr>
            <xdr14:cNvContentPartPr/>
          </xdr14:nvContentPartPr>
          <xdr14:nvPr macro=""/>
          <xdr14:xfrm>
            <a:off x="9322920" y="1327680"/>
            <a:ext cx="63720" cy="11880"/>
          </xdr14:xfrm>
        </xdr:contentPart>
      </mc:Choice>
      <mc:Fallback xmlns=""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831D1117-98B8-389B-5DF5-E71001786A3B}"/>
                </a:ext>
                <a:ext uri="{147F2762-F138-4A5C-976F-8EAC2B608ADB}">
                  <a16:predDERef xmlns:a16="http://schemas.microsoft.com/office/drawing/2014/main" pred="{E92A82D4-D272-C568-C61E-F318C59572B9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9315360" y="1320120"/>
              <a:ext cx="7884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216258</xdr:colOff>
      <xdr:row>6</xdr:row>
      <xdr:rowOff>173077</xdr:rowOff>
    </xdr:from>
    <xdr:to>
      <xdr:col>14</xdr:col>
      <xdr:colOff>265578</xdr:colOff>
      <xdr:row>6</xdr:row>
      <xdr:rowOff>176317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76" name="Entrada de lápiz 173">
              <a:extLst>
                <a:ext uri="{FF2B5EF4-FFF2-40B4-BE49-F238E27FC236}">
                  <a16:creationId xmlns:a16="http://schemas.microsoft.com/office/drawing/2014/main" id="{F4B68AA5-BB1E-78A1-C362-7365D7604744}"/>
                </a:ext>
                <a:ext uri="{147F2762-F138-4A5C-976F-8EAC2B608ADB}">
                  <a16:predDERef xmlns:a16="http://schemas.microsoft.com/office/drawing/2014/main" pred="{831D1117-98B8-389B-5DF5-E71001786A3B}"/>
                </a:ext>
              </a:extLst>
            </xdr14:cNvPr>
            <xdr14:cNvContentPartPr/>
          </xdr14:nvContentPartPr>
          <xdr14:nvPr macro=""/>
          <xdr14:xfrm>
            <a:off x="9406440" y="1353600"/>
            <a:ext cx="49320" cy="3240"/>
          </xdr14:xfrm>
        </xdr:contentPart>
      </mc:Choice>
      <mc:Fallback xmlns=""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F4B68AA5-BB1E-78A1-C362-7365D7604744}"/>
                </a:ext>
                <a:ext uri="{147F2762-F138-4A5C-976F-8EAC2B608ADB}">
                  <a16:predDERef xmlns:a16="http://schemas.microsoft.com/office/drawing/2014/main" pred="{831D1117-98B8-389B-5DF5-E71001786A3B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9398880" y="1346040"/>
              <a:ext cx="6444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219498</xdr:colOff>
      <xdr:row>7</xdr:row>
      <xdr:rowOff>20017</xdr:rowOff>
    </xdr:from>
    <xdr:to>
      <xdr:col>14</xdr:col>
      <xdr:colOff>277098</xdr:colOff>
      <xdr:row>7</xdr:row>
      <xdr:rowOff>29017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77" name="Entrada de lápiz 174">
              <a:extLst>
                <a:ext uri="{FF2B5EF4-FFF2-40B4-BE49-F238E27FC236}">
                  <a16:creationId xmlns:a16="http://schemas.microsoft.com/office/drawing/2014/main" id="{A2E01600-A8A0-B1ED-5E2E-31B353341702}"/>
                </a:ext>
                <a:ext uri="{147F2762-F138-4A5C-976F-8EAC2B608ADB}">
                  <a16:predDERef xmlns:a16="http://schemas.microsoft.com/office/drawing/2014/main" pred="{F4B68AA5-BB1E-78A1-C362-7365D7604744}"/>
                </a:ext>
              </a:extLst>
            </xdr14:cNvPr>
            <xdr14:cNvContentPartPr/>
          </xdr14:nvContentPartPr>
          <xdr14:nvPr macro=""/>
          <xdr14:xfrm>
            <a:off x="9409680" y="1391040"/>
            <a:ext cx="57600" cy="9000"/>
          </xdr14:xfrm>
        </xdr:contentPart>
      </mc:Choice>
      <mc:Fallback xmlns=""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A2E01600-A8A0-B1ED-5E2E-31B353341702}"/>
                </a:ext>
                <a:ext uri="{147F2762-F138-4A5C-976F-8EAC2B608ADB}">
                  <a16:predDERef xmlns:a16="http://schemas.microsoft.com/office/drawing/2014/main" pred="{F4B68AA5-BB1E-78A1-C362-7365D7604744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9402120" y="1383480"/>
              <a:ext cx="7272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386538</xdr:colOff>
      <xdr:row>6</xdr:row>
      <xdr:rowOff>155797</xdr:rowOff>
    </xdr:from>
    <xdr:to>
      <xdr:col>14</xdr:col>
      <xdr:colOff>392298</xdr:colOff>
      <xdr:row>7</xdr:row>
      <xdr:rowOff>36577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78" name="Entrada de lápiz 175">
              <a:extLst>
                <a:ext uri="{FF2B5EF4-FFF2-40B4-BE49-F238E27FC236}">
                  <a16:creationId xmlns:a16="http://schemas.microsoft.com/office/drawing/2014/main" id="{B862CFA7-E2F9-B3E4-BFCA-70BA7421C8F4}"/>
                </a:ext>
                <a:ext uri="{147F2762-F138-4A5C-976F-8EAC2B608ADB}">
                  <a16:predDERef xmlns:a16="http://schemas.microsoft.com/office/drawing/2014/main" pred="{A2E01600-A8A0-B1ED-5E2E-31B353341702}"/>
                </a:ext>
              </a:extLst>
            </xdr14:cNvPr>
            <xdr14:cNvContentPartPr/>
          </xdr14:nvContentPartPr>
          <xdr14:nvPr macro=""/>
          <xdr14:xfrm>
            <a:off x="9576720" y="1336320"/>
            <a:ext cx="5760" cy="71280"/>
          </xdr14:xfrm>
        </xdr:contentPart>
      </mc:Choice>
      <mc:Fallback xmlns=""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B862CFA7-E2F9-B3E4-BFCA-70BA7421C8F4}"/>
                </a:ext>
                <a:ext uri="{147F2762-F138-4A5C-976F-8EAC2B608ADB}">
                  <a16:predDERef xmlns:a16="http://schemas.microsoft.com/office/drawing/2014/main" pred="{A2E01600-A8A0-B1ED-5E2E-31B353341702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9569160" y="1328760"/>
              <a:ext cx="2088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343338</xdr:colOff>
      <xdr:row>6</xdr:row>
      <xdr:rowOff>152557</xdr:rowOff>
    </xdr:from>
    <xdr:to>
      <xdr:col>14</xdr:col>
      <xdr:colOff>381138</xdr:colOff>
      <xdr:row>7</xdr:row>
      <xdr:rowOff>34777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79" name="Entrada de lápiz 176">
              <a:extLst>
                <a:ext uri="{FF2B5EF4-FFF2-40B4-BE49-F238E27FC236}">
                  <a16:creationId xmlns:a16="http://schemas.microsoft.com/office/drawing/2014/main" id="{397B5D7B-80B0-9737-FBAB-A03E299D336D}"/>
                </a:ext>
                <a:ext uri="{147F2762-F138-4A5C-976F-8EAC2B608ADB}">
                  <a16:predDERef xmlns:a16="http://schemas.microsoft.com/office/drawing/2014/main" pred="{B862CFA7-E2F9-B3E4-BFCA-70BA7421C8F4}"/>
                </a:ext>
              </a:extLst>
            </xdr14:cNvPr>
            <xdr14:cNvContentPartPr/>
          </xdr14:nvContentPartPr>
          <xdr14:nvPr macro=""/>
          <xdr14:xfrm>
            <a:off x="9533520" y="1333080"/>
            <a:ext cx="37800" cy="72720"/>
          </xdr14:xfrm>
        </xdr:contentPart>
      </mc:Choice>
      <mc:Fallback xmlns=""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397B5D7B-80B0-9737-FBAB-A03E299D336D}"/>
                </a:ext>
                <a:ext uri="{147F2762-F138-4A5C-976F-8EAC2B608ADB}">
                  <a16:predDERef xmlns:a16="http://schemas.microsoft.com/office/drawing/2014/main" pred="{B862CFA7-E2F9-B3E4-BFCA-70BA7421C8F4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9525960" y="1325520"/>
              <a:ext cx="52920" cy="8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121218</xdr:colOff>
      <xdr:row>7</xdr:row>
      <xdr:rowOff>155737</xdr:rowOff>
    </xdr:from>
    <xdr:to>
      <xdr:col>14</xdr:col>
      <xdr:colOff>182058</xdr:colOff>
      <xdr:row>8</xdr:row>
      <xdr:rowOff>43357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80" name="Entrada de lápiz 177">
              <a:extLst>
                <a:ext uri="{FF2B5EF4-FFF2-40B4-BE49-F238E27FC236}">
                  <a16:creationId xmlns:a16="http://schemas.microsoft.com/office/drawing/2014/main" id="{18C932C5-2038-FACA-3FF2-1FE474D62166}"/>
                </a:ext>
                <a:ext uri="{147F2762-F138-4A5C-976F-8EAC2B608ADB}">
                  <a16:predDERef xmlns:a16="http://schemas.microsoft.com/office/drawing/2014/main" pred="{397B5D7B-80B0-9737-FBAB-A03E299D336D}"/>
                </a:ext>
              </a:extLst>
            </xdr14:cNvPr>
            <xdr14:cNvContentPartPr/>
          </xdr14:nvContentPartPr>
          <xdr14:nvPr macro=""/>
          <xdr14:xfrm>
            <a:off x="9311400" y="1526760"/>
            <a:ext cx="60840" cy="78120"/>
          </xdr14:xfrm>
        </xdr:contentPart>
      </mc:Choice>
      <mc:Fallback xmlns=""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18C932C5-2038-FACA-3FF2-1FE474D62166}"/>
                </a:ext>
                <a:ext uri="{147F2762-F138-4A5C-976F-8EAC2B608ADB}">
                  <a16:predDERef xmlns:a16="http://schemas.microsoft.com/office/drawing/2014/main" pred="{397B5D7B-80B0-9737-FBAB-A03E299D336D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9303840" y="1519200"/>
              <a:ext cx="7596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216258</xdr:colOff>
      <xdr:row>7</xdr:row>
      <xdr:rowOff>161497</xdr:rowOff>
    </xdr:from>
    <xdr:to>
      <xdr:col>14</xdr:col>
      <xdr:colOff>222378</xdr:colOff>
      <xdr:row>8</xdr:row>
      <xdr:rowOff>58117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81" name="Entrada de lápiz 178">
              <a:extLst>
                <a:ext uri="{FF2B5EF4-FFF2-40B4-BE49-F238E27FC236}">
                  <a16:creationId xmlns:a16="http://schemas.microsoft.com/office/drawing/2014/main" id="{E37E3006-FBC5-7110-D450-8E418DEB1D87}"/>
                </a:ext>
                <a:ext uri="{147F2762-F138-4A5C-976F-8EAC2B608ADB}">
                  <a16:predDERef xmlns:a16="http://schemas.microsoft.com/office/drawing/2014/main" pred="{18C932C5-2038-FACA-3FF2-1FE474D62166}"/>
                </a:ext>
              </a:extLst>
            </xdr14:cNvPr>
            <xdr14:cNvContentPartPr/>
          </xdr14:nvContentPartPr>
          <xdr14:nvPr macro=""/>
          <xdr14:xfrm>
            <a:off x="9406440" y="1532520"/>
            <a:ext cx="6120" cy="87120"/>
          </xdr14:xfrm>
        </xdr:contentPart>
      </mc:Choice>
      <mc:Fallback xmlns="">
        <xdr:pic>
          <xdr:nvPicPr>
            <xdr:cNvPr id="179" name="Entrada de lápiz 178">
              <a:extLst>
                <a:ext uri="{FF2B5EF4-FFF2-40B4-BE49-F238E27FC236}">
                  <a16:creationId xmlns:a16="http://schemas.microsoft.com/office/drawing/2014/main" id="{E37E3006-FBC5-7110-D450-8E418DEB1D87}"/>
                </a:ext>
                <a:ext uri="{147F2762-F138-4A5C-976F-8EAC2B608ADB}">
                  <a16:predDERef xmlns:a16="http://schemas.microsoft.com/office/drawing/2014/main" pred="{18C932C5-2038-FACA-3FF2-1FE474D62166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9398880" y="1524960"/>
              <a:ext cx="2124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233538</xdr:colOff>
      <xdr:row>7</xdr:row>
      <xdr:rowOff>149977</xdr:rowOff>
    </xdr:from>
    <xdr:to>
      <xdr:col>14</xdr:col>
      <xdr:colOff>270978</xdr:colOff>
      <xdr:row>8</xdr:row>
      <xdr:rowOff>37597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82" name="Entrada de lápiz 179">
              <a:extLst>
                <a:ext uri="{FF2B5EF4-FFF2-40B4-BE49-F238E27FC236}">
                  <a16:creationId xmlns:a16="http://schemas.microsoft.com/office/drawing/2014/main" id="{0CB61584-04CD-2DDE-AAD8-62300DD8E58C}"/>
                </a:ext>
                <a:ext uri="{147F2762-F138-4A5C-976F-8EAC2B608ADB}">
                  <a16:predDERef xmlns:a16="http://schemas.microsoft.com/office/drawing/2014/main" pred="{E37E3006-FBC5-7110-D450-8E418DEB1D87}"/>
                </a:ext>
              </a:extLst>
            </xdr14:cNvPr>
            <xdr14:cNvContentPartPr/>
          </xdr14:nvContentPartPr>
          <xdr14:nvPr macro=""/>
          <xdr14:xfrm>
            <a:off x="9423720" y="1521000"/>
            <a:ext cx="37440" cy="78120"/>
          </xdr14:xfrm>
        </xdr:contentPart>
      </mc:Choice>
      <mc:Fallback xmlns=""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0CB61584-04CD-2DDE-AAD8-62300DD8E58C}"/>
                </a:ext>
                <a:ext uri="{147F2762-F138-4A5C-976F-8EAC2B608ADB}">
                  <a16:predDERef xmlns:a16="http://schemas.microsoft.com/office/drawing/2014/main" pred="{E37E3006-FBC5-7110-D450-8E418DEB1D87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9416160" y="1513440"/>
              <a:ext cx="5256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250818</xdr:colOff>
      <xdr:row>7</xdr:row>
      <xdr:rowOff>141337</xdr:rowOff>
    </xdr:from>
    <xdr:to>
      <xdr:col>14</xdr:col>
      <xdr:colOff>323178</xdr:colOff>
      <xdr:row>7</xdr:row>
      <xdr:rowOff>156097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83" name="Entrada de lápiz 180">
              <a:extLst>
                <a:ext uri="{FF2B5EF4-FFF2-40B4-BE49-F238E27FC236}">
                  <a16:creationId xmlns:a16="http://schemas.microsoft.com/office/drawing/2014/main" id="{C6671673-3017-BEC7-976F-711299BE3B82}"/>
                </a:ext>
                <a:ext uri="{147F2762-F138-4A5C-976F-8EAC2B608ADB}">
                  <a16:predDERef xmlns:a16="http://schemas.microsoft.com/office/drawing/2014/main" pred="{0CB61584-04CD-2DDE-AAD8-62300DD8E58C}"/>
                </a:ext>
              </a:extLst>
            </xdr14:cNvPr>
            <xdr14:cNvContentPartPr/>
          </xdr14:nvContentPartPr>
          <xdr14:nvPr macro=""/>
          <xdr14:xfrm>
            <a:off x="9441000" y="1512360"/>
            <a:ext cx="72360" cy="14760"/>
          </xdr14:xfrm>
        </xdr:contentPart>
      </mc:Choice>
      <mc:Fallback xmlns=""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C6671673-3017-BEC7-976F-711299BE3B82}"/>
                </a:ext>
                <a:ext uri="{147F2762-F138-4A5C-976F-8EAC2B608ADB}">
                  <a16:predDERef xmlns:a16="http://schemas.microsoft.com/office/drawing/2014/main" pred="{0CB61584-04CD-2DDE-AAD8-62300DD8E58C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9433440" y="1504800"/>
              <a:ext cx="8748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346218</xdr:colOff>
      <xdr:row>7</xdr:row>
      <xdr:rowOff>170137</xdr:rowOff>
    </xdr:from>
    <xdr:to>
      <xdr:col>14</xdr:col>
      <xdr:colOff>384018</xdr:colOff>
      <xdr:row>7</xdr:row>
      <xdr:rowOff>176257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84" name="Entrada de lápiz 181">
              <a:extLst>
                <a:ext uri="{FF2B5EF4-FFF2-40B4-BE49-F238E27FC236}">
                  <a16:creationId xmlns:a16="http://schemas.microsoft.com/office/drawing/2014/main" id="{D29C53D2-3F8F-5234-A133-DE8F5A916062}"/>
                </a:ext>
                <a:ext uri="{147F2762-F138-4A5C-976F-8EAC2B608ADB}">
                  <a16:predDERef xmlns:a16="http://schemas.microsoft.com/office/drawing/2014/main" pred="{C6671673-3017-BEC7-976F-711299BE3B82}"/>
                </a:ext>
              </a:extLst>
            </xdr14:cNvPr>
            <xdr14:cNvContentPartPr/>
          </xdr14:nvContentPartPr>
          <xdr14:nvPr macro=""/>
          <xdr14:xfrm>
            <a:off x="9536400" y="1541160"/>
            <a:ext cx="37800" cy="612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D29C53D2-3F8F-5234-A133-DE8F5A916062}"/>
                </a:ext>
                <a:ext uri="{147F2762-F138-4A5C-976F-8EAC2B608ADB}">
                  <a16:predDERef xmlns:a16="http://schemas.microsoft.com/office/drawing/2014/main" pred="{C6671673-3017-BEC7-976F-711299BE3B82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9528840" y="1533600"/>
              <a:ext cx="5292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349458</xdr:colOff>
      <xdr:row>8</xdr:row>
      <xdr:rowOff>11317</xdr:rowOff>
    </xdr:from>
    <xdr:to>
      <xdr:col>14</xdr:col>
      <xdr:colOff>392658</xdr:colOff>
      <xdr:row>8</xdr:row>
      <xdr:rowOff>17437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85" name="Entrada de lápiz 182">
              <a:extLst>
                <a:ext uri="{FF2B5EF4-FFF2-40B4-BE49-F238E27FC236}">
                  <a16:creationId xmlns:a16="http://schemas.microsoft.com/office/drawing/2014/main" id="{D011B9BD-91AA-C3B3-A416-D62228AF019B}"/>
                </a:ext>
                <a:ext uri="{147F2762-F138-4A5C-976F-8EAC2B608ADB}">
                  <a16:predDERef xmlns:a16="http://schemas.microsoft.com/office/drawing/2014/main" pred="{D29C53D2-3F8F-5234-A133-DE8F5A916062}"/>
                </a:ext>
              </a:extLst>
            </xdr14:cNvPr>
            <xdr14:cNvContentPartPr/>
          </xdr14:nvContentPartPr>
          <xdr14:nvPr macro=""/>
          <xdr14:xfrm>
            <a:off x="9539640" y="1572840"/>
            <a:ext cx="43200" cy="6120"/>
          </xdr14:xfrm>
        </xdr:contentPart>
      </mc:Choice>
      <mc:Fallback xmlns=""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D011B9BD-91AA-C3B3-A416-D62228AF019B}"/>
                </a:ext>
                <a:ext uri="{147F2762-F138-4A5C-976F-8EAC2B608ADB}">
                  <a16:predDERef xmlns:a16="http://schemas.microsoft.com/office/drawing/2014/main" pred="{D29C53D2-3F8F-5234-A133-DE8F5A916062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9532080" y="1565280"/>
              <a:ext cx="5832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450258</xdr:colOff>
      <xdr:row>7</xdr:row>
      <xdr:rowOff>144217</xdr:rowOff>
    </xdr:from>
    <xdr:to>
      <xdr:col>15</xdr:col>
      <xdr:colOff>12918</xdr:colOff>
      <xdr:row>8</xdr:row>
      <xdr:rowOff>28957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86" name="Entrada de lápiz 183">
              <a:extLst>
                <a:ext uri="{FF2B5EF4-FFF2-40B4-BE49-F238E27FC236}">
                  <a16:creationId xmlns:a16="http://schemas.microsoft.com/office/drawing/2014/main" id="{976003F3-020E-D49C-CD59-E20A5E88EA1B}"/>
                </a:ext>
                <a:ext uri="{147F2762-F138-4A5C-976F-8EAC2B608ADB}">
                  <a16:predDERef xmlns:a16="http://schemas.microsoft.com/office/drawing/2014/main" pred="{D011B9BD-91AA-C3B3-A416-D62228AF019B}"/>
                </a:ext>
              </a:extLst>
            </xdr14:cNvPr>
            <xdr14:cNvContentPartPr/>
          </xdr14:nvContentPartPr>
          <xdr14:nvPr macro=""/>
          <xdr14:xfrm>
            <a:off x="9640440" y="1515240"/>
            <a:ext cx="57960" cy="75240"/>
          </xdr14:xfrm>
        </xdr:contentPart>
      </mc:Choice>
      <mc:Fallback xmlns=""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976003F3-020E-D49C-CD59-E20A5E88EA1B}"/>
                </a:ext>
                <a:ext uri="{147F2762-F138-4A5C-976F-8EAC2B608ADB}">
                  <a16:predDERef xmlns:a16="http://schemas.microsoft.com/office/drawing/2014/main" pred="{D011B9BD-91AA-C3B3-A416-D62228AF019B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9632880" y="1507680"/>
              <a:ext cx="7308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432618</xdr:colOff>
      <xdr:row>7</xdr:row>
      <xdr:rowOff>147097</xdr:rowOff>
    </xdr:from>
    <xdr:to>
      <xdr:col>15</xdr:col>
      <xdr:colOff>15438</xdr:colOff>
      <xdr:row>8</xdr:row>
      <xdr:rowOff>46597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87" name="Entrada de lápiz 184">
              <a:extLst>
                <a:ext uri="{FF2B5EF4-FFF2-40B4-BE49-F238E27FC236}">
                  <a16:creationId xmlns:a16="http://schemas.microsoft.com/office/drawing/2014/main" id="{6015BA6D-982F-8E2C-A1E3-7633255AB427}"/>
                </a:ext>
                <a:ext uri="{147F2762-F138-4A5C-976F-8EAC2B608ADB}">
                  <a16:predDERef xmlns:a16="http://schemas.microsoft.com/office/drawing/2014/main" pred="{976003F3-020E-D49C-CD59-E20A5E88EA1B}"/>
                </a:ext>
              </a:extLst>
            </xdr14:cNvPr>
            <xdr14:cNvContentPartPr/>
          </xdr14:nvContentPartPr>
          <xdr14:nvPr macro=""/>
          <xdr14:xfrm>
            <a:off x="9622800" y="1518120"/>
            <a:ext cx="78120" cy="9000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6015BA6D-982F-8E2C-A1E3-7633255AB427}"/>
                </a:ext>
                <a:ext uri="{147F2762-F138-4A5C-976F-8EAC2B608ADB}">
                  <a16:predDERef xmlns:a16="http://schemas.microsoft.com/office/drawing/2014/main" pred="{976003F3-020E-D49C-CD59-E20A5E88EA1B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9615600" y="1510560"/>
              <a:ext cx="9324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5574</xdr:colOff>
      <xdr:row>7</xdr:row>
      <xdr:rowOff>109657</xdr:rowOff>
    </xdr:from>
    <xdr:to>
      <xdr:col>15</xdr:col>
      <xdr:colOff>8814</xdr:colOff>
      <xdr:row>7</xdr:row>
      <xdr:rowOff>167617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88" name="Entrada de lápiz 185">
              <a:extLst>
                <a:ext uri="{FF2B5EF4-FFF2-40B4-BE49-F238E27FC236}">
                  <a16:creationId xmlns:a16="http://schemas.microsoft.com/office/drawing/2014/main" id="{8E9BE4D5-7981-67A6-EFB6-F9CA49E98EA0}"/>
                </a:ext>
                <a:ext uri="{147F2762-F138-4A5C-976F-8EAC2B608ADB}">
                  <a16:predDERef xmlns:a16="http://schemas.microsoft.com/office/drawing/2014/main" pred="{6015BA6D-982F-8E2C-A1E3-7633255AB427}"/>
                </a:ext>
              </a:extLst>
            </xdr14:cNvPr>
            <xdr14:cNvContentPartPr/>
          </xdr14:nvContentPartPr>
          <xdr14:nvPr macro=""/>
          <xdr14:xfrm>
            <a:off x="9723960" y="1480680"/>
            <a:ext cx="3240" cy="5796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8E9BE4D5-7981-67A6-EFB6-F9CA49E98EA0}"/>
                </a:ext>
                <a:ext uri="{147F2762-F138-4A5C-976F-8EAC2B608ADB}">
                  <a16:predDERef xmlns:a16="http://schemas.microsoft.com/office/drawing/2014/main" pred="{6015BA6D-982F-8E2C-A1E3-7633255AB427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9716400" y="1473120"/>
              <a:ext cx="1836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63174</xdr:colOff>
      <xdr:row>7</xdr:row>
      <xdr:rowOff>126937</xdr:rowOff>
    </xdr:from>
    <xdr:to>
      <xdr:col>15</xdr:col>
      <xdr:colOff>100974</xdr:colOff>
      <xdr:row>8</xdr:row>
      <xdr:rowOff>14557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89" name="Entrada de lápiz 186">
              <a:extLst>
                <a:ext uri="{FF2B5EF4-FFF2-40B4-BE49-F238E27FC236}">
                  <a16:creationId xmlns:a16="http://schemas.microsoft.com/office/drawing/2014/main" id="{7E797CBF-8959-4E6F-EE7E-B54A8BBF1ED1}"/>
                </a:ext>
                <a:ext uri="{147F2762-F138-4A5C-976F-8EAC2B608ADB}">
                  <a16:predDERef xmlns:a16="http://schemas.microsoft.com/office/drawing/2014/main" pred="{8E9BE4D5-7981-67A6-EFB6-F9CA49E98EA0}"/>
                </a:ext>
              </a:extLst>
            </xdr14:cNvPr>
            <xdr14:cNvContentPartPr/>
          </xdr14:nvContentPartPr>
          <xdr14:nvPr macro=""/>
          <xdr14:xfrm>
            <a:off x="9781560" y="1497960"/>
            <a:ext cx="37800" cy="78120"/>
          </xdr14:xfrm>
        </xdr:contentPart>
      </mc:Choice>
      <mc:Fallback xmlns=""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7E797CBF-8959-4E6F-EE7E-B54A8BBF1ED1}"/>
                </a:ext>
                <a:ext uri="{147F2762-F138-4A5C-976F-8EAC2B608ADB}">
                  <a16:predDERef xmlns:a16="http://schemas.microsoft.com/office/drawing/2014/main" pred="{8E9BE4D5-7981-67A6-EFB6-F9CA49E98EA0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9774000" y="1490400"/>
              <a:ext cx="5292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60294</xdr:colOff>
      <xdr:row>7</xdr:row>
      <xdr:rowOff>164377</xdr:rowOff>
    </xdr:from>
    <xdr:to>
      <xdr:col>15</xdr:col>
      <xdr:colOff>86574</xdr:colOff>
      <xdr:row>7</xdr:row>
      <xdr:rowOff>167617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90" name="Entrada de lápiz 187">
              <a:extLst>
                <a:ext uri="{FF2B5EF4-FFF2-40B4-BE49-F238E27FC236}">
                  <a16:creationId xmlns:a16="http://schemas.microsoft.com/office/drawing/2014/main" id="{32CFE430-399C-741B-469C-625A1C02ADA9}"/>
                </a:ext>
                <a:ext uri="{147F2762-F138-4A5C-976F-8EAC2B608ADB}">
                  <a16:predDERef xmlns:a16="http://schemas.microsoft.com/office/drawing/2014/main" pred="{7E797CBF-8959-4E6F-EE7E-B54A8BBF1ED1}"/>
                </a:ext>
              </a:extLst>
            </xdr14:cNvPr>
            <xdr14:cNvContentPartPr/>
          </xdr14:nvContentPartPr>
          <xdr14:nvPr macro=""/>
          <xdr14:xfrm>
            <a:off x="9778680" y="1535400"/>
            <a:ext cx="26280" cy="3240"/>
          </xdr14:xfrm>
        </xdr:contentPart>
      </mc:Choice>
      <mc:Fallback xmlns=""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32CFE430-399C-741B-469C-625A1C02ADA9}"/>
                </a:ext>
                <a:ext uri="{147F2762-F138-4A5C-976F-8EAC2B608ADB}">
                  <a16:predDERef xmlns:a16="http://schemas.microsoft.com/office/drawing/2014/main" pred="{7E797CBF-8959-4E6F-EE7E-B54A8BBF1ED1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9771120" y="1527840"/>
              <a:ext cx="4140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126894</xdr:colOff>
      <xdr:row>7</xdr:row>
      <xdr:rowOff>115417</xdr:rowOff>
    </xdr:from>
    <xdr:to>
      <xdr:col>15</xdr:col>
      <xdr:colOff>187734</xdr:colOff>
      <xdr:row>8</xdr:row>
      <xdr:rowOff>17797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91" name="Entrada de lápiz 188">
              <a:extLst>
                <a:ext uri="{FF2B5EF4-FFF2-40B4-BE49-F238E27FC236}">
                  <a16:creationId xmlns:a16="http://schemas.microsoft.com/office/drawing/2014/main" id="{230E9399-8DF3-70CB-94BA-14DF700EADDE}"/>
                </a:ext>
                <a:ext uri="{147F2762-F138-4A5C-976F-8EAC2B608ADB}">
                  <a16:predDERef xmlns:a16="http://schemas.microsoft.com/office/drawing/2014/main" pred="{32CFE430-399C-741B-469C-625A1C02ADA9}"/>
                </a:ext>
              </a:extLst>
            </xdr14:cNvPr>
            <xdr14:cNvContentPartPr/>
          </xdr14:nvContentPartPr>
          <xdr14:nvPr macro=""/>
          <xdr14:xfrm>
            <a:off x="9845280" y="1486440"/>
            <a:ext cx="60840" cy="92880"/>
          </xdr14:xfrm>
        </xdr:contentPart>
      </mc:Choice>
      <mc:Fallback xmlns=""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230E9399-8DF3-70CB-94BA-14DF700EADDE}"/>
                </a:ext>
                <a:ext uri="{147F2762-F138-4A5C-976F-8EAC2B608ADB}">
                  <a16:predDERef xmlns:a16="http://schemas.microsoft.com/office/drawing/2014/main" pred="{32CFE430-399C-741B-469C-625A1C02ADA9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9837720" y="1478880"/>
              <a:ext cx="7596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210414</xdr:colOff>
      <xdr:row>7</xdr:row>
      <xdr:rowOff>106777</xdr:rowOff>
    </xdr:from>
    <xdr:to>
      <xdr:col>15</xdr:col>
      <xdr:colOff>266934</xdr:colOff>
      <xdr:row>8</xdr:row>
      <xdr:rowOff>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92" name="Entrada de lápiz 189">
              <a:extLst>
                <a:ext uri="{FF2B5EF4-FFF2-40B4-BE49-F238E27FC236}">
                  <a16:creationId xmlns:a16="http://schemas.microsoft.com/office/drawing/2014/main" id="{8D72F45B-E166-DD85-58F4-E798ACFD4106}"/>
                </a:ext>
                <a:ext uri="{147F2762-F138-4A5C-976F-8EAC2B608ADB}">
                  <a16:predDERef xmlns:a16="http://schemas.microsoft.com/office/drawing/2014/main" pred="{230E9399-8DF3-70CB-94BA-14DF700EADDE}"/>
                </a:ext>
              </a:extLst>
            </xdr14:cNvPr>
            <xdr14:cNvContentPartPr/>
          </xdr14:nvContentPartPr>
          <xdr14:nvPr macro=""/>
          <xdr14:xfrm>
            <a:off x="9928800" y="1477800"/>
            <a:ext cx="56520" cy="84240"/>
          </xdr14:xfrm>
        </xdr:contentPart>
      </mc:Choice>
      <mc:Fallback xmlns=""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8D72F45B-E166-DD85-58F4-E798ACFD4106}"/>
                </a:ext>
                <a:ext uri="{147F2762-F138-4A5C-976F-8EAC2B608ADB}">
                  <a16:predDERef xmlns:a16="http://schemas.microsoft.com/office/drawing/2014/main" pred="{230E9399-8DF3-70CB-94BA-14DF700EADDE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9921240" y="1470240"/>
              <a:ext cx="7164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282774</xdr:colOff>
      <xdr:row>7</xdr:row>
      <xdr:rowOff>101017</xdr:rowOff>
    </xdr:from>
    <xdr:to>
      <xdr:col>15</xdr:col>
      <xdr:colOff>349374</xdr:colOff>
      <xdr:row>8</xdr:row>
      <xdr:rowOff>9157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93" name="Entrada de lápiz 190">
              <a:extLst>
                <a:ext uri="{FF2B5EF4-FFF2-40B4-BE49-F238E27FC236}">
                  <a16:creationId xmlns:a16="http://schemas.microsoft.com/office/drawing/2014/main" id="{BC6DD230-2624-7E5F-F64E-516EA750345F}"/>
                </a:ext>
                <a:ext uri="{147F2762-F138-4A5C-976F-8EAC2B608ADB}">
                  <a16:predDERef xmlns:a16="http://schemas.microsoft.com/office/drawing/2014/main" pred="{8D72F45B-E166-DD85-58F4-E798ACFD4106}"/>
                </a:ext>
              </a:extLst>
            </xdr14:cNvPr>
            <xdr14:cNvContentPartPr/>
          </xdr14:nvContentPartPr>
          <xdr14:nvPr macro=""/>
          <xdr14:xfrm>
            <a:off x="10001160" y="1472040"/>
            <a:ext cx="66600" cy="9864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BC6DD230-2624-7E5F-F64E-516EA750345F}"/>
                </a:ext>
                <a:ext uri="{147F2762-F138-4A5C-976F-8EAC2B608ADB}">
                  <a16:predDERef xmlns:a16="http://schemas.microsoft.com/office/drawing/2014/main" pred="{8D72F45B-E166-DD85-58F4-E798ACFD4106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9993600" y="1464480"/>
              <a:ext cx="8172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369174</xdr:colOff>
      <xdr:row>7</xdr:row>
      <xdr:rowOff>106777</xdr:rowOff>
    </xdr:from>
    <xdr:to>
      <xdr:col>15</xdr:col>
      <xdr:colOff>427134</xdr:colOff>
      <xdr:row>8</xdr:row>
      <xdr:rowOff>3397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194" name="Entrada de lápiz 191">
              <a:extLst>
                <a:ext uri="{FF2B5EF4-FFF2-40B4-BE49-F238E27FC236}">
                  <a16:creationId xmlns:a16="http://schemas.microsoft.com/office/drawing/2014/main" id="{B5B1E9CC-A10F-F29C-D15A-31964D4EB4F0}"/>
                </a:ext>
                <a:ext uri="{147F2762-F138-4A5C-976F-8EAC2B608ADB}">
                  <a16:predDERef xmlns:a16="http://schemas.microsoft.com/office/drawing/2014/main" pred="{BC6DD230-2624-7E5F-F64E-516EA750345F}"/>
                </a:ext>
              </a:extLst>
            </xdr14:cNvPr>
            <xdr14:cNvContentPartPr/>
          </xdr14:nvContentPartPr>
          <xdr14:nvPr macro=""/>
          <xdr14:xfrm>
            <a:off x="10087560" y="1477800"/>
            <a:ext cx="57960" cy="87120"/>
          </xdr14:xfrm>
        </xdr:contentPart>
      </mc:Choice>
      <mc:Fallback xmlns="">
        <xdr:pic>
          <xdr:nvPicPr>
            <xdr:cNvPr id="192" name="Entrada de lápiz 191">
              <a:extLst>
                <a:ext uri="{FF2B5EF4-FFF2-40B4-BE49-F238E27FC236}">
                  <a16:creationId xmlns:a16="http://schemas.microsoft.com/office/drawing/2014/main" id="{B5B1E9CC-A10F-F29C-D15A-31964D4EB4F0}"/>
                </a:ext>
                <a:ext uri="{147F2762-F138-4A5C-976F-8EAC2B608ADB}">
                  <a16:predDERef xmlns:a16="http://schemas.microsoft.com/office/drawing/2014/main" pred="{BC6DD230-2624-7E5F-F64E-516EA750345F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10080000" y="1470240"/>
              <a:ext cx="7308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427494</xdr:colOff>
      <xdr:row>7</xdr:row>
      <xdr:rowOff>101017</xdr:rowOff>
    </xdr:from>
    <xdr:to>
      <xdr:col>15</xdr:col>
      <xdr:colOff>487974</xdr:colOff>
      <xdr:row>8</xdr:row>
      <xdr:rowOff>3397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95" name="Entrada de lápiz 192">
              <a:extLst>
                <a:ext uri="{FF2B5EF4-FFF2-40B4-BE49-F238E27FC236}">
                  <a16:creationId xmlns:a16="http://schemas.microsoft.com/office/drawing/2014/main" id="{E412F035-E164-99DA-50A0-45C603DC97BB}"/>
                </a:ext>
                <a:ext uri="{147F2762-F138-4A5C-976F-8EAC2B608ADB}">
                  <a16:predDERef xmlns:a16="http://schemas.microsoft.com/office/drawing/2014/main" pred="{B5B1E9CC-A10F-F29C-D15A-31964D4EB4F0}"/>
                </a:ext>
              </a:extLst>
            </xdr14:cNvPr>
            <xdr14:cNvContentPartPr/>
          </xdr14:nvContentPartPr>
          <xdr14:nvPr macro=""/>
          <xdr14:xfrm>
            <a:off x="10145880" y="1472040"/>
            <a:ext cx="60480" cy="92880"/>
          </xdr14:xfrm>
        </xdr:contentPart>
      </mc:Choice>
      <mc:Fallback xmlns=""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E412F035-E164-99DA-50A0-45C603DC97BB}"/>
                </a:ext>
                <a:ext uri="{147F2762-F138-4A5C-976F-8EAC2B608ADB}">
                  <a16:predDERef xmlns:a16="http://schemas.microsoft.com/office/drawing/2014/main" pred="{B5B1E9CC-A10F-F29C-D15A-31964D4EB4F0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10138320" y="1464480"/>
              <a:ext cx="7560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132738</xdr:colOff>
      <xdr:row>8</xdr:row>
      <xdr:rowOff>167197</xdr:rowOff>
    </xdr:from>
    <xdr:to>
      <xdr:col>14</xdr:col>
      <xdr:colOff>196458</xdr:colOff>
      <xdr:row>9</xdr:row>
      <xdr:rowOff>54817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96" name="Entrada de lápiz 193">
              <a:extLst>
                <a:ext uri="{FF2B5EF4-FFF2-40B4-BE49-F238E27FC236}">
                  <a16:creationId xmlns:a16="http://schemas.microsoft.com/office/drawing/2014/main" id="{EE0E4BEA-A2AE-BF68-349A-C20579E56378}"/>
                </a:ext>
                <a:ext uri="{147F2762-F138-4A5C-976F-8EAC2B608ADB}">
                  <a16:predDERef xmlns:a16="http://schemas.microsoft.com/office/drawing/2014/main" pred="{E412F035-E164-99DA-50A0-45C603DC97BB}"/>
                </a:ext>
              </a:extLst>
            </xdr14:cNvPr>
            <xdr14:cNvContentPartPr/>
          </xdr14:nvContentPartPr>
          <xdr14:nvPr macro=""/>
          <xdr14:xfrm>
            <a:off x="9322920" y="1728720"/>
            <a:ext cx="63720" cy="78120"/>
          </xdr14:xfrm>
        </xdr:contentPart>
      </mc:Choice>
      <mc:Fallback xmlns=""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EE0E4BEA-A2AE-BF68-349A-C20579E56378}"/>
                </a:ext>
                <a:ext uri="{147F2762-F138-4A5C-976F-8EAC2B608ADB}">
                  <a16:predDERef xmlns:a16="http://schemas.microsoft.com/office/drawing/2014/main" pred="{E412F035-E164-99DA-50A0-45C603DC97BB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9315360" y="1721160"/>
              <a:ext cx="7884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216258</xdr:colOff>
      <xdr:row>8</xdr:row>
      <xdr:rowOff>170077</xdr:rowOff>
    </xdr:from>
    <xdr:to>
      <xdr:col>14</xdr:col>
      <xdr:colOff>231018</xdr:colOff>
      <xdr:row>9</xdr:row>
      <xdr:rowOff>74977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97" name="Entrada de lápiz 194">
              <a:extLst>
                <a:ext uri="{FF2B5EF4-FFF2-40B4-BE49-F238E27FC236}">
                  <a16:creationId xmlns:a16="http://schemas.microsoft.com/office/drawing/2014/main" id="{28EA04E9-7F2F-663F-8F2C-89C2664B8A15}"/>
                </a:ext>
                <a:ext uri="{147F2762-F138-4A5C-976F-8EAC2B608ADB}">
                  <a16:predDERef xmlns:a16="http://schemas.microsoft.com/office/drawing/2014/main" pred="{EE0E4BEA-A2AE-BF68-349A-C20579E56378}"/>
                </a:ext>
              </a:extLst>
            </xdr14:cNvPr>
            <xdr14:cNvContentPartPr/>
          </xdr14:nvContentPartPr>
          <xdr14:nvPr macro=""/>
          <xdr14:xfrm>
            <a:off x="9406440" y="1731600"/>
            <a:ext cx="14760" cy="95400"/>
          </xdr14:xfrm>
        </xdr:contentPart>
      </mc:Choice>
      <mc:Fallback xmlns="">
        <xdr:pic>
          <xdr:nvPicPr>
            <xdr:cNvPr id="195" name="Entrada de lápiz 194">
              <a:extLst>
                <a:ext uri="{FF2B5EF4-FFF2-40B4-BE49-F238E27FC236}">
                  <a16:creationId xmlns:a16="http://schemas.microsoft.com/office/drawing/2014/main" id="{28EA04E9-7F2F-663F-8F2C-89C2664B8A15}"/>
                </a:ext>
                <a:ext uri="{147F2762-F138-4A5C-976F-8EAC2B608ADB}">
                  <a16:predDERef xmlns:a16="http://schemas.microsoft.com/office/drawing/2014/main" pred="{EE0E4BEA-A2AE-BF68-349A-C20579E56378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9398880" y="1724040"/>
              <a:ext cx="2988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256578</xdr:colOff>
      <xdr:row>8</xdr:row>
      <xdr:rowOff>164317</xdr:rowOff>
    </xdr:from>
    <xdr:to>
      <xdr:col>14</xdr:col>
      <xdr:colOff>331818</xdr:colOff>
      <xdr:row>9</xdr:row>
      <xdr:rowOff>51937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98" name="Entrada de lápiz 195">
              <a:extLst>
                <a:ext uri="{FF2B5EF4-FFF2-40B4-BE49-F238E27FC236}">
                  <a16:creationId xmlns:a16="http://schemas.microsoft.com/office/drawing/2014/main" id="{0EF16B14-9A46-F5F7-9D54-4A5C446AC1AB}"/>
                </a:ext>
                <a:ext uri="{147F2762-F138-4A5C-976F-8EAC2B608ADB}">
                  <a16:predDERef xmlns:a16="http://schemas.microsoft.com/office/drawing/2014/main" pred="{28EA04E9-7F2F-663F-8F2C-89C2664B8A15}"/>
                </a:ext>
              </a:extLst>
            </xdr14:cNvPr>
            <xdr14:cNvContentPartPr/>
          </xdr14:nvContentPartPr>
          <xdr14:nvPr macro=""/>
          <xdr14:xfrm>
            <a:off x="9446760" y="1725840"/>
            <a:ext cx="75240" cy="78120"/>
          </xdr14:xfrm>
        </xdr:contentPart>
      </mc:Choice>
      <mc:Fallback xmlns=""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0EF16B14-9A46-F5F7-9D54-4A5C446AC1AB}"/>
                </a:ext>
                <a:ext uri="{147F2762-F138-4A5C-976F-8EAC2B608ADB}">
                  <a16:predDERef xmlns:a16="http://schemas.microsoft.com/office/drawing/2014/main" pred="{28EA04E9-7F2F-663F-8F2C-89C2664B8A15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9439200" y="1718280"/>
              <a:ext cx="9036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294378</xdr:colOff>
      <xdr:row>8</xdr:row>
      <xdr:rowOff>155677</xdr:rowOff>
    </xdr:from>
    <xdr:to>
      <xdr:col>14</xdr:col>
      <xdr:colOff>358098</xdr:colOff>
      <xdr:row>8</xdr:row>
      <xdr:rowOff>170437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99" name="Entrada de lápiz 196">
              <a:extLst>
                <a:ext uri="{FF2B5EF4-FFF2-40B4-BE49-F238E27FC236}">
                  <a16:creationId xmlns:a16="http://schemas.microsoft.com/office/drawing/2014/main" id="{6756DF25-6C34-DF7D-1AEB-C90D71C204F2}"/>
                </a:ext>
                <a:ext uri="{147F2762-F138-4A5C-976F-8EAC2B608ADB}">
                  <a16:predDERef xmlns:a16="http://schemas.microsoft.com/office/drawing/2014/main" pred="{0EF16B14-9A46-F5F7-9D54-4A5C446AC1AB}"/>
                </a:ext>
              </a:extLst>
            </xdr14:cNvPr>
            <xdr14:cNvContentPartPr/>
          </xdr14:nvContentPartPr>
          <xdr14:nvPr macro=""/>
          <xdr14:xfrm>
            <a:off x="9484560" y="1717200"/>
            <a:ext cx="63720" cy="14760"/>
          </xdr14:xfrm>
        </xdr:contentPart>
      </mc:Choice>
      <mc:Fallback xmlns=""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6756DF25-6C34-DF7D-1AEB-C90D71C204F2}"/>
                </a:ext>
                <a:ext uri="{147F2762-F138-4A5C-976F-8EAC2B608ADB}">
                  <a16:predDERef xmlns:a16="http://schemas.microsoft.com/office/drawing/2014/main" pred="{0EF16B14-9A46-F5F7-9D54-4A5C446AC1AB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9477000" y="1709640"/>
              <a:ext cx="7884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398058</xdr:colOff>
      <xdr:row>8</xdr:row>
      <xdr:rowOff>178717</xdr:rowOff>
    </xdr:from>
    <xdr:to>
      <xdr:col>14</xdr:col>
      <xdr:colOff>441618</xdr:colOff>
      <xdr:row>8</xdr:row>
      <xdr:rowOff>179077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200" name="Entrada de lápiz 197">
              <a:extLst>
                <a:ext uri="{FF2B5EF4-FFF2-40B4-BE49-F238E27FC236}">
                  <a16:creationId xmlns:a16="http://schemas.microsoft.com/office/drawing/2014/main" id="{17FA3601-7127-C9B2-98A1-1CCAEA414034}"/>
                </a:ext>
                <a:ext uri="{147F2762-F138-4A5C-976F-8EAC2B608ADB}">
                  <a16:predDERef xmlns:a16="http://schemas.microsoft.com/office/drawing/2014/main" pred="{6756DF25-6C34-DF7D-1AEB-C90D71C204F2}"/>
                </a:ext>
              </a:extLst>
            </xdr14:cNvPr>
            <xdr14:cNvContentPartPr/>
          </xdr14:nvContentPartPr>
          <xdr14:nvPr macro=""/>
          <xdr14:xfrm>
            <a:off x="9588240" y="1740240"/>
            <a:ext cx="43560" cy="36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17FA3601-7127-C9B2-98A1-1CCAEA414034}"/>
                </a:ext>
                <a:ext uri="{147F2762-F138-4A5C-976F-8EAC2B608ADB}">
                  <a16:predDERef xmlns:a16="http://schemas.microsoft.com/office/drawing/2014/main" pred="{6756DF25-6C34-DF7D-1AEB-C90D71C204F2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9580680" y="1732680"/>
              <a:ext cx="586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395178</xdr:colOff>
      <xdr:row>9</xdr:row>
      <xdr:rowOff>17017</xdr:rowOff>
    </xdr:from>
    <xdr:to>
      <xdr:col>14</xdr:col>
      <xdr:colOff>447378</xdr:colOff>
      <xdr:row>9</xdr:row>
      <xdr:rowOff>20257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201" name="Entrada de lápiz 198">
              <a:extLst>
                <a:ext uri="{FF2B5EF4-FFF2-40B4-BE49-F238E27FC236}">
                  <a16:creationId xmlns:a16="http://schemas.microsoft.com/office/drawing/2014/main" id="{F8572FBE-4A8E-4F99-ADBB-6A6B2AE3ADEC}"/>
                </a:ext>
                <a:ext uri="{147F2762-F138-4A5C-976F-8EAC2B608ADB}">
                  <a16:predDERef xmlns:a16="http://schemas.microsoft.com/office/drawing/2014/main" pred="{17FA3601-7127-C9B2-98A1-1CCAEA414034}"/>
                </a:ext>
              </a:extLst>
            </xdr14:cNvPr>
            <xdr14:cNvContentPartPr/>
          </xdr14:nvContentPartPr>
          <xdr14:nvPr macro=""/>
          <xdr14:xfrm>
            <a:off x="9585360" y="1769040"/>
            <a:ext cx="52200" cy="3240"/>
          </xdr14:xfrm>
        </xdr:contentPart>
      </mc:Choice>
      <mc:Fallback xmlns=""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F8572FBE-4A8E-4F99-ADBB-6A6B2AE3ADEC}"/>
                </a:ext>
                <a:ext uri="{147F2762-F138-4A5C-976F-8EAC2B608ADB}">
                  <a16:predDERef xmlns:a16="http://schemas.microsoft.com/office/drawing/2014/main" pred="{17FA3601-7127-C9B2-98A1-1CCAEA414034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9577800" y="1761480"/>
              <a:ext cx="6732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510738</xdr:colOff>
      <xdr:row>8</xdr:row>
      <xdr:rowOff>164317</xdr:rowOff>
    </xdr:from>
    <xdr:to>
      <xdr:col>15</xdr:col>
      <xdr:colOff>62988</xdr:colOff>
      <xdr:row>9</xdr:row>
      <xdr:rowOff>40417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202" name="Entrada de lápiz 199">
              <a:extLst>
                <a:ext uri="{FF2B5EF4-FFF2-40B4-BE49-F238E27FC236}">
                  <a16:creationId xmlns:a16="http://schemas.microsoft.com/office/drawing/2014/main" id="{920AB816-D2F6-799D-AB73-0AE9E2E870D3}"/>
                </a:ext>
                <a:ext uri="{147F2762-F138-4A5C-976F-8EAC2B608ADB}">
                  <a16:predDERef xmlns:a16="http://schemas.microsoft.com/office/drawing/2014/main" pred="{F8572FBE-4A8E-4F99-ADBB-6A6B2AE3ADEC}"/>
                </a:ext>
              </a:extLst>
            </xdr14:cNvPr>
            <xdr14:cNvContentPartPr/>
          </xdr14:nvContentPartPr>
          <xdr14:nvPr macro=""/>
          <xdr14:xfrm>
            <a:off x="9700920" y="1725840"/>
            <a:ext cx="66600" cy="66600"/>
          </xdr14:xfrm>
        </xdr:contentPart>
      </mc:Choice>
      <mc:Fallback xmlns="">
        <xdr:pic>
          <xdr:nvPicPr>
            <xdr:cNvPr id="200" name="Entrada de lápiz 199">
              <a:extLst>
                <a:ext uri="{FF2B5EF4-FFF2-40B4-BE49-F238E27FC236}">
                  <a16:creationId xmlns:a16="http://schemas.microsoft.com/office/drawing/2014/main" id="{920AB816-D2F6-799D-AB73-0AE9E2E870D3}"/>
                </a:ext>
                <a:ext uri="{147F2762-F138-4A5C-976F-8EAC2B608ADB}">
                  <a16:predDERef xmlns:a16="http://schemas.microsoft.com/office/drawing/2014/main" pred="{F8572FBE-4A8E-4F99-ADBB-6A6B2AE3ADEC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9693360" y="1718280"/>
              <a:ext cx="8172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71814</xdr:colOff>
      <xdr:row>8</xdr:row>
      <xdr:rowOff>121117</xdr:rowOff>
    </xdr:from>
    <xdr:to>
      <xdr:col>15</xdr:col>
      <xdr:colOff>80814</xdr:colOff>
      <xdr:row>8</xdr:row>
      <xdr:rowOff>170437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203" name="Entrada de lápiz 200">
              <a:extLst>
                <a:ext uri="{FF2B5EF4-FFF2-40B4-BE49-F238E27FC236}">
                  <a16:creationId xmlns:a16="http://schemas.microsoft.com/office/drawing/2014/main" id="{D8E3563D-D03D-63A7-C622-D4B4D5ECE66E}"/>
                </a:ext>
                <a:ext uri="{147F2762-F138-4A5C-976F-8EAC2B608ADB}">
                  <a16:predDERef xmlns:a16="http://schemas.microsoft.com/office/drawing/2014/main" pred="{920AB816-D2F6-799D-AB73-0AE9E2E870D3}"/>
                </a:ext>
              </a:extLst>
            </xdr14:cNvPr>
            <xdr14:cNvContentPartPr/>
          </xdr14:nvContentPartPr>
          <xdr14:nvPr macro=""/>
          <xdr14:xfrm>
            <a:off x="9790200" y="1682640"/>
            <a:ext cx="9000" cy="49320"/>
          </xdr14:xfrm>
        </xdr:contentPart>
      </mc:Choice>
      <mc:Fallback xmlns=""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D8E3563D-D03D-63A7-C622-D4B4D5ECE66E}"/>
                </a:ext>
                <a:ext uri="{147F2762-F138-4A5C-976F-8EAC2B608ADB}">
                  <a16:predDERef xmlns:a16="http://schemas.microsoft.com/office/drawing/2014/main" pred="{920AB816-D2F6-799D-AB73-0AE9E2E870D3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9783000" y="1675080"/>
              <a:ext cx="2412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129774</xdr:colOff>
      <xdr:row>8</xdr:row>
      <xdr:rowOff>138397</xdr:rowOff>
    </xdr:from>
    <xdr:to>
      <xdr:col>15</xdr:col>
      <xdr:colOff>156054</xdr:colOff>
      <xdr:row>9</xdr:row>
      <xdr:rowOff>17377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204" name="Entrada de lápiz 201">
              <a:extLst>
                <a:ext uri="{FF2B5EF4-FFF2-40B4-BE49-F238E27FC236}">
                  <a16:creationId xmlns:a16="http://schemas.microsoft.com/office/drawing/2014/main" id="{00E7E822-0AD3-DDE1-5735-2A3D67F96FA5}"/>
                </a:ext>
                <a:ext uri="{147F2762-F138-4A5C-976F-8EAC2B608ADB}">
                  <a16:predDERef xmlns:a16="http://schemas.microsoft.com/office/drawing/2014/main" pred="{D8E3563D-D03D-63A7-C622-D4B4D5ECE66E}"/>
                </a:ext>
              </a:extLst>
            </xdr14:cNvPr>
            <xdr14:cNvContentPartPr/>
          </xdr14:nvContentPartPr>
          <xdr14:nvPr macro=""/>
          <xdr14:xfrm>
            <a:off x="9848160" y="1699920"/>
            <a:ext cx="26280" cy="6948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00E7E822-0AD3-DDE1-5735-2A3D67F96FA5}"/>
                </a:ext>
                <a:ext uri="{147F2762-F138-4A5C-976F-8EAC2B608ADB}">
                  <a16:predDERef xmlns:a16="http://schemas.microsoft.com/office/drawing/2014/main" pred="{D8E3563D-D03D-63A7-C622-D4B4D5ECE66E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9840600" y="1692360"/>
              <a:ext cx="414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112494</xdr:colOff>
      <xdr:row>8</xdr:row>
      <xdr:rowOff>172957</xdr:rowOff>
    </xdr:from>
    <xdr:to>
      <xdr:col>15</xdr:col>
      <xdr:colOff>153174</xdr:colOff>
      <xdr:row>8</xdr:row>
      <xdr:rowOff>173317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205" name="Entrada de lápiz 202">
              <a:extLst>
                <a:ext uri="{FF2B5EF4-FFF2-40B4-BE49-F238E27FC236}">
                  <a16:creationId xmlns:a16="http://schemas.microsoft.com/office/drawing/2014/main" id="{6ED67294-88EE-12E1-0AD3-D69961720F2F}"/>
                </a:ext>
                <a:ext uri="{147F2762-F138-4A5C-976F-8EAC2B608ADB}">
                  <a16:predDERef xmlns:a16="http://schemas.microsoft.com/office/drawing/2014/main" pred="{00E7E822-0AD3-DDE1-5735-2A3D67F96FA5}"/>
                </a:ext>
              </a:extLst>
            </xdr14:cNvPr>
            <xdr14:cNvContentPartPr/>
          </xdr14:nvContentPartPr>
          <xdr14:nvPr macro=""/>
          <xdr14:xfrm>
            <a:off x="9830880" y="1734480"/>
            <a:ext cx="40680" cy="360"/>
          </xdr14:xfrm>
        </xdr:contentPart>
      </mc:Choice>
      <mc:Fallback xmlns=""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6ED67294-88EE-12E1-0AD3-D69961720F2F}"/>
                </a:ext>
                <a:ext uri="{147F2762-F138-4A5C-976F-8EAC2B608ADB}">
                  <a16:predDERef xmlns:a16="http://schemas.microsoft.com/office/drawing/2014/main" pred="{00E7E822-0AD3-DDE1-5735-2A3D67F96FA5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9823320" y="1726920"/>
              <a:ext cx="5580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212214</xdr:colOff>
      <xdr:row>8</xdr:row>
      <xdr:rowOff>130117</xdr:rowOff>
    </xdr:from>
    <xdr:to>
      <xdr:col>15</xdr:col>
      <xdr:colOff>271614</xdr:colOff>
      <xdr:row>9</xdr:row>
      <xdr:rowOff>29257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206" name="Entrada de lápiz 203">
              <a:extLst>
                <a:ext uri="{FF2B5EF4-FFF2-40B4-BE49-F238E27FC236}">
                  <a16:creationId xmlns:a16="http://schemas.microsoft.com/office/drawing/2014/main" id="{4AE1DAB6-B6C3-B7B5-F66C-48B1622BE592}"/>
                </a:ext>
                <a:ext uri="{147F2762-F138-4A5C-976F-8EAC2B608ADB}">
                  <a16:predDERef xmlns:a16="http://schemas.microsoft.com/office/drawing/2014/main" pred="{6ED67294-88EE-12E1-0AD3-D69961720F2F}"/>
                </a:ext>
              </a:extLst>
            </xdr14:cNvPr>
            <xdr14:cNvContentPartPr/>
          </xdr14:nvContentPartPr>
          <xdr14:nvPr macro=""/>
          <xdr14:xfrm>
            <a:off x="9930600" y="1691640"/>
            <a:ext cx="59400" cy="89640"/>
          </xdr14:xfrm>
        </xdr:contentPart>
      </mc:Choice>
      <mc:Fallback xmlns="">
        <xdr:pic>
          <xdr:nvPicPr>
            <xdr:cNvPr id="204" name="Entrada de lápiz 203">
              <a:extLst>
                <a:ext uri="{FF2B5EF4-FFF2-40B4-BE49-F238E27FC236}">
                  <a16:creationId xmlns:a16="http://schemas.microsoft.com/office/drawing/2014/main" id="{4AE1DAB6-B6C3-B7B5-F66C-48B1622BE592}"/>
                </a:ext>
                <a:ext uri="{147F2762-F138-4A5C-976F-8EAC2B608ADB}">
                  <a16:predDERef xmlns:a16="http://schemas.microsoft.com/office/drawing/2014/main" pred="{6ED67294-88EE-12E1-0AD3-D69961720F2F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9923040" y="1684080"/>
              <a:ext cx="7452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323094</xdr:colOff>
      <xdr:row>8</xdr:row>
      <xdr:rowOff>126877</xdr:rowOff>
    </xdr:from>
    <xdr:to>
      <xdr:col>15</xdr:col>
      <xdr:colOff>366654</xdr:colOff>
      <xdr:row>9</xdr:row>
      <xdr:rowOff>14497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207" name="Entrada de lápiz 204">
              <a:extLst>
                <a:ext uri="{FF2B5EF4-FFF2-40B4-BE49-F238E27FC236}">
                  <a16:creationId xmlns:a16="http://schemas.microsoft.com/office/drawing/2014/main" id="{1A900303-1FBE-797C-E535-C3856BBD7354}"/>
                </a:ext>
                <a:ext uri="{147F2762-F138-4A5C-976F-8EAC2B608ADB}">
                  <a16:predDERef xmlns:a16="http://schemas.microsoft.com/office/drawing/2014/main" pred="{4AE1DAB6-B6C3-B7B5-F66C-48B1622BE592}"/>
                </a:ext>
              </a:extLst>
            </xdr14:cNvPr>
            <xdr14:cNvContentPartPr/>
          </xdr14:nvContentPartPr>
          <xdr14:nvPr macro=""/>
          <xdr14:xfrm>
            <a:off x="10041480" y="1688400"/>
            <a:ext cx="43560" cy="78120"/>
          </xdr14:xfrm>
        </xdr:contentPart>
      </mc:Choice>
      <mc:Fallback xmlns=""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1A900303-1FBE-797C-E535-C3856BBD7354}"/>
                </a:ext>
                <a:ext uri="{147F2762-F138-4A5C-976F-8EAC2B608ADB}">
                  <a16:predDERef xmlns:a16="http://schemas.microsoft.com/office/drawing/2014/main" pred="{4AE1DAB6-B6C3-B7B5-F66C-48B1622BE592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10033920" y="1680840"/>
              <a:ext cx="5868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383574</xdr:colOff>
      <xdr:row>8</xdr:row>
      <xdr:rowOff>135517</xdr:rowOff>
    </xdr:from>
    <xdr:to>
      <xdr:col>15</xdr:col>
      <xdr:colOff>435774</xdr:colOff>
      <xdr:row>9</xdr:row>
      <xdr:rowOff>20257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08" name="Entrada de lápiz 205">
              <a:extLst>
                <a:ext uri="{FF2B5EF4-FFF2-40B4-BE49-F238E27FC236}">
                  <a16:creationId xmlns:a16="http://schemas.microsoft.com/office/drawing/2014/main" id="{4F6DF358-C7EC-8DF4-D5B2-9CCBC8C11B8E}"/>
                </a:ext>
                <a:ext uri="{147F2762-F138-4A5C-976F-8EAC2B608ADB}">
                  <a16:predDERef xmlns:a16="http://schemas.microsoft.com/office/drawing/2014/main" pred="{1A900303-1FBE-797C-E535-C3856BBD7354}"/>
                </a:ext>
              </a:extLst>
            </xdr14:cNvPr>
            <xdr14:cNvContentPartPr/>
          </xdr14:nvContentPartPr>
          <xdr14:nvPr macro=""/>
          <xdr14:xfrm>
            <a:off x="10101960" y="1697040"/>
            <a:ext cx="52200" cy="75240"/>
          </xdr14:xfrm>
        </xdr:contentPart>
      </mc:Choice>
      <mc:Fallback xmlns=""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4F6DF358-C7EC-8DF4-D5B2-9CCBC8C11B8E}"/>
                </a:ext>
                <a:ext uri="{147F2762-F138-4A5C-976F-8EAC2B608ADB}">
                  <a16:predDERef xmlns:a16="http://schemas.microsoft.com/office/drawing/2014/main" pred="{1A900303-1FBE-797C-E535-C3856BBD7354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10094400" y="1689480"/>
              <a:ext cx="6732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464574</xdr:colOff>
      <xdr:row>8</xdr:row>
      <xdr:rowOff>112477</xdr:rowOff>
    </xdr:from>
    <xdr:to>
      <xdr:col>15</xdr:col>
      <xdr:colOff>499494</xdr:colOff>
      <xdr:row>8</xdr:row>
      <xdr:rowOff>173317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09" name="Entrada de lápiz 206">
              <a:extLst>
                <a:ext uri="{FF2B5EF4-FFF2-40B4-BE49-F238E27FC236}">
                  <a16:creationId xmlns:a16="http://schemas.microsoft.com/office/drawing/2014/main" id="{E7AB3449-CC8D-7BC9-635F-D34403E638C2}"/>
                </a:ext>
                <a:ext uri="{147F2762-F138-4A5C-976F-8EAC2B608ADB}">
                  <a16:predDERef xmlns:a16="http://schemas.microsoft.com/office/drawing/2014/main" pred="{4F6DF358-C7EC-8DF4-D5B2-9CCBC8C11B8E}"/>
                </a:ext>
              </a:extLst>
            </xdr14:cNvPr>
            <xdr14:cNvContentPartPr/>
          </xdr14:nvContentPartPr>
          <xdr14:nvPr macro=""/>
          <xdr14:xfrm>
            <a:off x="10182960" y="1674000"/>
            <a:ext cx="34920" cy="60840"/>
          </xdr14:xfrm>
        </xdr:contentPart>
      </mc:Choice>
      <mc:Fallback xmlns=""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E7AB3449-CC8D-7BC9-635F-D34403E638C2}"/>
                </a:ext>
                <a:ext uri="{147F2762-F138-4A5C-976F-8EAC2B608ADB}">
                  <a16:predDERef xmlns:a16="http://schemas.microsoft.com/office/drawing/2014/main" pred="{4F6DF358-C7EC-8DF4-D5B2-9CCBC8C11B8E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10175400" y="1666440"/>
              <a:ext cx="5004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502014</xdr:colOff>
      <xdr:row>8</xdr:row>
      <xdr:rowOff>135517</xdr:rowOff>
    </xdr:from>
    <xdr:to>
      <xdr:col>15</xdr:col>
      <xdr:colOff>508134</xdr:colOff>
      <xdr:row>8</xdr:row>
      <xdr:rowOff>187717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10" name="Entrada de lápiz 207">
              <a:extLst>
                <a:ext uri="{FF2B5EF4-FFF2-40B4-BE49-F238E27FC236}">
                  <a16:creationId xmlns:a16="http://schemas.microsoft.com/office/drawing/2014/main" id="{3C24EE63-ADF4-AA23-1586-5204D4B0A9C7}"/>
                </a:ext>
                <a:ext uri="{147F2762-F138-4A5C-976F-8EAC2B608ADB}">
                  <a16:predDERef xmlns:a16="http://schemas.microsoft.com/office/drawing/2014/main" pred="{E7AB3449-CC8D-7BC9-635F-D34403E638C2}"/>
                </a:ext>
              </a:extLst>
            </xdr14:cNvPr>
            <xdr14:cNvContentPartPr/>
          </xdr14:nvContentPartPr>
          <xdr14:nvPr macro=""/>
          <xdr14:xfrm>
            <a:off x="10220400" y="1697040"/>
            <a:ext cx="6120" cy="52200"/>
          </xdr14:xfrm>
        </xdr:contentPart>
      </mc:Choice>
      <mc:Fallback xmlns=""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3C24EE63-ADF4-AA23-1586-5204D4B0A9C7}"/>
                </a:ext>
                <a:ext uri="{147F2762-F138-4A5C-976F-8EAC2B608ADB}">
                  <a16:predDERef xmlns:a16="http://schemas.microsoft.com/office/drawing/2014/main" pred="{E7AB3449-CC8D-7BC9-635F-D34403E638C2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10212840" y="1689480"/>
              <a:ext cx="2124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550974</xdr:colOff>
      <xdr:row>8</xdr:row>
      <xdr:rowOff>115357</xdr:rowOff>
    </xdr:from>
    <xdr:to>
      <xdr:col>15</xdr:col>
      <xdr:colOff>571494</xdr:colOff>
      <xdr:row>9</xdr:row>
      <xdr:rowOff>2977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11" name="Entrada de lápiz 208">
              <a:extLst>
                <a:ext uri="{FF2B5EF4-FFF2-40B4-BE49-F238E27FC236}">
                  <a16:creationId xmlns:a16="http://schemas.microsoft.com/office/drawing/2014/main" id="{D7800267-5D77-D6D9-8DA5-6B96F4F42584}"/>
                </a:ext>
                <a:ext uri="{147F2762-F138-4A5C-976F-8EAC2B608ADB}">
                  <a16:predDERef xmlns:a16="http://schemas.microsoft.com/office/drawing/2014/main" pred="{3C24EE63-ADF4-AA23-1586-5204D4B0A9C7}"/>
                </a:ext>
              </a:extLst>
            </xdr14:cNvPr>
            <xdr14:cNvContentPartPr/>
          </xdr14:nvContentPartPr>
          <xdr14:nvPr macro=""/>
          <xdr14:xfrm>
            <a:off x="10269360" y="1676880"/>
            <a:ext cx="20520" cy="78120"/>
          </xdr14:xfrm>
        </xdr:contentPart>
      </mc:Choice>
      <mc:Fallback xmlns=""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D7800267-5D77-D6D9-8DA5-6B96F4F42584}"/>
                </a:ext>
                <a:ext uri="{147F2762-F138-4A5C-976F-8EAC2B608ADB}">
                  <a16:predDERef xmlns:a16="http://schemas.microsoft.com/office/drawing/2014/main" pred="{3C24EE63-ADF4-AA23-1586-5204D4B0A9C7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10261800" y="1669320"/>
              <a:ext cx="3564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556734</xdr:colOff>
      <xdr:row>8</xdr:row>
      <xdr:rowOff>152797</xdr:rowOff>
    </xdr:from>
    <xdr:to>
      <xdr:col>15</xdr:col>
      <xdr:colOff>591654</xdr:colOff>
      <xdr:row>8</xdr:row>
      <xdr:rowOff>156037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12" name="Entrada de lápiz 209">
              <a:extLst>
                <a:ext uri="{FF2B5EF4-FFF2-40B4-BE49-F238E27FC236}">
                  <a16:creationId xmlns:a16="http://schemas.microsoft.com/office/drawing/2014/main" id="{92BD060B-A615-CFEC-3F35-061471D016AD}"/>
                </a:ext>
                <a:ext uri="{147F2762-F138-4A5C-976F-8EAC2B608ADB}">
                  <a16:predDERef xmlns:a16="http://schemas.microsoft.com/office/drawing/2014/main" pred="{D7800267-5D77-D6D9-8DA5-6B96F4F42584}"/>
                </a:ext>
              </a:extLst>
            </xdr14:cNvPr>
            <xdr14:cNvContentPartPr/>
          </xdr14:nvContentPartPr>
          <xdr14:nvPr macro=""/>
          <xdr14:xfrm>
            <a:off x="10275120" y="1714320"/>
            <a:ext cx="34920" cy="3240"/>
          </xdr14:xfrm>
        </xdr:contentPart>
      </mc:Choice>
      <mc:Fallback xmlns=""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92BD060B-A615-CFEC-3F35-061471D016AD}"/>
                </a:ext>
                <a:ext uri="{147F2762-F138-4A5C-976F-8EAC2B608ADB}">
                  <a16:predDERef xmlns:a16="http://schemas.microsoft.com/office/drawing/2014/main" pred="{D7800267-5D77-D6D9-8DA5-6B96F4F42584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10267920" y="1706760"/>
              <a:ext cx="5004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129858</xdr:colOff>
      <xdr:row>9</xdr:row>
      <xdr:rowOff>174697</xdr:rowOff>
    </xdr:from>
    <xdr:to>
      <xdr:col>14</xdr:col>
      <xdr:colOff>210858</xdr:colOff>
      <xdr:row>10</xdr:row>
      <xdr:rowOff>54757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13" name="Entrada de lápiz 210">
              <a:extLst>
                <a:ext uri="{FF2B5EF4-FFF2-40B4-BE49-F238E27FC236}">
                  <a16:creationId xmlns:a16="http://schemas.microsoft.com/office/drawing/2014/main" id="{0BC7B6EE-4F92-7F02-5DDB-B79DB0B48CB5}"/>
                </a:ext>
                <a:ext uri="{147F2762-F138-4A5C-976F-8EAC2B608ADB}">
                  <a16:predDERef xmlns:a16="http://schemas.microsoft.com/office/drawing/2014/main" pred="{92BD060B-A615-CFEC-3F35-061471D016AD}"/>
                </a:ext>
              </a:extLst>
            </xdr14:cNvPr>
            <xdr14:cNvContentPartPr/>
          </xdr14:nvContentPartPr>
          <xdr14:nvPr macro=""/>
          <xdr14:xfrm>
            <a:off x="9320040" y="1926720"/>
            <a:ext cx="81000" cy="70560"/>
          </xdr14:xfrm>
        </xdr:contentPart>
      </mc:Choice>
      <mc:Fallback xmlns="">
        <xdr:pic>
          <xdr:nvPicPr>
            <xdr:cNvPr id="211" name="Entrada de lápiz 210">
              <a:extLst>
                <a:ext uri="{FF2B5EF4-FFF2-40B4-BE49-F238E27FC236}">
                  <a16:creationId xmlns:a16="http://schemas.microsoft.com/office/drawing/2014/main" id="{0BC7B6EE-4F92-7F02-5DDB-B79DB0B48CB5}"/>
                </a:ext>
                <a:ext uri="{147F2762-F138-4A5C-976F-8EAC2B608ADB}">
                  <a16:predDERef xmlns:a16="http://schemas.microsoft.com/office/drawing/2014/main" pred="{92BD060B-A615-CFEC-3F35-061471D016AD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9312480" y="1919160"/>
              <a:ext cx="9612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216258</xdr:colOff>
      <xdr:row>9</xdr:row>
      <xdr:rowOff>170017</xdr:rowOff>
    </xdr:from>
    <xdr:to>
      <xdr:col>14</xdr:col>
      <xdr:colOff>225258</xdr:colOff>
      <xdr:row>10</xdr:row>
      <xdr:rowOff>62317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14" name="Entrada de lápiz 211">
              <a:extLst>
                <a:ext uri="{FF2B5EF4-FFF2-40B4-BE49-F238E27FC236}">
                  <a16:creationId xmlns:a16="http://schemas.microsoft.com/office/drawing/2014/main" id="{6ADF8870-41C5-0942-12BA-851F59FCFFCC}"/>
                </a:ext>
                <a:ext uri="{147F2762-F138-4A5C-976F-8EAC2B608ADB}">
                  <a16:predDERef xmlns:a16="http://schemas.microsoft.com/office/drawing/2014/main" pred="{0BC7B6EE-4F92-7F02-5DDB-B79DB0B48CB5}"/>
                </a:ext>
              </a:extLst>
            </xdr14:cNvPr>
            <xdr14:cNvContentPartPr/>
          </xdr14:nvContentPartPr>
          <xdr14:nvPr macro=""/>
          <xdr14:xfrm>
            <a:off x="9406440" y="1922040"/>
            <a:ext cx="9000" cy="82800"/>
          </xdr14:xfrm>
        </xdr:contentPart>
      </mc:Choice>
      <mc:Fallback xmlns=""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6ADF8870-41C5-0942-12BA-851F59FCFFCC}"/>
                </a:ext>
                <a:ext uri="{147F2762-F138-4A5C-976F-8EAC2B608ADB}">
                  <a16:predDERef xmlns:a16="http://schemas.microsoft.com/office/drawing/2014/main" pred="{0BC7B6EE-4F92-7F02-5DDB-B79DB0B48CB5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9398880" y="1914480"/>
              <a:ext cx="2412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250818</xdr:colOff>
      <xdr:row>9</xdr:row>
      <xdr:rowOff>172897</xdr:rowOff>
    </xdr:from>
    <xdr:to>
      <xdr:col>14</xdr:col>
      <xdr:colOff>323178</xdr:colOff>
      <xdr:row>10</xdr:row>
      <xdr:rowOff>57637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15" name="Entrada de lápiz 212">
              <a:extLst>
                <a:ext uri="{FF2B5EF4-FFF2-40B4-BE49-F238E27FC236}">
                  <a16:creationId xmlns:a16="http://schemas.microsoft.com/office/drawing/2014/main" id="{B43B2651-7768-4A74-D650-4A1CDA440768}"/>
                </a:ext>
                <a:ext uri="{147F2762-F138-4A5C-976F-8EAC2B608ADB}">
                  <a16:predDERef xmlns:a16="http://schemas.microsoft.com/office/drawing/2014/main" pred="{6ADF8870-41C5-0942-12BA-851F59FCFFCC}"/>
                </a:ext>
              </a:extLst>
            </xdr14:cNvPr>
            <xdr14:cNvContentPartPr/>
          </xdr14:nvContentPartPr>
          <xdr14:nvPr macro=""/>
          <xdr14:xfrm>
            <a:off x="9441000" y="1924920"/>
            <a:ext cx="72360" cy="75240"/>
          </xdr14:xfrm>
        </xdr:contentPart>
      </mc:Choice>
      <mc:Fallback xmlns=""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B43B2651-7768-4A74-D650-4A1CDA440768}"/>
                </a:ext>
                <a:ext uri="{147F2762-F138-4A5C-976F-8EAC2B608ADB}">
                  <a16:predDERef xmlns:a16="http://schemas.microsoft.com/office/drawing/2014/main" pred="{6ADF8870-41C5-0942-12BA-851F59FCFFCC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9433440" y="1917360"/>
              <a:ext cx="8712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282858</xdr:colOff>
      <xdr:row>9</xdr:row>
      <xdr:rowOff>158497</xdr:rowOff>
    </xdr:from>
    <xdr:to>
      <xdr:col>14</xdr:col>
      <xdr:colOff>360978</xdr:colOff>
      <xdr:row>9</xdr:row>
      <xdr:rowOff>161737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16" name="Entrada de lápiz 213">
              <a:extLst>
                <a:ext uri="{FF2B5EF4-FFF2-40B4-BE49-F238E27FC236}">
                  <a16:creationId xmlns:a16="http://schemas.microsoft.com/office/drawing/2014/main" id="{D9550A56-EB1C-28AB-7714-CCDD4407156E}"/>
                </a:ext>
                <a:ext uri="{147F2762-F138-4A5C-976F-8EAC2B608ADB}">
                  <a16:predDERef xmlns:a16="http://schemas.microsoft.com/office/drawing/2014/main" pred="{B43B2651-7768-4A74-D650-4A1CDA440768}"/>
                </a:ext>
              </a:extLst>
            </xdr14:cNvPr>
            <xdr14:cNvContentPartPr/>
          </xdr14:nvContentPartPr>
          <xdr14:nvPr macro=""/>
          <xdr14:xfrm>
            <a:off x="9473040" y="1910520"/>
            <a:ext cx="78120" cy="3240"/>
          </xdr14:xfrm>
        </xdr:contentPart>
      </mc:Choice>
      <mc:Fallback xmlns=""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D9550A56-EB1C-28AB-7714-CCDD4407156E}"/>
                </a:ext>
                <a:ext uri="{147F2762-F138-4A5C-976F-8EAC2B608ADB}">
                  <a16:predDERef xmlns:a16="http://schemas.microsoft.com/office/drawing/2014/main" pred="{B43B2651-7768-4A74-D650-4A1CDA440768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9465480" y="1902960"/>
              <a:ext cx="9324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366378</xdr:colOff>
      <xdr:row>9</xdr:row>
      <xdr:rowOff>187297</xdr:rowOff>
    </xdr:from>
    <xdr:to>
      <xdr:col>14</xdr:col>
      <xdr:colOff>427218</xdr:colOff>
      <xdr:row>10</xdr:row>
      <xdr:rowOff>2917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17" name="Entrada de lápiz 214">
              <a:extLst>
                <a:ext uri="{FF2B5EF4-FFF2-40B4-BE49-F238E27FC236}">
                  <a16:creationId xmlns:a16="http://schemas.microsoft.com/office/drawing/2014/main" id="{F39B5521-8B32-52C1-6367-CE5D34B72DBF}"/>
                </a:ext>
                <a:ext uri="{147F2762-F138-4A5C-976F-8EAC2B608ADB}">
                  <a16:predDERef xmlns:a16="http://schemas.microsoft.com/office/drawing/2014/main" pred="{D9550A56-EB1C-28AB-7714-CCDD4407156E}"/>
                </a:ext>
              </a:extLst>
            </xdr14:cNvPr>
            <xdr14:cNvContentPartPr/>
          </xdr14:nvContentPartPr>
          <xdr14:nvPr macro=""/>
          <xdr14:xfrm>
            <a:off x="9556560" y="1939320"/>
            <a:ext cx="60840" cy="6120"/>
          </xdr14:xfrm>
        </xdr:contentPart>
      </mc:Choice>
      <mc:Fallback xmlns=""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F39B5521-8B32-52C1-6367-CE5D34B72DBF}"/>
                </a:ext>
                <a:ext uri="{147F2762-F138-4A5C-976F-8EAC2B608ADB}">
                  <a16:predDERef xmlns:a16="http://schemas.microsoft.com/office/drawing/2014/main" pred="{D9550A56-EB1C-28AB-7714-CCDD4407156E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9549000" y="1931760"/>
              <a:ext cx="759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369258</xdr:colOff>
      <xdr:row>10</xdr:row>
      <xdr:rowOff>23077</xdr:rowOff>
    </xdr:from>
    <xdr:to>
      <xdr:col>14</xdr:col>
      <xdr:colOff>424338</xdr:colOff>
      <xdr:row>10</xdr:row>
      <xdr:rowOff>29197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18" name="Entrada de lápiz 215">
              <a:extLst>
                <a:ext uri="{FF2B5EF4-FFF2-40B4-BE49-F238E27FC236}">
                  <a16:creationId xmlns:a16="http://schemas.microsoft.com/office/drawing/2014/main" id="{575E33B5-1B9F-E8A5-E37B-45027B7CD80F}"/>
                </a:ext>
                <a:ext uri="{147F2762-F138-4A5C-976F-8EAC2B608ADB}">
                  <a16:predDERef xmlns:a16="http://schemas.microsoft.com/office/drawing/2014/main" pred="{F39B5521-8B32-52C1-6367-CE5D34B72DBF}"/>
                </a:ext>
              </a:extLst>
            </xdr14:cNvPr>
            <xdr14:cNvContentPartPr/>
          </xdr14:nvContentPartPr>
          <xdr14:nvPr macro=""/>
          <xdr14:xfrm>
            <a:off x="9559440" y="1965600"/>
            <a:ext cx="55080" cy="6120"/>
          </xdr14:xfrm>
        </xdr:contentPart>
      </mc:Choice>
      <mc:Fallback xmlns=""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575E33B5-1B9F-E8A5-E37B-45027B7CD80F}"/>
                </a:ext>
                <a:ext uri="{147F2762-F138-4A5C-976F-8EAC2B608ADB}">
                  <a16:predDERef xmlns:a16="http://schemas.microsoft.com/office/drawing/2014/main" pred="{F39B5521-8B32-52C1-6367-CE5D34B72DBF}"/>
                </a:ext>
              </a:extLst>
            </xdr:cNvPr>
            <xdr:cNvPicPr/>
          </xdr:nvPicPr>
          <xdr:blipFill>
            <a:blip xmlns:r="http://schemas.openxmlformats.org/officeDocument/2006/relationships" r:embed="rId229"/>
            <a:stretch>
              <a:fillRect/>
            </a:stretch>
          </xdr:blipFill>
          <xdr:spPr>
            <a:xfrm>
              <a:off x="9551880" y="1958040"/>
              <a:ext cx="702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5574</xdr:colOff>
      <xdr:row>9</xdr:row>
      <xdr:rowOff>158497</xdr:rowOff>
    </xdr:from>
    <xdr:to>
      <xdr:col>15</xdr:col>
      <xdr:colOff>57774</xdr:colOff>
      <xdr:row>10</xdr:row>
      <xdr:rowOff>63757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219" name="Entrada de lápiz 216">
              <a:extLst>
                <a:ext uri="{FF2B5EF4-FFF2-40B4-BE49-F238E27FC236}">
                  <a16:creationId xmlns:a16="http://schemas.microsoft.com/office/drawing/2014/main" id="{84B23280-E2C6-0E6D-4037-EC95EB1CB7AC}"/>
                </a:ext>
                <a:ext uri="{147F2762-F138-4A5C-976F-8EAC2B608ADB}">
                  <a16:predDERef xmlns:a16="http://schemas.microsoft.com/office/drawing/2014/main" pred="{575E33B5-1B9F-E8A5-E37B-45027B7CD80F}"/>
                </a:ext>
              </a:extLst>
            </xdr14:cNvPr>
            <xdr14:cNvContentPartPr/>
          </xdr14:nvContentPartPr>
          <xdr14:nvPr macro=""/>
          <xdr14:xfrm>
            <a:off x="9723960" y="1910520"/>
            <a:ext cx="52200" cy="9576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84B23280-E2C6-0E6D-4037-EC95EB1CB7AC}"/>
                </a:ext>
                <a:ext uri="{147F2762-F138-4A5C-976F-8EAC2B608ADB}">
                  <a16:predDERef xmlns:a16="http://schemas.microsoft.com/office/drawing/2014/main" pred="{575E33B5-1B9F-E8A5-E37B-45027B7CD80F}"/>
                </a:ext>
              </a:extLst>
            </xdr:cNvPr>
            <xdr:cNvPicPr/>
          </xdr:nvPicPr>
          <xdr:blipFill>
            <a:blip xmlns:r="http://schemas.openxmlformats.org/officeDocument/2006/relationships" r:embed="rId231"/>
            <a:stretch>
              <a:fillRect/>
            </a:stretch>
          </xdr:blipFill>
          <xdr:spPr>
            <a:xfrm>
              <a:off x="9716400" y="1902960"/>
              <a:ext cx="6732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80814</xdr:colOff>
      <xdr:row>9</xdr:row>
      <xdr:rowOff>141217</xdr:rowOff>
    </xdr:from>
    <xdr:to>
      <xdr:col>15</xdr:col>
      <xdr:colOff>84054</xdr:colOff>
      <xdr:row>9</xdr:row>
      <xdr:rowOff>187657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220" name="Entrada de lápiz 217">
              <a:extLst>
                <a:ext uri="{FF2B5EF4-FFF2-40B4-BE49-F238E27FC236}">
                  <a16:creationId xmlns:a16="http://schemas.microsoft.com/office/drawing/2014/main" id="{BC010C3A-84DD-E895-7226-70AE138B85DC}"/>
                </a:ext>
                <a:ext uri="{147F2762-F138-4A5C-976F-8EAC2B608ADB}">
                  <a16:predDERef xmlns:a16="http://schemas.microsoft.com/office/drawing/2014/main" pred="{84B23280-E2C6-0E6D-4037-EC95EB1CB7AC}"/>
                </a:ext>
              </a:extLst>
            </xdr14:cNvPr>
            <xdr14:cNvContentPartPr/>
          </xdr14:nvContentPartPr>
          <xdr14:nvPr macro=""/>
          <xdr14:xfrm>
            <a:off x="9799200" y="1893240"/>
            <a:ext cx="3240" cy="46440"/>
          </xdr14:xfrm>
        </xdr:contentPart>
      </mc:Choice>
      <mc:Fallback xmlns=""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BC010C3A-84DD-E895-7226-70AE138B85DC}"/>
                </a:ext>
                <a:ext uri="{147F2762-F138-4A5C-976F-8EAC2B608ADB}">
                  <a16:predDERef xmlns:a16="http://schemas.microsoft.com/office/drawing/2014/main" pred="{84B23280-E2C6-0E6D-4037-EC95EB1CB7AC}"/>
                </a:ext>
              </a:extLst>
            </xdr:cNvPr>
            <xdr:cNvPicPr/>
          </xdr:nvPicPr>
          <xdr:blipFill>
            <a:blip xmlns:r="http://schemas.openxmlformats.org/officeDocument/2006/relationships" r:embed="rId233"/>
            <a:stretch>
              <a:fillRect/>
            </a:stretch>
          </xdr:blipFill>
          <xdr:spPr>
            <a:xfrm>
              <a:off x="9791640" y="1885680"/>
              <a:ext cx="1836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112494</xdr:colOff>
      <xdr:row>9</xdr:row>
      <xdr:rowOff>164257</xdr:rowOff>
    </xdr:from>
    <xdr:to>
      <xdr:col>15</xdr:col>
      <xdr:colOff>190254</xdr:colOff>
      <xdr:row>10</xdr:row>
      <xdr:rowOff>46117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221" name="Entrada de lápiz 218">
              <a:extLst>
                <a:ext uri="{FF2B5EF4-FFF2-40B4-BE49-F238E27FC236}">
                  <a16:creationId xmlns:a16="http://schemas.microsoft.com/office/drawing/2014/main" id="{E68693C3-1CA8-E2D7-0B94-AA5AB3B7BE63}"/>
                </a:ext>
                <a:ext uri="{147F2762-F138-4A5C-976F-8EAC2B608ADB}">
                  <a16:predDERef xmlns:a16="http://schemas.microsoft.com/office/drawing/2014/main" pred="{BC010C3A-84DD-E895-7226-70AE138B85DC}"/>
                </a:ext>
              </a:extLst>
            </xdr14:cNvPr>
            <xdr14:cNvContentPartPr/>
          </xdr14:nvContentPartPr>
          <xdr14:nvPr macro=""/>
          <xdr14:xfrm>
            <a:off x="9830880" y="1916280"/>
            <a:ext cx="77760" cy="72360"/>
          </xdr14:xfrm>
        </xdr:contentPart>
      </mc:Choice>
      <mc:Fallback xmlns="">
        <xdr:pic>
          <xdr:nvPicPr>
            <xdr:cNvPr id="219" name="Entrada de lápiz 218">
              <a:extLst>
                <a:ext uri="{FF2B5EF4-FFF2-40B4-BE49-F238E27FC236}">
                  <a16:creationId xmlns:a16="http://schemas.microsoft.com/office/drawing/2014/main" id="{E68693C3-1CA8-E2D7-0B94-AA5AB3B7BE63}"/>
                </a:ext>
                <a:ext uri="{147F2762-F138-4A5C-976F-8EAC2B608ADB}">
                  <a16:predDERef xmlns:a16="http://schemas.microsoft.com/office/drawing/2014/main" pred="{BC010C3A-84DD-E895-7226-70AE138B85DC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9823320" y="1908720"/>
              <a:ext cx="9288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193134</xdr:colOff>
      <xdr:row>9</xdr:row>
      <xdr:rowOff>146977</xdr:rowOff>
    </xdr:from>
    <xdr:to>
      <xdr:col>15</xdr:col>
      <xdr:colOff>245334</xdr:colOff>
      <xdr:row>10</xdr:row>
      <xdr:rowOff>55117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222" name="Entrada de lápiz 219">
              <a:extLst>
                <a:ext uri="{FF2B5EF4-FFF2-40B4-BE49-F238E27FC236}">
                  <a16:creationId xmlns:a16="http://schemas.microsoft.com/office/drawing/2014/main" id="{57FDBF1B-4704-2CCA-E6F6-1CDAB34396C0}"/>
                </a:ext>
                <a:ext uri="{147F2762-F138-4A5C-976F-8EAC2B608ADB}">
                  <a16:predDERef xmlns:a16="http://schemas.microsoft.com/office/drawing/2014/main" pred="{E68693C3-1CA8-E2D7-0B94-AA5AB3B7BE63}"/>
                </a:ext>
              </a:extLst>
            </xdr14:cNvPr>
            <xdr14:cNvContentPartPr/>
          </xdr14:nvContentPartPr>
          <xdr14:nvPr macro=""/>
          <xdr14:xfrm>
            <a:off x="9911520" y="1899000"/>
            <a:ext cx="52200" cy="98640"/>
          </xdr14:xfrm>
        </xdr:contentPart>
      </mc:Choice>
      <mc:Fallback xmlns=""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57FDBF1B-4704-2CCA-E6F6-1CDAB34396C0}"/>
                </a:ext>
                <a:ext uri="{147F2762-F138-4A5C-976F-8EAC2B608ADB}">
                  <a16:predDERef xmlns:a16="http://schemas.microsoft.com/office/drawing/2014/main" pred="{E68693C3-1CA8-E2D7-0B94-AA5AB3B7BE63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9903960" y="1891440"/>
              <a:ext cx="6732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274134</xdr:colOff>
      <xdr:row>9</xdr:row>
      <xdr:rowOff>152737</xdr:rowOff>
    </xdr:from>
    <xdr:to>
      <xdr:col>15</xdr:col>
      <xdr:colOff>317694</xdr:colOff>
      <xdr:row>10</xdr:row>
      <xdr:rowOff>55117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223" name="Entrada de lápiz 220">
              <a:extLst>
                <a:ext uri="{FF2B5EF4-FFF2-40B4-BE49-F238E27FC236}">
                  <a16:creationId xmlns:a16="http://schemas.microsoft.com/office/drawing/2014/main" id="{C7C5A4D2-4245-396E-13D4-37CED8EB786E}"/>
                </a:ext>
                <a:ext uri="{147F2762-F138-4A5C-976F-8EAC2B608ADB}">
                  <a16:predDERef xmlns:a16="http://schemas.microsoft.com/office/drawing/2014/main" pred="{57FDBF1B-4704-2CCA-E6F6-1CDAB34396C0}"/>
                </a:ext>
              </a:extLst>
            </xdr14:cNvPr>
            <xdr14:cNvContentPartPr/>
          </xdr14:nvContentPartPr>
          <xdr14:nvPr macro=""/>
          <xdr14:xfrm>
            <a:off x="9992520" y="1904760"/>
            <a:ext cx="43560" cy="92880"/>
          </xdr14:xfrm>
        </xdr:contentPart>
      </mc:Choice>
      <mc:Fallback xmlns="">
        <xdr:pic>
          <xdr:nvPicPr>
            <xdr:cNvPr id="221" name="Entrada de lápiz 220">
              <a:extLst>
                <a:ext uri="{FF2B5EF4-FFF2-40B4-BE49-F238E27FC236}">
                  <a16:creationId xmlns:a16="http://schemas.microsoft.com/office/drawing/2014/main" id="{C7C5A4D2-4245-396E-13D4-37CED8EB786E}"/>
                </a:ext>
                <a:ext uri="{147F2762-F138-4A5C-976F-8EAC2B608ADB}">
                  <a16:predDERef xmlns:a16="http://schemas.microsoft.com/office/drawing/2014/main" pred="{57FDBF1B-4704-2CCA-E6F6-1CDAB34396C0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9984960" y="1897200"/>
              <a:ext cx="5868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277014</xdr:colOff>
      <xdr:row>10</xdr:row>
      <xdr:rowOff>11197</xdr:rowOff>
    </xdr:from>
    <xdr:to>
      <xdr:col>15</xdr:col>
      <xdr:colOff>320574</xdr:colOff>
      <xdr:row>10</xdr:row>
      <xdr:rowOff>17317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224" name="Entrada de lápiz 221">
              <a:extLst>
                <a:ext uri="{FF2B5EF4-FFF2-40B4-BE49-F238E27FC236}">
                  <a16:creationId xmlns:a16="http://schemas.microsoft.com/office/drawing/2014/main" id="{924835A6-1D12-7CD9-E874-AB0F7D59D936}"/>
                </a:ext>
                <a:ext uri="{147F2762-F138-4A5C-976F-8EAC2B608ADB}">
                  <a16:predDERef xmlns:a16="http://schemas.microsoft.com/office/drawing/2014/main" pred="{C7C5A4D2-4245-396E-13D4-37CED8EB786E}"/>
                </a:ext>
              </a:extLst>
            </xdr14:cNvPr>
            <xdr14:cNvContentPartPr/>
          </xdr14:nvContentPartPr>
          <xdr14:nvPr macro=""/>
          <xdr14:xfrm>
            <a:off x="9995400" y="1953720"/>
            <a:ext cx="43560" cy="6120"/>
          </xdr14:xfrm>
        </xdr:contentPart>
      </mc:Choice>
      <mc:Fallback xmlns="">
        <xdr:pic>
          <xdr:nvPicPr>
            <xdr:cNvPr id="222" name="Entrada de lápiz 221">
              <a:extLst>
                <a:ext uri="{FF2B5EF4-FFF2-40B4-BE49-F238E27FC236}">
                  <a16:creationId xmlns:a16="http://schemas.microsoft.com/office/drawing/2014/main" id="{924835A6-1D12-7CD9-E874-AB0F7D59D936}"/>
                </a:ext>
                <a:ext uri="{147F2762-F138-4A5C-976F-8EAC2B608ADB}">
                  <a16:predDERef xmlns:a16="http://schemas.microsoft.com/office/drawing/2014/main" pred="{C7C5A4D2-4245-396E-13D4-37CED8EB786E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9987840" y="1946520"/>
              <a:ext cx="5868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343254</xdr:colOff>
      <xdr:row>9</xdr:row>
      <xdr:rowOff>152737</xdr:rowOff>
    </xdr:from>
    <xdr:to>
      <xdr:col>15</xdr:col>
      <xdr:colOff>395454</xdr:colOff>
      <xdr:row>10</xdr:row>
      <xdr:rowOff>34597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225" name="Entrada de lápiz 222">
              <a:extLst>
                <a:ext uri="{FF2B5EF4-FFF2-40B4-BE49-F238E27FC236}">
                  <a16:creationId xmlns:a16="http://schemas.microsoft.com/office/drawing/2014/main" id="{F85124E2-4F64-8733-671F-24EEA8908B68}"/>
                </a:ext>
                <a:ext uri="{147F2762-F138-4A5C-976F-8EAC2B608ADB}">
                  <a16:predDERef xmlns:a16="http://schemas.microsoft.com/office/drawing/2014/main" pred="{924835A6-1D12-7CD9-E874-AB0F7D59D936}"/>
                </a:ext>
              </a:extLst>
            </xdr14:cNvPr>
            <xdr14:cNvContentPartPr/>
          </xdr14:nvContentPartPr>
          <xdr14:nvPr macro=""/>
          <xdr14:xfrm>
            <a:off x="10061640" y="1904760"/>
            <a:ext cx="52200" cy="72360"/>
          </xdr14:xfrm>
        </xdr:contentPart>
      </mc:Choice>
      <mc:Fallback xmlns=""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F85124E2-4F64-8733-671F-24EEA8908B68}"/>
                </a:ext>
                <a:ext uri="{147F2762-F138-4A5C-976F-8EAC2B608ADB}">
                  <a16:predDERef xmlns:a16="http://schemas.microsoft.com/office/drawing/2014/main" pred="{924835A6-1D12-7CD9-E874-AB0F7D59D936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10054080" y="1897200"/>
              <a:ext cx="6732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395094</xdr:colOff>
      <xdr:row>9</xdr:row>
      <xdr:rowOff>171817</xdr:rowOff>
    </xdr:from>
    <xdr:to>
      <xdr:col>15</xdr:col>
      <xdr:colOff>404094</xdr:colOff>
      <xdr:row>10</xdr:row>
      <xdr:rowOff>52237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226" name="Entrada de lápiz 223">
              <a:extLst>
                <a:ext uri="{FF2B5EF4-FFF2-40B4-BE49-F238E27FC236}">
                  <a16:creationId xmlns:a16="http://schemas.microsoft.com/office/drawing/2014/main" id="{3AE0FF33-21D9-D854-DA0F-AFF73E7C006E}"/>
                </a:ext>
                <a:ext uri="{147F2762-F138-4A5C-976F-8EAC2B608ADB}">
                  <a16:predDERef xmlns:a16="http://schemas.microsoft.com/office/drawing/2014/main" pred="{F85124E2-4F64-8733-671F-24EEA8908B68}"/>
                </a:ext>
              </a:extLst>
            </xdr14:cNvPr>
            <xdr14:cNvContentPartPr/>
          </xdr14:nvContentPartPr>
          <xdr14:nvPr macro=""/>
          <xdr14:xfrm>
            <a:off x="10113480" y="1923840"/>
            <a:ext cx="9000" cy="70920"/>
          </xdr14:xfrm>
        </xdr:contentPart>
      </mc:Choice>
      <mc:Fallback xmlns=""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3AE0FF33-21D9-D854-DA0F-AFF73E7C006E}"/>
                </a:ext>
                <a:ext uri="{147F2762-F138-4A5C-976F-8EAC2B608ADB}">
                  <a16:predDERef xmlns:a16="http://schemas.microsoft.com/office/drawing/2014/main" pred="{F85124E2-4F64-8733-671F-24EEA8908B68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10106280" y="1916280"/>
              <a:ext cx="2412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444414</xdr:colOff>
      <xdr:row>9</xdr:row>
      <xdr:rowOff>158497</xdr:rowOff>
    </xdr:from>
    <xdr:to>
      <xdr:col>15</xdr:col>
      <xdr:colOff>453414</xdr:colOff>
      <xdr:row>10</xdr:row>
      <xdr:rowOff>55117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227" name="Entrada de lápiz 224">
              <a:extLst>
                <a:ext uri="{FF2B5EF4-FFF2-40B4-BE49-F238E27FC236}">
                  <a16:creationId xmlns:a16="http://schemas.microsoft.com/office/drawing/2014/main" id="{9D1C841E-DA66-CA2D-ED67-D08F4FE33BAD}"/>
                </a:ext>
                <a:ext uri="{147F2762-F138-4A5C-976F-8EAC2B608ADB}">
                  <a16:predDERef xmlns:a16="http://schemas.microsoft.com/office/drawing/2014/main" pred="{3AE0FF33-21D9-D854-DA0F-AFF73E7C006E}"/>
                </a:ext>
              </a:extLst>
            </xdr14:cNvPr>
            <xdr14:cNvContentPartPr/>
          </xdr14:nvContentPartPr>
          <xdr14:nvPr macro=""/>
          <xdr14:xfrm>
            <a:off x="10162800" y="1910520"/>
            <a:ext cx="9000" cy="87120"/>
          </xdr14:xfrm>
        </xdr:contentPart>
      </mc:Choice>
      <mc:Fallback xmlns=""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9D1C841E-DA66-CA2D-ED67-D08F4FE33BAD}"/>
                </a:ext>
                <a:ext uri="{147F2762-F138-4A5C-976F-8EAC2B608ADB}">
                  <a16:predDERef xmlns:a16="http://schemas.microsoft.com/office/drawing/2014/main" pred="{3AE0FF33-21D9-D854-DA0F-AFF73E7C006E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10155240" y="1902960"/>
              <a:ext cx="2412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467454</xdr:colOff>
      <xdr:row>9</xdr:row>
      <xdr:rowOff>141217</xdr:rowOff>
    </xdr:from>
    <xdr:to>
      <xdr:col>15</xdr:col>
      <xdr:colOff>505254</xdr:colOff>
      <xdr:row>10</xdr:row>
      <xdr:rowOff>49357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228" name="Entrada de lápiz 225">
              <a:extLst>
                <a:ext uri="{FF2B5EF4-FFF2-40B4-BE49-F238E27FC236}">
                  <a16:creationId xmlns:a16="http://schemas.microsoft.com/office/drawing/2014/main" id="{E8F8E39E-2792-0C28-C0C0-A9B8DE984F02}"/>
                </a:ext>
                <a:ext uri="{147F2762-F138-4A5C-976F-8EAC2B608ADB}">
                  <a16:predDERef xmlns:a16="http://schemas.microsoft.com/office/drawing/2014/main" pred="{9D1C841E-DA66-CA2D-ED67-D08F4FE33BAD}"/>
                </a:ext>
              </a:extLst>
            </xdr14:cNvPr>
            <xdr14:cNvContentPartPr/>
          </xdr14:nvContentPartPr>
          <xdr14:nvPr macro=""/>
          <xdr14:xfrm>
            <a:off x="10185840" y="1893240"/>
            <a:ext cx="37800" cy="9864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E8F8E39E-2792-0C28-C0C0-A9B8DE984F02}"/>
                </a:ext>
                <a:ext uri="{147F2762-F138-4A5C-976F-8EAC2B608ADB}">
                  <a16:predDERef xmlns:a16="http://schemas.microsoft.com/office/drawing/2014/main" pred="{9D1C841E-DA66-CA2D-ED67-D08F4FE33BAD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10178280" y="1885680"/>
              <a:ext cx="5292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458814</xdr:colOff>
      <xdr:row>9</xdr:row>
      <xdr:rowOff>187297</xdr:rowOff>
    </xdr:from>
    <xdr:to>
      <xdr:col>15</xdr:col>
      <xdr:colOff>516774</xdr:colOff>
      <xdr:row>10</xdr:row>
      <xdr:rowOff>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229" name="Entrada de lápiz 226">
              <a:extLst>
                <a:ext uri="{FF2B5EF4-FFF2-40B4-BE49-F238E27FC236}">
                  <a16:creationId xmlns:a16="http://schemas.microsoft.com/office/drawing/2014/main" id="{7E24535A-3B0B-9C35-950A-A18D9C31C6F7}"/>
                </a:ext>
                <a:ext uri="{147F2762-F138-4A5C-976F-8EAC2B608ADB}">
                  <a16:predDERef xmlns:a16="http://schemas.microsoft.com/office/drawing/2014/main" pred="{E8F8E39E-2792-0C28-C0C0-A9B8DE984F02}"/>
                </a:ext>
              </a:extLst>
            </xdr14:cNvPr>
            <xdr14:cNvContentPartPr/>
          </xdr14:nvContentPartPr>
          <xdr14:nvPr macro=""/>
          <xdr14:xfrm>
            <a:off x="10177200" y="1939320"/>
            <a:ext cx="57960" cy="324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7E24535A-3B0B-9C35-950A-A18D9C31C6F7}"/>
                </a:ext>
                <a:ext uri="{147F2762-F138-4A5C-976F-8EAC2B608ADB}">
                  <a16:predDERef xmlns:a16="http://schemas.microsoft.com/office/drawing/2014/main" pred="{E8F8E39E-2792-0C28-C0C0-A9B8DE984F02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10169640" y="1931760"/>
              <a:ext cx="7308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844720</xdr:colOff>
      <xdr:row>26</xdr:row>
      <xdr:rowOff>161194</xdr:rowOff>
    </xdr:from>
    <xdr:to>
      <xdr:col>6</xdr:col>
      <xdr:colOff>107515</xdr:colOff>
      <xdr:row>26</xdr:row>
      <xdr:rowOff>174874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230" name="Entrada de lápiz 227">
              <a:extLst>
                <a:ext uri="{FF2B5EF4-FFF2-40B4-BE49-F238E27FC236}">
                  <a16:creationId xmlns:a16="http://schemas.microsoft.com/office/drawing/2014/main" id="{BE388D16-B303-CE8B-B415-9A7982AD0DBA}"/>
                </a:ext>
                <a:ext uri="{147F2762-F138-4A5C-976F-8EAC2B608ADB}">
                  <a16:predDERef xmlns:a16="http://schemas.microsoft.com/office/drawing/2014/main" pred="{7E24535A-3B0B-9C35-950A-A18D9C31C6F7}"/>
                </a:ext>
              </a:extLst>
            </xdr14:cNvPr>
            <xdr14:cNvContentPartPr/>
          </xdr14:nvContentPartPr>
          <xdr14:nvPr macro=""/>
          <xdr14:xfrm>
            <a:off x="4735440" y="5383800"/>
            <a:ext cx="110520" cy="13680"/>
          </xdr14:xfrm>
        </xdr:contentPart>
      </mc:Choice>
      <mc:Fallback xmlns=""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BE388D16-B303-CE8B-B415-9A7982AD0DBA}"/>
                </a:ext>
                <a:ext uri="{147F2762-F138-4A5C-976F-8EAC2B608ADB}">
                  <a16:predDERef xmlns:a16="http://schemas.microsoft.com/office/drawing/2014/main" pred="{7E24535A-3B0B-9C35-950A-A18D9C31C6F7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4727880" y="5376240"/>
              <a:ext cx="12564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10644</xdr:colOff>
      <xdr:row>26</xdr:row>
      <xdr:rowOff>166594</xdr:rowOff>
    </xdr:from>
    <xdr:to>
      <xdr:col>6</xdr:col>
      <xdr:colOff>13524</xdr:colOff>
      <xdr:row>27</xdr:row>
      <xdr:rowOff>44389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231" name="Entrada de lápiz 228">
              <a:extLst>
                <a:ext uri="{FF2B5EF4-FFF2-40B4-BE49-F238E27FC236}">
                  <a16:creationId xmlns:a16="http://schemas.microsoft.com/office/drawing/2014/main" id="{EC279A2E-572A-AC99-586E-AC906594AD09}"/>
                </a:ext>
                <a:ext uri="{147F2762-F138-4A5C-976F-8EAC2B608ADB}">
                  <a16:predDERef xmlns:a16="http://schemas.microsoft.com/office/drawing/2014/main" pred="{BE388D16-B303-CE8B-B415-9A7982AD0DBA}"/>
                </a:ext>
              </a:extLst>
            </xdr14:cNvPr>
            <xdr14:cNvContentPartPr/>
          </xdr14:nvContentPartPr>
          <xdr14:nvPr macro=""/>
          <xdr14:xfrm>
            <a:off x="4797360" y="5389200"/>
            <a:ext cx="2880" cy="11592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EC279A2E-572A-AC99-586E-AC906594AD09}"/>
                </a:ext>
                <a:ext uri="{147F2762-F138-4A5C-976F-8EAC2B608ADB}">
                  <a16:predDERef xmlns:a16="http://schemas.microsoft.com/office/drawing/2014/main" pred="{BE388D16-B303-CE8B-B415-9A7982AD0DBA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4789800" y="5381640"/>
              <a:ext cx="1800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91284</xdr:colOff>
      <xdr:row>26</xdr:row>
      <xdr:rowOff>207274</xdr:rowOff>
    </xdr:from>
    <xdr:to>
      <xdr:col>6</xdr:col>
      <xdr:colOff>169764</xdr:colOff>
      <xdr:row>27</xdr:row>
      <xdr:rowOff>44389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232" name="Entrada de lápiz 229">
              <a:extLst>
                <a:ext uri="{FF2B5EF4-FFF2-40B4-BE49-F238E27FC236}">
                  <a16:creationId xmlns:a16="http://schemas.microsoft.com/office/drawing/2014/main" id="{2958B926-AE4C-2970-866D-EF3334998D87}"/>
                </a:ext>
                <a:ext uri="{147F2762-F138-4A5C-976F-8EAC2B608ADB}">
                  <a16:predDERef xmlns:a16="http://schemas.microsoft.com/office/drawing/2014/main" pred="{EC279A2E-572A-AC99-586E-AC906594AD09}"/>
                </a:ext>
              </a:extLst>
            </xdr14:cNvPr>
            <xdr14:cNvContentPartPr/>
          </xdr14:nvContentPartPr>
          <xdr14:nvPr macro=""/>
          <xdr14:xfrm>
            <a:off x="4878000" y="5429880"/>
            <a:ext cx="78480" cy="75240"/>
          </xdr14:xfrm>
        </xdr:contentPart>
      </mc:Choice>
      <mc:Fallback xmlns="">
        <xdr:pic>
          <xdr:nvPicPr>
            <xdr:cNvPr id="230" name="Entrada de lápiz 229">
              <a:extLst>
                <a:ext uri="{FF2B5EF4-FFF2-40B4-BE49-F238E27FC236}">
                  <a16:creationId xmlns:a16="http://schemas.microsoft.com/office/drawing/2014/main" id="{2958B926-AE4C-2970-866D-EF3334998D87}"/>
                </a:ext>
                <a:ext uri="{147F2762-F138-4A5C-976F-8EAC2B608ADB}">
                  <a16:predDERef xmlns:a16="http://schemas.microsoft.com/office/drawing/2014/main" pred="{EC279A2E-572A-AC99-586E-AC906594AD09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4870440" y="5422320"/>
              <a:ext cx="9360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177324</xdr:colOff>
      <xdr:row>26</xdr:row>
      <xdr:rowOff>201514</xdr:rowOff>
    </xdr:from>
    <xdr:to>
      <xdr:col>7</xdr:col>
      <xdr:colOff>50379</xdr:colOff>
      <xdr:row>27</xdr:row>
      <xdr:rowOff>30349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233" name="Entrada de lápiz 230">
              <a:extLst>
                <a:ext uri="{FF2B5EF4-FFF2-40B4-BE49-F238E27FC236}">
                  <a16:creationId xmlns:a16="http://schemas.microsoft.com/office/drawing/2014/main" id="{248A55A1-F63C-E87A-C105-9211E36F1D8A}"/>
                </a:ext>
                <a:ext uri="{147F2762-F138-4A5C-976F-8EAC2B608ADB}">
                  <a16:predDERef xmlns:a16="http://schemas.microsoft.com/office/drawing/2014/main" pred="{2958B926-AE4C-2970-866D-EF3334998D87}"/>
                </a:ext>
              </a:extLst>
            </xdr14:cNvPr>
            <xdr14:cNvContentPartPr/>
          </xdr14:nvContentPartPr>
          <xdr14:nvPr macro=""/>
          <xdr14:xfrm>
            <a:off x="4964040" y="5424120"/>
            <a:ext cx="73080" cy="66960"/>
          </xdr14:xfrm>
        </xdr:contentPart>
      </mc:Choice>
      <mc:Fallback xmlns=""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248A55A1-F63C-E87A-C105-9211E36F1D8A}"/>
                </a:ext>
                <a:ext uri="{147F2762-F138-4A5C-976F-8EAC2B608ADB}">
                  <a16:predDERef xmlns:a16="http://schemas.microsoft.com/office/drawing/2014/main" pred="{2958B926-AE4C-2970-866D-EF3334998D87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4956480" y="5416560"/>
              <a:ext cx="8820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67171</xdr:colOff>
      <xdr:row>26</xdr:row>
      <xdr:rowOff>193594</xdr:rowOff>
    </xdr:from>
    <xdr:to>
      <xdr:col>7</xdr:col>
      <xdr:colOff>153571</xdr:colOff>
      <xdr:row>27</xdr:row>
      <xdr:rowOff>39349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234" name="Entrada de lápiz 231">
              <a:extLst>
                <a:ext uri="{FF2B5EF4-FFF2-40B4-BE49-F238E27FC236}">
                  <a16:creationId xmlns:a16="http://schemas.microsoft.com/office/drawing/2014/main" id="{B974820D-6B88-8ABE-2432-E6D94338AF45}"/>
                </a:ext>
                <a:ext uri="{147F2762-F138-4A5C-976F-8EAC2B608ADB}">
                  <a16:predDERef xmlns:a16="http://schemas.microsoft.com/office/drawing/2014/main" pred="{248A55A1-F63C-E87A-C105-9211E36F1D8A}"/>
                </a:ext>
              </a:extLst>
            </xdr14:cNvPr>
            <xdr14:cNvContentPartPr/>
          </xdr14:nvContentPartPr>
          <xdr14:nvPr macro=""/>
          <xdr14:xfrm>
            <a:off x="5063760" y="5416200"/>
            <a:ext cx="86400" cy="8388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B974820D-6B88-8ABE-2432-E6D94338AF45}"/>
                </a:ext>
                <a:ext uri="{147F2762-F138-4A5C-976F-8EAC2B608ADB}">
                  <a16:predDERef xmlns:a16="http://schemas.microsoft.com/office/drawing/2014/main" pred="{248A55A1-F63C-E87A-C105-9211E36F1D8A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5056200" y="5408640"/>
              <a:ext cx="10152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164011</xdr:colOff>
      <xdr:row>26</xdr:row>
      <xdr:rowOff>201514</xdr:rowOff>
    </xdr:from>
    <xdr:to>
      <xdr:col>7</xdr:col>
      <xdr:colOff>299011</xdr:colOff>
      <xdr:row>27</xdr:row>
      <xdr:rowOff>33589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235" name="Entrada de lápiz 232">
              <a:extLst>
                <a:ext uri="{FF2B5EF4-FFF2-40B4-BE49-F238E27FC236}">
                  <a16:creationId xmlns:a16="http://schemas.microsoft.com/office/drawing/2014/main" id="{DCD9BF4F-0D09-6616-29CD-C4658406FF59}"/>
                </a:ext>
                <a:ext uri="{147F2762-F138-4A5C-976F-8EAC2B608ADB}">
                  <a16:predDERef xmlns:a16="http://schemas.microsoft.com/office/drawing/2014/main" pred="{B974820D-6B88-8ABE-2432-E6D94338AF45}"/>
                </a:ext>
              </a:extLst>
            </xdr14:cNvPr>
            <xdr14:cNvContentPartPr/>
          </xdr14:nvContentPartPr>
          <xdr14:nvPr macro=""/>
          <xdr14:xfrm>
            <a:off x="5160600" y="5424120"/>
            <a:ext cx="135000" cy="70200"/>
          </xdr14:xfrm>
        </xdr:contentPart>
      </mc:Choice>
      <mc:Fallback xmlns=""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DCD9BF4F-0D09-6616-29CD-C4658406FF59}"/>
                </a:ext>
                <a:ext uri="{147F2762-F138-4A5C-976F-8EAC2B608ADB}">
                  <a16:predDERef xmlns:a16="http://schemas.microsoft.com/office/drawing/2014/main" pred="{B974820D-6B88-8ABE-2432-E6D94338AF45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5153040" y="5416560"/>
              <a:ext cx="15012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301891</xdr:colOff>
      <xdr:row>26</xdr:row>
      <xdr:rowOff>204394</xdr:rowOff>
    </xdr:from>
    <xdr:to>
      <xdr:col>7</xdr:col>
      <xdr:colOff>376771</xdr:colOff>
      <xdr:row>27</xdr:row>
      <xdr:rowOff>33949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236" name="Entrada de lápiz 233">
              <a:extLst>
                <a:ext uri="{FF2B5EF4-FFF2-40B4-BE49-F238E27FC236}">
                  <a16:creationId xmlns:a16="http://schemas.microsoft.com/office/drawing/2014/main" id="{4F55AD82-1799-FBBA-C9C5-CEE7B28EA7DA}"/>
                </a:ext>
                <a:ext uri="{147F2762-F138-4A5C-976F-8EAC2B608ADB}">
                  <a16:predDERef xmlns:a16="http://schemas.microsoft.com/office/drawing/2014/main" pred="{DCD9BF4F-0D09-6616-29CD-C4658406FF59}"/>
                </a:ext>
              </a:extLst>
            </xdr14:cNvPr>
            <xdr14:cNvContentPartPr/>
          </xdr14:nvContentPartPr>
          <xdr14:nvPr macro=""/>
          <xdr14:xfrm>
            <a:off x="5298480" y="5427000"/>
            <a:ext cx="74880" cy="67680"/>
          </xdr14:xfrm>
        </xdr:contentPart>
      </mc:Choice>
      <mc:Fallback xmlns=""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4F55AD82-1799-FBBA-C9C5-CEE7B28EA7DA}"/>
                </a:ext>
                <a:ext uri="{147F2762-F138-4A5C-976F-8EAC2B608ADB}">
                  <a16:predDERef xmlns:a16="http://schemas.microsoft.com/office/drawing/2014/main" pred="{DCD9BF4F-0D09-6616-29CD-C4658406FF59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5290920" y="5419440"/>
              <a:ext cx="900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381811</xdr:colOff>
      <xdr:row>26</xdr:row>
      <xdr:rowOff>185314</xdr:rowOff>
    </xdr:from>
    <xdr:to>
      <xdr:col>7</xdr:col>
      <xdr:colOff>414571</xdr:colOff>
      <xdr:row>27</xdr:row>
      <xdr:rowOff>33589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237" name="Entrada de lápiz 234">
              <a:extLst>
                <a:ext uri="{FF2B5EF4-FFF2-40B4-BE49-F238E27FC236}">
                  <a16:creationId xmlns:a16="http://schemas.microsoft.com/office/drawing/2014/main" id="{6C86CFAA-4A60-5B27-0669-22FDF307114B}"/>
                </a:ext>
                <a:ext uri="{147F2762-F138-4A5C-976F-8EAC2B608ADB}">
                  <a16:predDERef xmlns:a16="http://schemas.microsoft.com/office/drawing/2014/main" pred="{4F55AD82-1799-FBBA-C9C5-CEE7B28EA7DA}"/>
                </a:ext>
              </a:extLst>
            </xdr14:cNvPr>
            <xdr14:cNvContentPartPr/>
          </xdr14:nvContentPartPr>
          <xdr14:nvPr macro=""/>
          <xdr14:xfrm>
            <a:off x="5378400" y="5407920"/>
            <a:ext cx="32760" cy="86400"/>
          </xdr14:xfrm>
        </xdr:contentPart>
      </mc:Choice>
      <mc:Fallback xmlns=""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6C86CFAA-4A60-5B27-0669-22FDF307114B}"/>
                </a:ext>
                <a:ext uri="{147F2762-F138-4A5C-976F-8EAC2B608ADB}">
                  <a16:predDERef xmlns:a16="http://schemas.microsoft.com/office/drawing/2014/main" pred="{4F55AD82-1799-FBBA-C9C5-CEE7B28EA7DA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5370840" y="5400720"/>
              <a:ext cx="47880" cy="10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556771</xdr:colOff>
      <xdr:row>26</xdr:row>
      <xdr:rowOff>123754</xdr:rowOff>
    </xdr:from>
    <xdr:to>
      <xdr:col>8</xdr:col>
      <xdr:colOff>25321</xdr:colOff>
      <xdr:row>27</xdr:row>
      <xdr:rowOff>33589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238" name="Entrada de lápiz 235">
              <a:extLst>
                <a:ext uri="{FF2B5EF4-FFF2-40B4-BE49-F238E27FC236}">
                  <a16:creationId xmlns:a16="http://schemas.microsoft.com/office/drawing/2014/main" id="{2B04D352-2585-FF3E-494B-329A5445105E}"/>
                </a:ext>
                <a:ext uri="{147F2762-F138-4A5C-976F-8EAC2B608ADB}">
                  <a16:predDERef xmlns:a16="http://schemas.microsoft.com/office/drawing/2014/main" pred="{6C86CFAA-4A60-5B27-0669-22FDF307114B}"/>
                </a:ext>
              </a:extLst>
            </xdr14:cNvPr>
            <xdr14:cNvContentPartPr/>
          </xdr14:nvContentPartPr>
          <xdr14:nvPr macro=""/>
          <xdr14:xfrm>
            <a:off x="5553360" y="5346360"/>
            <a:ext cx="97200" cy="147960"/>
          </xdr14:xfrm>
        </xdr:contentPart>
      </mc:Choice>
      <mc:Fallback xmlns=""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2B04D352-2585-FF3E-494B-329A5445105E}"/>
                </a:ext>
                <a:ext uri="{147F2762-F138-4A5C-976F-8EAC2B608ADB}">
                  <a16:predDERef xmlns:a16="http://schemas.microsoft.com/office/drawing/2014/main" pred="{6C86CFAA-4A60-5B27-0669-22FDF307114B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5545800" y="5338800"/>
              <a:ext cx="11232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110163</xdr:colOff>
      <xdr:row>26</xdr:row>
      <xdr:rowOff>190714</xdr:rowOff>
    </xdr:from>
    <xdr:to>
      <xdr:col>8</xdr:col>
      <xdr:colOff>153723</xdr:colOff>
      <xdr:row>27</xdr:row>
      <xdr:rowOff>28189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39" name="Entrada de lápiz 236">
              <a:extLst>
                <a:ext uri="{FF2B5EF4-FFF2-40B4-BE49-F238E27FC236}">
                  <a16:creationId xmlns:a16="http://schemas.microsoft.com/office/drawing/2014/main" id="{21025D35-34B8-91AC-465E-790E9B7A4027}"/>
                </a:ext>
                <a:ext uri="{147F2762-F138-4A5C-976F-8EAC2B608ADB}">
                  <a16:predDERef xmlns:a16="http://schemas.microsoft.com/office/drawing/2014/main" pred="{2B04D352-2585-FF3E-494B-329A5445105E}"/>
                </a:ext>
              </a:extLst>
            </xdr14:cNvPr>
            <xdr14:cNvContentPartPr/>
          </xdr14:nvContentPartPr>
          <xdr14:nvPr macro=""/>
          <xdr14:xfrm>
            <a:off x="5774040" y="5413320"/>
            <a:ext cx="43560" cy="75600"/>
          </xdr14:xfrm>
        </xdr:contentPart>
      </mc:Choice>
      <mc:Fallback xmlns="">
        <xdr:pic>
          <xdr:nvPicPr>
            <xdr:cNvPr id="237" name="Entrada de lápiz 236">
              <a:extLst>
                <a:ext uri="{FF2B5EF4-FFF2-40B4-BE49-F238E27FC236}">
                  <a16:creationId xmlns:a16="http://schemas.microsoft.com/office/drawing/2014/main" id="{21025D35-34B8-91AC-465E-790E9B7A4027}"/>
                </a:ext>
                <a:ext uri="{147F2762-F138-4A5C-976F-8EAC2B608ADB}">
                  <a16:predDERef xmlns:a16="http://schemas.microsoft.com/office/drawing/2014/main" pred="{2B04D352-2585-FF3E-494B-329A5445105E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5766480" y="5405760"/>
              <a:ext cx="583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185403</xdr:colOff>
      <xdr:row>26</xdr:row>
      <xdr:rowOff>180274</xdr:rowOff>
    </xdr:from>
    <xdr:to>
      <xdr:col>8</xdr:col>
      <xdr:colOff>274683</xdr:colOff>
      <xdr:row>27</xdr:row>
      <xdr:rowOff>23149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40" name="Entrada de lápiz 237">
              <a:extLst>
                <a:ext uri="{FF2B5EF4-FFF2-40B4-BE49-F238E27FC236}">
                  <a16:creationId xmlns:a16="http://schemas.microsoft.com/office/drawing/2014/main" id="{59D1B2F8-065B-4A4F-E054-4743167DE679}"/>
                </a:ext>
                <a:ext uri="{147F2762-F138-4A5C-976F-8EAC2B608ADB}">
                  <a16:predDERef xmlns:a16="http://schemas.microsoft.com/office/drawing/2014/main" pred="{21025D35-34B8-91AC-465E-790E9B7A4027}"/>
                </a:ext>
              </a:extLst>
            </xdr14:cNvPr>
            <xdr14:cNvContentPartPr/>
          </xdr14:nvContentPartPr>
          <xdr14:nvPr macro=""/>
          <xdr14:xfrm>
            <a:off x="5849280" y="5402880"/>
            <a:ext cx="89280" cy="81000"/>
          </xdr14:xfrm>
        </xdr:contentPart>
      </mc:Choice>
      <mc:Fallback xmlns="">
        <xdr:pic>
          <xdr:nvPicPr>
            <xdr:cNvPr id="238" name="Entrada de lápiz 237">
              <a:extLst>
                <a:ext uri="{FF2B5EF4-FFF2-40B4-BE49-F238E27FC236}">
                  <a16:creationId xmlns:a16="http://schemas.microsoft.com/office/drawing/2014/main" id="{59D1B2F8-065B-4A4F-E054-4743167DE679}"/>
                </a:ext>
                <a:ext uri="{147F2762-F138-4A5C-976F-8EAC2B608ADB}">
                  <a16:predDERef xmlns:a16="http://schemas.microsoft.com/office/drawing/2014/main" pred="{21025D35-34B8-91AC-465E-790E9B7A4027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5841720" y="5395320"/>
              <a:ext cx="10440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295923</xdr:colOff>
      <xdr:row>26</xdr:row>
      <xdr:rowOff>165514</xdr:rowOff>
    </xdr:from>
    <xdr:to>
      <xdr:col>8</xdr:col>
      <xdr:colOff>331203</xdr:colOff>
      <xdr:row>27</xdr:row>
      <xdr:rowOff>12349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241" name="Entrada de lápiz 238">
              <a:extLst>
                <a:ext uri="{FF2B5EF4-FFF2-40B4-BE49-F238E27FC236}">
                  <a16:creationId xmlns:a16="http://schemas.microsoft.com/office/drawing/2014/main" id="{E03D5D6C-F275-48CE-B719-0110B47EEECC}"/>
                </a:ext>
                <a:ext uri="{147F2762-F138-4A5C-976F-8EAC2B608ADB}">
                  <a16:predDERef xmlns:a16="http://schemas.microsoft.com/office/drawing/2014/main" pred="{59D1B2F8-065B-4A4F-E054-4743167DE679}"/>
                </a:ext>
              </a:extLst>
            </xdr14:cNvPr>
            <xdr14:cNvContentPartPr/>
          </xdr14:nvContentPartPr>
          <xdr14:nvPr macro=""/>
          <xdr14:xfrm>
            <a:off x="5959800" y="5388120"/>
            <a:ext cx="35280" cy="84960"/>
          </xdr14:xfrm>
        </xdr:contentPart>
      </mc:Choice>
      <mc:Fallback xmlns=""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E03D5D6C-F275-48CE-B719-0110B47EEECC}"/>
                </a:ext>
                <a:ext uri="{147F2762-F138-4A5C-976F-8EAC2B608ADB}">
                  <a16:predDERef xmlns:a16="http://schemas.microsoft.com/office/drawing/2014/main" pred="{59D1B2F8-065B-4A4F-E054-4743167DE679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5952240" y="5380560"/>
              <a:ext cx="5040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376563</xdr:colOff>
      <xdr:row>26</xdr:row>
      <xdr:rowOff>177394</xdr:rowOff>
    </xdr:from>
    <xdr:to>
      <xdr:col>8</xdr:col>
      <xdr:colOff>395643</xdr:colOff>
      <xdr:row>27</xdr:row>
      <xdr:rowOff>14869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242" name="Entrada de lápiz 239">
              <a:extLst>
                <a:ext uri="{FF2B5EF4-FFF2-40B4-BE49-F238E27FC236}">
                  <a16:creationId xmlns:a16="http://schemas.microsoft.com/office/drawing/2014/main" id="{8853F4B6-58D6-20C5-E77F-23C3163B7CE7}"/>
                </a:ext>
                <a:ext uri="{147F2762-F138-4A5C-976F-8EAC2B608ADB}">
                  <a16:predDERef xmlns:a16="http://schemas.microsoft.com/office/drawing/2014/main" pred="{E03D5D6C-F275-48CE-B719-0110B47EEECC}"/>
                </a:ext>
              </a:extLst>
            </xdr14:cNvPr>
            <xdr14:cNvContentPartPr/>
          </xdr14:nvContentPartPr>
          <xdr14:nvPr macro=""/>
          <xdr14:xfrm>
            <a:off x="6040440" y="5400000"/>
            <a:ext cx="19080" cy="75600"/>
          </xdr14:xfrm>
        </xdr:contentPart>
      </mc:Choice>
      <mc:Fallback xmlns="">
        <xdr:pic>
          <xdr:nvPicPr>
            <xdr:cNvPr id="240" name="Entrada de lápiz 239">
              <a:extLst>
                <a:ext uri="{FF2B5EF4-FFF2-40B4-BE49-F238E27FC236}">
                  <a16:creationId xmlns:a16="http://schemas.microsoft.com/office/drawing/2014/main" id="{8853F4B6-58D6-20C5-E77F-23C3163B7CE7}"/>
                </a:ext>
                <a:ext uri="{147F2762-F138-4A5C-976F-8EAC2B608ADB}">
                  <a16:predDERef xmlns:a16="http://schemas.microsoft.com/office/drawing/2014/main" pred="{E03D5D6C-F275-48CE-B719-0110B47EEECC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6032880" y="5392440"/>
              <a:ext cx="342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416883</xdr:colOff>
      <xdr:row>26</xdr:row>
      <xdr:rowOff>171994</xdr:rowOff>
    </xdr:from>
    <xdr:to>
      <xdr:col>8</xdr:col>
      <xdr:colOff>508683</xdr:colOff>
      <xdr:row>27</xdr:row>
      <xdr:rowOff>14509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243" name="Entrada de lápiz 240">
              <a:extLst>
                <a:ext uri="{FF2B5EF4-FFF2-40B4-BE49-F238E27FC236}">
                  <a16:creationId xmlns:a16="http://schemas.microsoft.com/office/drawing/2014/main" id="{35F66C90-755C-803F-C782-0265AD44138B}"/>
                </a:ext>
                <a:ext uri="{147F2762-F138-4A5C-976F-8EAC2B608ADB}">
                  <a16:predDERef xmlns:a16="http://schemas.microsoft.com/office/drawing/2014/main" pred="{8853F4B6-58D6-20C5-E77F-23C3163B7CE7}"/>
                </a:ext>
              </a:extLst>
            </xdr14:cNvPr>
            <xdr14:cNvContentPartPr/>
          </xdr14:nvContentPartPr>
          <xdr14:nvPr macro=""/>
          <xdr14:xfrm>
            <a:off x="6080760" y="5394600"/>
            <a:ext cx="91800" cy="80640"/>
          </xdr14:xfrm>
        </xdr:contentPart>
      </mc:Choice>
      <mc:Fallback xmlns="">
        <xdr:pic>
          <xdr:nvPicPr>
            <xdr:cNvPr id="241" name="Entrada de lápiz 240">
              <a:extLst>
                <a:ext uri="{FF2B5EF4-FFF2-40B4-BE49-F238E27FC236}">
                  <a16:creationId xmlns:a16="http://schemas.microsoft.com/office/drawing/2014/main" id="{35F66C90-755C-803F-C782-0265AD44138B}"/>
                </a:ext>
                <a:ext uri="{147F2762-F138-4A5C-976F-8EAC2B608ADB}">
                  <a16:predDERef xmlns:a16="http://schemas.microsoft.com/office/drawing/2014/main" pred="{8853F4B6-58D6-20C5-E77F-23C3163B7CE7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6073200" y="5387040"/>
              <a:ext cx="10692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524523</xdr:colOff>
      <xdr:row>26</xdr:row>
      <xdr:rowOff>110074</xdr:rowOff>
    </xdr:from>
    <xdr:to>
      <xdr:col>8</xdr:col>
      <xdr:colOff>589323</xdr:colOff>
      <xdr:row>27</xdr:row>
      <xdr:rowOff>9109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244" name="Entrada de lápiz 241">
              <a:extLst>
                <a:ext uri="{FF2B5EF4-FFF2-40B4-BE49-F238E27FC236}">
                  <a16:creationId xmlns:a16="http://schemas.microsoft.com/office/drawing/2014/main" id="{4CC82396-6D87-E167-7A85-6D2224B3B86D}"/>
                </a:ext>
                <a:ext uri="{147F2762-F138-4A5C-976F-8EAC2B608ADB}">
                  <a16:predDERef xmlns:a16="http://schemas.microsoft.com/office/drawing/2014/main" pred="{35F66C90-755C-803F-C782-0265AD44138B}"/>
                </a:ext>
              </a:extLst>
            </xdr14:cNvPr>
            <xdr14:cNvContentPartPr/>
          </xdr14:nvContentPartPr>
          <xdr14:nvPr macro=""/>
          <xdr14:xfrm>
            <a:off x="6188400" y="5332680"/>
            <a:ext cx="64800" cy="137160"/>
          </xdr14:xfrm>
        </xdr:contentPart>
      </mc:Choice>
      <mc:Fallback xmlns=""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4CC82396-6D87-E167-7A85-6D2224B3B86D}"/>
                </a:ext>
                <a:ext uri="{147F2762-F138-4A5C-976F-8EAC2B608ADB}">
                  <a16:predDERef xmlns:a16="http://schemas.microsoft.com/office/drawing/2014/main" pred="{35F66C90-755C-803F-C782-0265AD44138B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6180840" y="5325120"/>
              <a:ext cx="7992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613443</xdr:colOff>
      <xdr:row>26</xdr:row>
      <xdr:rowOff>72634</xdr:rowOff>
    </xdr:from>
    <xdr:to>
      <xdr:col>8</xdr:col>
      <xdr:colOff>621723</xdr:colOff>
      <xdr:row>27</xdr:row>
      <xdr:rowOff>5509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45" name="Entrada de lápiz 242">
              <a:extLst>
                <a:ext uri="{FF2B5EF4-FFF2-40B4-BE49-F238E27FC236}">
                  <a16:creationId xmlns:a16="http://schemas.microsoft.com/office/drawing/2014/main" id="{DE090549-F101-0BA8-3A8C-CE3F9F84729C}"/>
                </a:ext>
                <a:ext uri="{147F2762-F138-4A5C-976F-8EAC2B608ADB}">
                  <a16:predDERef xmlns:a16="http://schemas.microsoft.com/office/drawing/2014/main" pred="{4CC82396-6D87-E167-7A85-6D2224B3B86D}"/>
                </a:ext>
              </a:extLst>
            </xdr14:cNvPr>
            <xdr14:cNvContentPartPr/>
          </xdr14:nvContentPartPr>
          <xdr14:nvPr macro=""/>
          <xdr14:xfrm>
            <a:off x="6277320" y="5295240"/>
            <a:ext cx="8280" cy="17100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DE090549-F101-0BA8-3A8C-CE3F9F84729C}"/>
                </a:ext>
                <a:ext uri="{147F2762-F138-4A5C-976F-8EAC2B608ADB}">
                  <a16:predDERef xmlns:a16="http://schemas.microsoft.com/office/drawing/2014/main" pred="{4CC82396-6D87-E167-7A85-6D2224B3B86D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6269760" y="5287680"/>
              <a:ext cx="2340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648363</xdr:colOff>
      <xdr:row>26</xdr:row>
      <xdr:rowOff>148954</xdr:rowOff>
    </xdr:from>
    <xdr:to>
      <xdr:col>9</xdr:col>
      <xdr:colOff>130263</xdr:colOff>
      <xdr:row>26</xdr:row>
      <xdr:rowOff>234274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46" name="Entrada de lápiz 243">
              <a:extLst>
                <a:ext uri="{FF2B5EF4-FFF2-40B4-BE49-F238E27FC236}">
                  <a16:creationId xmlns:a16="http://schemas.microsoft.com/office/drawing/2014/main" id="{DF2515A9-30F5-C342-5326-D363B59571E7}"/>
                </a:ext>
                <a:ext uri="{147F2762-F138-4A5C-976F-8EAC2B608ADB}">
                  <a16:predDERef xmlns:a16="http://schemas.microsoft.com/office/drawing/2014/main" pred="{DE090549-F101-0BA8-3A8C-CE3F9F84729C}"/>
                </a:ext>
              </a:extLst>
            </xdr14:cNvPr>
            <xdr14:cNvContentPartPr/>
          </xdr14:nvContentPartPr>
          <xdr14:nvPr macro=""/>
          <xdr14:xfrm>
            <a:off x="6312240" y="5371560"/>
            <a:ext cx="129600" cy="85320"/>
          </xdr14:xfrm>
        </xdr:contentPart>
      </mc:Choice>
      <mc:Fallback xmlns=""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DF2515A9-30F5-C342-5326-D363B59571E7}"/>
                </a:ext>
                <a:ext uri="{147F2762-F138-4A5C-976F-8EAC2B608ADB}">
                  <a16:predDERef xmlns:a16="http://schemas.microsoft.com/office/drawing/2014/main" pred="{DE090549-F101-0BA8-3A8C-CE3F9F84729C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6304680" y="5364000"/>
              <a:ext cx="14472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250355</xdr:colOff>
      <xdr:row>26</xdr:row>
      <xdr:rowOff>18994</xdr:rowOff>
    </xdr:from>
    <xdr:to>
      <xdr:col>9</xdr:col>
      <xdr:colOff>309395</xdr:colOff>
      <xdr:row>27</xdr:row>
      <xdr:rowOff>122509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47" name="Entrada de lápiz 244">
              <a:extLst>
                <a:ext uri="{FF2B5EF4-FFF2-40B4-BE49-F238E27FC236}">
                  <a16:creationId xmlns:a16="http://schemas.microsoft.com/office/drawing/2014/main" id="{CAEAA752-BCAF-D55C-C662-2650580477ED}"/>
                </a:ext>
                <a:ext uri="{147F2762-F138-4A5C-976F-8EAC2B608ADB}">
                  <a16:predDERef xmlns:a16="http://schemas.microsoft.com/office/drawing/2014/main" pred="{DF2515A9-30F5-C342-5326-D363B59571E7}"/>
                </a:ext>
              </a:extLst>
            </xdr14:cNvPr>
            <xdr14:cNvContentPartPr/>
          </xdr14:nvContentPartPr>
          <xdr14:nvPr macro=""/>
          <xdr14:xfrm>
            <a:off x="6581520" y="5241600"/>
            <a:ext cx="59040" cy="341640"/>
          </xdr14:xfrm>
        </xdr:contentPart>
      </mc:Choice>
      <mc:Fallback xmlns="">
        <xdr:pic>
          <xdr:nvPicPr>
            <xdr:cNvPr id="245" name="Entrada de lápiz 244">
              <a:extLst>
                <a:ext uri="{FF2B5EF4-FFF2-40B4-BE49-F238E27FC236}">
                  <a16:creationId xmlns:a16="http://schemas.microsoft.com/office/drawing/2014/main" id="{CAEAA752-BCAF-D55C-C662-2650580477ED}"/>
                </a:ext>
                <a:ext uri="{147F2762-F138-4A5C-976F-8EAC2B608ADB}">
                  <a16:predDERef xmlns:a16="http://schemas.microsoft.com/office/drawing/2014/main" pred="{DF2515A9-30F5-C342-5326-D363B59571E7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6573960" y="5234040"/>
              <a:ext cx="74160" cy="35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403355</xdr:colOff>
      <xdr:row>26</xdr:row>
      <xdr:rowOff>48154</xdr:rowOff>
    </xdr:from>
    <xdr:to>
      <xdr:col>9</xdr:col>
      <xdr:colOff>460235</xdr:colOff>
      <xdr:row>26</xdr:row>
      <xdr:rowOff>106474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48" name="Entrada de lápiz 245">
              <a:extLst>
                <a:ext uri="{FF2B5EF4-FFF2-40B4-BE49-F238E27FC236}">
                  <a16:creationId xmlns:a16="http://schemas.microsoft.com/office/drawing/2014/main" id="{B18AC1DD-B489-BB20-FF26-BB1DE3FE6F74}"/>
                </a:ext>
                <a:ext uri="{147F2762-F138-4A5C-976F-8EAC2B608ADB}">
                  <a16:predDERef xmlns:a16="http://schemas.microsoft.com/office/drawing/2014/main" pred="{CAEAA752-BCAF-D55C-C662-2650580477ED}"/>
                </a:ext>
              </a:extLst>
            </xdr14:cNvPr>
            <xdr14:cNvContentPartPr/>
          </xdr14:nvContentPartPr>
          <xdr14:nvPr macro=""/>
          <xdr14:xfrm>
            <a:off x="6734520" y="5270760"/>
            <a:ext cx="56880" cy="58320"/>
          </xdr14:xfrm>
        </xdr:contentPart>
      </mc:Choice>
      <mc:Fallback xmlns=""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B18AC1DD-B489-BB20-FF26-BB1DE3FE6F74}"/>
                </a:ext>
                <a:ext uri="{147F2762-F138-4A5C-976F-8EAC2B608ADB}">
                  <a16:predDERef xmlns:a16="http://schemas.microsoft.com/office/drawing/2014/main" pred="{CAEAA752-BCAF-D55C-C662-2650580477ED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6726960" y="5263200"/>
              <a:ext cx="7200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411635</xdr:colOff>
      <xdr:row>26</xdr:row>
      <xdr:rowOff>37354</xdr:rowOff>
    </xdr:from>
    <xdr:to>
      <xdr:col>9</xdr:col>
      <xdr:colOff>446915</xdr:colOff>
      <xdr:row>26</xdr:row>
      <xdr:rowOff>112954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49" name="Entrada de lápiz 246">
              <a:extLst>
                <a:ext uri="{FF2B5EF4-FFF2-40B4-BE49-F238E27FC236}">
                  <a16:creationId xmlns:a16="http://schemas.microsoft.com/office/drawing/2014/main" id="{F7F0588D-FA02-E5CD-614D-A9DF9C082C10}"/>
                </a:ext>
                <a:ext uri="{147F2762-F138-4A5C-976F-8EAC2B608ADB}">
                  <a16:predDERef xmlns:a16="http://schemas.microsoft.com/office/drawing/2014/main" pred="{B18AC1DD-B489-BB20-FF26-BB1DE3FE6F74}"/>
                </a:ext>
              </a:extLst>
            </xdr14:cNvPr>
            <xdr14:cNvContentPartPr/>
          </xdr14:nvContentPartPr>
          <xdr14:nvPr macro=""/>
          <xdr14:xfrm>
            <a:off x="6742800" y="5259960"/>
            <a:ext cx="35280" cy="75600"/>
          </xdr14:xfrm>
        </xdr:contentPart>
      </mc:Choice>
      <mc:Fallback xmlns="">
        <xdr:pic>
          <xdr:nvPicPr>
            <xdr:cNvPr id="247" name="Entrada de lápiz 246">
              <a:extLst>
                <a:ext uri="{FF2B5EF4-FFF2-40B4-BE49-F238E27FC236}">
                  <a16:creationId xmlns:a16="http://schemas.microsoft.com/office/drawing/2014/main" id="{F7F0588D-FA02-E5CD-614D-A9DF9C082C10}"/>
                </a:ext>
                <a:ext uri="{147F2762-F138-4A5C-976F-8EAC2B608ADB}">
                  <a16:predDERef xmlns:a16="http://schemas.microsoft.com/office/drawing/2014/main" pred="{B18AC1DD-B489-BB20-FF26-BB1DE3FE6F74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6735240" y="5252400"/>
              <a:ext cx="504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478595</xdr:colOff>
      <xdr:row>26</xdr:row>
      <xdr:rowOff>67234</xdr:rowOff>
    </xdr:from>
    <xdr:to>
      <xdr:col>9</xdr:col>
      <xdr:colOff>519275</xdr:colOff>
      <xdr:row>26</xdr:row>
      <xdr:rowOff>158674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50" name="Entrada de lápiz 247">
              <a:extLst>
                <a:ext uri="{FF2B5EF4-FFF2-40B4-BE49-F238E27FC236}">
                  <a16:creationId xmlns:a16="http://schemas.microsoft.com/office/drawing/2014/main" id="{AE6E0CFE-956F-09BC-F229-10000DF54916}"/>
                </a:ext>
                <a:ext uri="{147F2762-F138-4A5C-976F-8EAC2B608ADB}">
                  <a16:predDERef xmlns:a16="http://schemas.microsoft.com/office/drawing/2014/main" pred="{F7F0588D-FA02-E5CD-614D-A9DF9C082C10}"/>
                </a:ext>
              </a:extLst>
            </xdr14:cNvPr>
            <xdr14:cNvContentPartPr/>
          </xdr14:nvContentPartPr>
          <xdr14:nvPr macro=""/>
          <xdr14:xfrm>
            <a:off x="6809760" y="5289840"/>
            <a:ext cx="40680" cy="91440"/>
          </xdr14:xfrm>
        </xdr:contentPart>
      </mc:Choice>
      <mc:Fallback xmlns=""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AE6E0CFE-956F-09BC-F229-10000DF54916}"/>
                </a:ext>
                <a:ext uri="{147F2762-F138-4A5C-976F-8EAC2B608ADB}">
                  <a16:predDERef xmlns:a16="http://schemas.microsoft.com/office/drawing/2014/main" pred="{F7F0588D-FA02-E5CD-614D-A9DF9C082C10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6802560" y="5282280"/>
              <a:ext cx="5580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397955</xdr:colOff>
      <xdr:row>27</xdr:row>
      <xdr:rowOff>15873</xdr:rowOff>
    </xdr:from>
    <xdr:to>
      <xdr:col>9</xdr:col>
      <xdr:colOff>451955</xdr:colOff>
      <xdr:row>27</xdr:row>
      <xdr:rowOff>88953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51" name="Entrada de lápiz 248">
              <a:extLst>
                <a:ext uri="{FF2B5EF4-FFF2-40B4-BE49-F238E27FC236}">
                  <a16:creationId xmlns:a16="http://schemas.microsoft.com/office/drawing/2014/main" id="{0113B79C-715B-0E8F-AD06-69F4B06F04A2}"/>
                </a:ext>
                <a:ext uri="{147F2762-F138-4A5C-976F-8EAC2B608ADB}">
                  <a16:predDERef xmlns:a16="http://schemas.microsoft.com/office/drawing/2014/main" pred="{AE6E0CFE-956F-09BC-F229-10000DF54916}"/>
                </a:ext>
              </a:extLst>
            </xdr14:cNvPr>
            <xdr14:cNvContentPartPr/>
          </xdr14:nvContentPartPr>
          <xdr14:nvPr macro=""/>
          <xdr14:xfrm>
            <a:off x="6729120" y="5480640"/>
            <a:ext cx="54000" cy="73080"/>
          </xdr14:xfrm>
        </xdr:contentPart>
      </mc:Choice>
      <mc:Fallback xmlns=""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0113B79C-715B-0E8F-AD06-69F4B06F04A2}"/>
                </a:ext>
                <a:ext uri="{147F2762-F138-4A5C-976F-8EAC2B608ADB}">
                  <a16:predDERef xmlns:a16="http://schemas.microsoft.com/office/drawing/2014/main" pred="{AE6E0CFE-956F-09BC-F229-10000DF54916}"/>
                </a:ext>
              </a:extLst>
            </xdr:cNvPr>
            <xdr:cNvPicPr/>
          </xdr:nvPicPr>
          <xdr:blipFill>
            <a:blip xmlns:r="http://schemas.openxmlformats.org/officeDocument/2006/relationships" r:embed="rId295"/>
            <a:stretch>
              <a:fillRect/>
            </a:stretch>
          </xdr:blipFill>
          <xdr:spPr>
            <a:xfrm>
              <a:off x="6721560" y="5473080"/>
              <a:ext cx="6912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403355</xdr:colOff>
      <xdr:row>27</xdr:row>
      <xdr:rowOff>21273</xdr:rowOff>
    </xdr:from>
    <xdr:to>
      <xdr:col>9</xdr:col>
      <xdr:colOff>444035</xdr:colOff>
      <xdr:row>27</xdr:row>
      <xdr:rowOff>91473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52" name="Entrada de lápiz 249">
              <a:extLst>
                <a:ext uri="{FF2B5EF4-FFF2-40B4-BE49-F238E27FC236}">
                  <a16:creationId xmlns:a16="http://schemas.microsoft.com/office/drawing/2014/main" id="{86E73BEA-D9FF-98C4-99E9-D28FEFB974C7}"/>
                </a:ext>
                <a:ext uri="{147F2762-F138-4A5C-976F-8EAC2B608ADB}">
                  <a16:predDERef xmlns:a16="http://schemas.microsoft.com/office/drawing/2014/main" pred="{0113B79C-715B-0E8F-AD06-69F4B06F04A2}"/>
                </a:ext>
              </a:extLst>
            </xdr14:cNvPr>
            <xdr14:cNvContentPartPr/>
          </xdr14:nvContentPartPr>
          <xdr14:nvPr macro=""/>
          <xdr14:xfrm>
            <a:off x="6734520" y="5486040"/>
            <a:ext cx="40680" cy="7020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86E73BEA-D9FF-98C4-99E9-D28FEFB974C7}"/>
                </a:ext>
                <a:ext uri="{147F2762-F138-4A5C-976F-8EAC2B608ADB}">
                  <a16:predDERef xmlns:a16="http://schemas.microsoft.com/office/drawing/2014/main" pred="{0113B79C-715B-0E8F-AD06-69F4B06F04A2}"/>
                </a:ext>
              </a:extLst>
            </xdr:cNvPr>
            <xdr:cNvPicPr/>
          </xdr:nvPicPr>
          <xdr:blipFill>
            <a:blip xmlns:r="http://schemas.openxmlformats.org/officeDocument/2006/relationships" r:embed="rId297"/>
            <a:stretch>
              <a:fillRect/>
            </a:stretch>
          </xdr:blipFill>
          <xdr:spPr>
            <a:xfrm>
              <a:off x="6726960" y="5478480"/>
              <a:ext cx="5580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486875</xdr:colOff>
      <xdr:row>27</xdr:row>
      <xdr:rowOff>59073</xdr:rowOff>
    </xdr:from>
    <xdr:to>
      <xdr:col>9</xdr:col>
      <xdr:colOff>565355</xdr:colOff>
      <xdr:row>27</xdr:row>
      <xdr:rowOff>142953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53" name="Entrada de lápiz 250">
              <a:extLst>
                <a:ext uri="{FF2B5EF4-FFF2-40B4-BE49-F238E27FC236}">
                  <a16:creationId xmlns:a16="http://schemas.microsoft.com/office/drawing/2014/main" id="{70964660-9C6B-8D50-CA07-E57C71C1BBCA}"/>
                </a:ext>
                <a:ext uri="{147F2762-F138-4A5C-976F-8EAC2B608ADB}">
                  <a16:predDERef xmlns:a16="http://schemas.microsoft.com/office/drawing/2014/main" pred="{86E73BEA-D9FF-98C4-99E9-D28FEFB974C7}"/>
                </a:ext>
              </a:extLst>
            </xdr14:cNvPr>
            <xdr14:cNvContentPartPr/>
          </xdr14:nvContentPartPr>
          <xdr14:nvPr macro=""/>
          <xdr14:xfrm>
            <a:off x="6818040" y="5523840"/>
            <a:ext cx="78480" cy="83880"/>
          </xdr14:xfrm>
        </xdr:contentPart>
      </mc:Choice>
      <mc:Fallback xmlns=""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70964660-9C6B-8D50-CA07-E57C71C1BBCA}"/>
                </a:ext>
                <a:ext uri="{147F2762-F138-4A5C-976F-8EAC2B608ADB}">
                  <a16:predDERef xmlns:a16="http://schemas.microsoft.com/office/drawing/2014/main" pred="{86E73BEA-D9FF-98C4-99E9-D28FEFB974C7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6810480" y="5516280"/>
              <a:ext cx="9360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306670</xdr:colOff>
      <xdr:row>26</xdr:row>
      <xdr:rowOff>42160</xdr:rowOff>
    </xdr:from>
    <xdr:to>
      <xdr:col>11</xdr:col>
      <xdr:colOff>419350</xdr:colOff>
      <xdr:row>26</xdr:row>
      <xdr:rowOff>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89" name="Entrada de lápiz 286">
              <a:extLst>
                <a:ext uri="{FF2B5EF4-FFF2-40B4-BE49-F238E27FC236}">
                  <a16:creationId xmlns:a16="http://schemas.microsoft.com/office/drawing/2014/main" id="{CD62EF65-4FAE-175B-4889-F53C95920F67}"/>
                </a:ext>
                <a:ext uri="{147F2762-F138-4A5C-976F-8EAC2B608ADB}">
                  <a16:predDERef xmlns:a16="http://schemas.microsoft.com/office/drawing/2014/main" pred="{70964660-9C6B-8D50-CA07-E57C71C1BBCA}"/>
                </a:ext>
              </a:extLst>
            </xdr14:cNvPr>
            <xdr14:cNvContentPartPr/>
          </xdr14:nvContentPartPr>
          <xdr14:nvPr macro=""/>
          <xdr14:xfrm>
            <a:off x="7971120" y="5249160"/>
            <a:ext cx="112680" cy="9000"/>
          </xdr14:xfrm>
        </xdr:contentPart>
      </mc:Choice>
      <mc:Fallback xmlns="">
        <xdr:pic>
          <xdr:nvPicPr>
            <xdr:cNvPr id="287" name="Entrada de lápiz 286">
              <a:extLst>
                <a:ext uri="{FF2B5EF4-FFF2-40B4-BE49-F238E27FC236}">
                  <a16:creationId xmlns:a16="http://schemas.microsoft.com/office/drawing/2014/main" id="{CD62EF65-4FAE-175B-4889-F53C95920F67}"/>
                </a:ext>
                <a:ext uri="{147F2762-F138-4A5C-976F-8EAC2B608ADB}">
                  <a16:predDERef xmlns:a16="http://schemas.microsoft.com/office/drawing/2014/main" pred="{70964660-9C6B-8D50-CA07-E57C71C1BBCA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7963560" y="5241600"/>
              <a:ext cx="1278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338350</xdr:colOff>
      <xdr:row>26</xdr:row>
      <xdr:rowOff>52600</xdr:rowOff>
    </xdr:from>
    <xdr:to>
      <xdr:col>11</xdr:col>
      <xdr:colOff>406390</xdr:colOff>
      <xdr:row>26</xdr:row>
      <xdr:rowOff>144040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90" name="Entrada de lápiz 287">
              <a:extLst>
                <a:ext uri="{FF2B5EF4-FFF2-40B4-BE49-F238E27FC236}">
                  <a16:creationId xmlns:a16="http://schemas.microsoft.com/office/drawing/2014/main" id="{169CA58F-3B64-9C53-BDED-A3448FB14714}"/>
                </a:ext>
                <a:ext uri="{147F2762-F138-4A5C-976F-8EAC2B608ADB}">
                  <a16:predDERef xmlns:a16="http://schemas.microsoft.com/office/drawing/2014/main" pred="{CD62EF65-4FAE-175B-4889-F53C95920F67}"/>
                </a:ext>
              </a:extLst>
            </xdr14:cNvPr>
            <xdr14:cNvContentPartPr/>
          </xdr14:nvContentPartPr>
          <xdr14:nvPr macro=""/>
          <xdr14:xfrm>
            <a:off x="8002800" y="5259600"/>
            <a:ext cx="68040" cy="91440"/>
          </xdr14:xfrm>
        </xdr:contentPart>
      </mc:Choice>
      <mc:Fallback xmlns="">
        <xdr:pic>
          <xdr:nvPicPr>
            <xdr:cNvPr id="288" name="Entrada de lápiz 287">
              <a:extLst>
                <a:ext uri="{FF2B5EF4-FFF2-40B4-BE49-F238E27FC236}">
                  <a16:creationId xmlns:a16="http://schemas.microsoft.com/office/drawing/2014/main" id="{169CA58F-3B64-9C53-BDED-A3448FB14714}"/>
                </a:ext>
                <a:ext uri="{147F2762-F138-4A5C-976F-8EAC2B608ADB}">
                  <a16:predDERef xmlns:a16="http://schemas.microsoft.com/office/drawing/2014/main" pred="{CD62EF65-4FAE-175B-4889-F53C95920F67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7995240" y="5252040"/>
              <a:ext cx="8316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453190</xdr:colOff>
      <xdr:row>26</xdr:row>
      <xdr:rowOff>101560</xdr:rowOff>
    </xdr:from>
    <xdr:to>
      <xdr:col>11</xdr:col>
      <xdr:colOff>514750</xdr:colOff>
      <xdr:row>26</xdr:row>
      <xdr:rowOff>192640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91" name="Entrada de lápiz 288">
              <a:extLst>
                <a:ext uri="{FF2B5EF4-FFF2-40B4-BE49-F238E27FC236}">
                  <a16:creationId xmlns:a16="http://schemas.microsoft.com/office/drawing/2014/main" id="{FC7B2CBE-3A7A-8BB1-141D-40304880EFC2}"/>
                </a:ext>
                <a:ext uri="{147F2762-F138-4A5C-976F-8EAC2B608ADB}">
                  <a16:predDERef xmlns:a16="http://schemas.microsoft.com/office/drawing/2014/main" pred="{169CA58F-3B64-9C53-BDED-A3448FB14714}"/>
                </a:ext>
              </a:extLst>
            </xdr14:cNvPr>
            <xdr14:cNvContentPartPr/>
          </xdr14:nvContentPartPr>
          <xdr14:nvPr macro=""/>
          <xdr14:xfrm>
            <a:off x="8117640" y="5308560"/>
            <a:ext cx="61560" cy="91080"/>
          </xdr14:xfrm>
        </xdr:contentPart>
      </mc:Choice>
      <mc:Fallback xmlns=""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FC7B2CBE-3A7A-8BB1-141D-40304880EFC2}"/>
                </a:ext>
                <a:ext uri="{147F2762-F138-4A5C-976F-8EAC2B608ADB}">
                  <a16:predDERef xmlns:a16="http://schemas.microsoft.com/office/drawing/2014/main" pred="{169CA58F-3B64-9C53-BDED-A3448FB14714}"/>
                </a:ext>
              </a:extLst>
            </xdr:cNvPr>
            <xdr:cNvPicPr/>
          </xdr:nvPicPr>
          <xdr:blipFill>
            <a:blip xmlns:r="http://schemas.openxmlformats.org/officeDocument/2006/relationships" r:embed="rId305"/>
            <a:stretch>
              <a:fillRect/>
            </a:stretch>
          </xdr:blipFill>
          <xdr:spPr>
            <a:xfrm>
              <a:off x="8110080" y="5301000"/>
              <a:ext cx="7668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470830</xdr:colOff>
      <xdr:row>26</xdr:row>
      <xdr:rowOff>139360</xdr:rowOff>
    </xdr:from>
    <xdr:to>
      <xdr:col>11</xdr:col>
      <xdr:colOff>512590</xdr:colOff>
      <xdr:row>26</xdr:row>
      <xdr:rowOff>141880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92" name="Entrada de lápiz 289">
              <a:extLst>
                <a:ext uri="{FF2B5EF4-FFF2-40B4-BE49-F238E27FC236}">
                  <a16:creationId xmlns:a16="http://schemas.microsoft.com/office/drawing/2014/main" id="{E60286DA-AA35-EEB6-AFD2-002EEF394BFB}"/>
                </a:ext>
                <a:ext uri="{147F2762-F138-4A5C-976F-8EAC2B608ADB}">
                  <a16:predDERef xmlns:a16="http://schemas.microsoft.com/office/drawing/2014/main" pred="{FC7B2CBE-3A7A-8BB1-141D-40304880EFC2}"/>
                </a:ext>
              </a:extLst>
            </xdr14:cNvPr>
            <xdr14:cNvContentPartPr/>
          </xdr14:nvContentPartPr>
          <xdr14:nvPr macro=""/>
          <xdr14:xfrm>
            <a:off x="8135280" y="5346360"/>
            <a:ext cx="41760" cy="2520"/>
          </xdr14:xfrm>
        </xdr:contentPart>
      </mc:Choice>
      <mc:Fallback xmlns="">
        <xdr:pic>
          <xdr:nvPicPr>
            <xdr:cNvPr id="290" name="Entrada de lápiz 289">
              <a:extLst>
                <a:ext uri="{FF2B5EF4-FFF2-40B4-BE49-F238E27FC236}">
                  <a16:creationId xmlns:a16="http://schemas.microsoft.com/office/drawing/2014/main" id="{E60286DA-AA35-EEB6-AFD2-002EEF394BFB}"/>
                </a:ext>
                <a:ext uri="{147F2762-F138-4A5C-976F-8EAC2B608ADB}">
                  <a16:predDERef xmlns:a16="http://schemas.microsoft.com/office/drawing/2014/main" pred="{FC7B2CBE-3A7A-8BB1-141D-40304880EFC2}"/>
                </a:ext>
              </a:extLst>
            </xdr:cNvPr>
            <xdr:cNvPicPr/>
          </xdr:nvPicPr>
          <xdr:blipFill>
            <a:blip xmlns:r="http://schemas.openxmlformats.org/officeDocument/2006/relationships" r:embed="rId307"/>
            <a:stretch>
              <a:fillRect/>
            </a:stretch>
          </xdr:blipFill>
          <xdr:spPr>
            <a:xfrm>
              <a:off x="8127720" y="5339160"/>
              <a:ext cx="56880" cy="1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550030</xdr:colOff>
      <xdr:row>26</xdr:row>
      <xdr:rowOff>139360</xdr:rowOff>
    </xdr:from>
    <xdr:to>
      <xdr:col>11</xdr:col>
      <xdr:colOff>556870</xdr:colOff>
      <xdr:row>26</xdr:row>
      <xdr:rowOff>194800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293" name="Entrada de lápiz 290">
              <a:extLst>
                <a:ext uri="{FF2B5EF4-FFF2-40B4-BE49-F238E27FC236}">
                  <a16:creationId xmlns:a16="http://schemas.microsoft.com/office/drawing/2014/main" id="{5B40FD8D-9658-196A-C4BC-EE811F9490A3}"/>
                </a:ext>
                <a:ext uri="{147F2762-F138-4A5C-976F-8EAC2B608ADB}">
                  <a16:predDERef xmlns:a16="http://schemas.microsoft.com/office/drawing/2014/main" pred="{E60286DA-AA35-EEB6-AFD2-002EEF394BFB}"/>
                </a:ext>
              </a:extLst>
            </xdr14:cNvPr>
            <xdr14:cNvContentPartPr/>
          </xdr14:nvContentPartPr>
          <xdr14:nvPr macro=""/>
          <xdr14:xfrm>
            <a:off x="8214480" y="5346360"/>
            <a:ext cx="6840" cy="55440"/>
          </xdr14:xfrm>
        </xdr:contentPart>
      </mc:Choice>
      <mc:Fallback xmlns=""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5B40FD8D-9658-196A-C4BC-EE811F9490A3}"/>
                </a:ext>
                <a:ext uri="{147F2762-F138-4A5C-976F-8EAC2B608ADB}">
                  <a16:predDERef xmlns:a16="http://schemas.microsoft.com/office/drawing/2014/main" pred="{E60286DA-AA35-EEB6-AFD2-002EEF394BFB}"/>
                </a:ext>
              </a:extLst>
            </xdr:cNvPr>
            <xdr:cNvPicPr/>
          </xdr:nvPicPr>
          <xdr:blipFill>
            <a:blip xmlns:r="http://schemas.openxmlformats.org/officeDocument/2006/relationships" r:embed="rId309"/>
            <a:stretch>
              <a:fillRect/>
            </a:stretch>
          </xdr:blipFill>
          <xdr:spPr>
            <a:xfrm>
              <a:off x="8206920" y="5339160"/>
              <a:ext cx="2160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609430</xdr:colOff>
      <xdr:row>26</xdr:row>
      <xdr:rowOff>92920</xdr:rowOff>
    </xdr:from>
    <xdr:to>
      <xdr:col>12</xdr:col>
      <xdr:colOff>29740</xdr:colOff>
      <xdr:row>26</xdr:row>
      <xdr:rowOff>175720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296" name="Entrada de lápiz 293">
              <a:extLst>
                <a:ext uri="{FF2B5EF4-FFF2-40B4-BE49-F238E27FC236}">
                  <a16:creationId xmlns:a16="http://schemas.microsoft.com/office/drawing/2014/main" id="{45F4DCDF-A0B9-76DE-C92E-FF82F67C9DA2}"/>
                </a:ext>
                <a:ext uri="{147F2762-F138-4A5C-976F-8EAC2B608ADB}">
                  <a16:predDERef xmlns:a16="http://schemas.microsoft.com/office/drawing/2014/main" pred="{5B40FD8D-9658-196A-C4BC-EE811F9490A3}"/>
                </a:ext>
              </a:extLst>
            </xdr14:cNvPr>
            <xdr14:cNvContentPartPr/>
          </xdr14:nvContentPartPr>
          <xdr14:nvPr macro=""/>
          <xdr14:xfrm>
            <a:off x="8273880" y="5299920"/>
            <a:ext cx="48960" cy="82800"/>
          </xdr14:xfrm>
        </xdr:contentPart>
      </mc:Choice>
      <mc:Fallback xmlns=""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45F4DCDF-A0B9-76DE-C92E-FF82F67C9DA2}"/>
                </a:ext>
                <a:ext uri="{147F2762-F138-4A5C-976F-8EAC2B608ADB}">
                  <a16:predDERef xmlns:a16="http://schemas.microsoft.com/office/drawing/2014/main" pred="{5B40FD8D-9658-196A-C4BC-EE811F9490A3}"/>
                </a:ext>
              </a:extLst>
            </xdr:cNvPr>
            <xdr:cNvPicPr/>
          </xdr:nvPicPr>
          <xdr:blipFill>
            <a:blip xmlns:r="http://schemas.openxmlformats.org/officeDocument/2006/relationships" r:embed="rId311"/>
            <a:stretch>
              <a:fillRect/>
            </a:stretch>
          </xdr:blipFill>
          <xdr:spPr>
            <a:xfrm>
              <a:off x="8266320" y="5292360"/>
              <a:ext cx="6408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619870</xdr:colOff>
      <xdr:row>26</xdr:row>
      <xdr:rowOff>139360</xdr:rowOff>
    </xdr:from>
    <xdr:to>
      <xdr:col>12</xdr:col>
      <xdr:colOff>25420</xdr:colOff>
      <xdr:row>26</xdr:row>
      <xdr:rowOff>139720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97" name="Entrada de lápiz 294">
              <a:extLst>
                <a:ext uri="{FF2B5EF4-FFF2-40B4-BE49-F238E27FC236}">
                  <a16:creationId xmlns:a16="http://schemas.microsoft.com/office/drawing/2014/main" id="{78D780BA-16DD-BAC2-6836-6CE79F90CE04}"/>
                </a:ext>
                <a:ext uri="{147F2762-F138-4A5C-976F-8EAC2B608ADB}">
                  <a16:predDERef xmlns:a16="http://schemas.microsoft.com/office/drawing/2014/main" pred="{45F4DCDF-A0B9-76DE-C92E-FF82F67C9DA2}"/>
                </a:ext>
              </a:extLst>
            </xdr14:cNvPr>
            <xdr14:cNvContentPartPr/>
          </xdr14:nvContentPartPr>
          <xdr14:nvPr macro=""/>
          <xdr14:xfrm>
            <a:off x="8284320" y="5346360"/>
            <a:ext cx="34200" cy="360"/>
          </xdr14:xfrm>
        </xdr:contentPart>
      </mc:Choice>
      <mc:Fallback xmlns="">
        <xdr:pic>
          <xdr:nvPicPr>
            <xdr:cNvPr id="295" name="Entrada de lápiz 294">
              <a:extLst>
                <a:ext uri="{FF2B5EF4-FFF2-40B4-BE49-F238E27FC236}">
                  <a16:creationId xmlns:a16="http://schemas.microsoft.com/office/drawing/2014/main" id="{78D780BA-16DD-BAC2-6836-6CE79F90CE04}"/>
                </a:ext>
                <a:ext uri="{147F2762-F138-4A5C-976F-8EAC2B608ADB}">
                  <a16:predDERef xmlns:a16="http://schemas.microsoft.com/office/drawing/2014/main" pred="{45F4DCDF-A0B9-76DE-C92E-FF82F67C9DA2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8276760" y="5339160"/>
              <a:ext cx="4932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524830</xdr:colOff>
      <xdr:row>26</xdr:row>
      <xdr:rowOff>138280</xdr:rowOff>
    </xdr:from>
    <xdr:to>
      <xdr:col>11</xdr:col>
      <xdr:colOff>561190</xdr:colOff>
      <xdr:row>26</xdr:row>
      <xdr:rowOff>211720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98" name="Entrada de lápiz 295">
              <a:extLst>
                <a:ext uri="{FF2B5EF4-FFF2-40B4-BE49-F238E27FC236}">
                  <a16:creationId xmlns:a16="http://schemas.microsoft.com/office/drawing/2014/main" id="{D9C8114A-EDD8-4291-2441-FFC8CB06AD37}"/>
                </a:ext>
                <a:ext uri="{147F2762-F138-4A5C-976F-8EAC2B608ADB}">
                  <a16:predDERef xmlns:a16="http://schemas.microsoft.com/office/drawing/2014/main" pred="{78D780BA-16DD-BAC2-6836-6CE79F90CE04}"/>
                </a:ext>
              </a:extLst>
            </xdr14:cNvPr>
            <xdr14:cNvContentPartPr/>
          </xdr14:nvContentPartPr>
          <xdr14:nvPr macro=""/>
          <xdr14:xfrm>
            <a:off x="8189280" y="5345280"/>
            <a:ext cx="36360" cy="73440"/>
          </xdr14:xfrm>
        </xdr:contentPart>
      </mc:Choice>
      <mc:Fallback xmlns="">
        <xdr:pic>
          <xdr:nvPicPr>
            <xdr:cNvPr id="296" name="Entrada de lápiz 295">
              <a:extLst>
                <a:ext uri="{FF2B5EF4-FFF2-40B4-BE49-F238E27FC236}">
                  <a16:creationId xmlns:a16="http://schemas.microsoft.com/office/drawing/2014/main" id="{D9C8114A-EDD8-4291-2441-FFC8CB06AD37}"/>
                </a:ext>
                <a:ext uri="{147F2762-F138-4A5C-976F-8EAC2B608ADB}">
                  <a16:predDERef xmlns:a16="http://schemas.microsoft.com/office/drawing/2014/main" pred="{78D780BA-16DD-BAC2-6836-6CE79F90CE04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8181720" y="5337720"/>
              <a:ext cx="5148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582070</xdr:colOff>
      <xdr:row>26</xdr:row>
      <xdr:rowOff>160600</xdr:rowOff>
    </xdr:from>
    <xdr:to>
      <xdr:col>11</xdr:col>
      <xdr:colOff>584590</xdr:colOff>
      <xdr:row>26</xdr:row>
      <xdr:rowOff>205240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99" name="Entrada de lápiz 296">
              <a:extLst>
                <a:ext uri="{FF2B5EF4-FFF2-40B4-BE49-F238E27FC236}">
                  <a16:creationId xmlns:a16="http://schemas.microsoft.com/office/drawing/2014/main" id="{158B6712-30C3-79C1-B06A-1EAD5D690314}"/>
                </a:ext>
                <a:ext uri="{147F2762-F138-4A5C-976F-8EAC2B608ADB}">
                  <a16:predDERef xmlns:a16="http://schemas.microsoft.com/office/drawing/2014/main" pred="{D9C8114A-EDD8-4291-2441-FFC8CB06AD37}"/>
                </a:ext>
              </a:extLst>
            </xdr14:cNvPr>
            <xdr14:cNvContentPartPr/>
          </xdr14:nvContentPartPr>
          <xdr14:nvPr macro=""/>
          <xdr14:xfrm>
            <a:off x="8246520" y="5367600"/>
            <a:ext cx="2520" cy="44640"/>
          </xdr14:xfrm>
        </xdr:contentPart>
      </mc:Choice>
      <mc:Fallback xmlns="">
        <xdr:pic>
          <xdr:nvPicPr>
            <xdr:cNvPr id="297" name="Entrada de lápiz 296">
              <a:extLst>
                <a:ext uri="{FF2B5EF4-FFF2-40B4-BE49-F238E27FC236}">
                  <a16:creationId xmlns:a16="http://schemas.microsoft.com/office/drawing/2014/main" id="{158B6712-30C3-79C1-B06A-1EAD5D690314}"/>
                </a:ext>
                <a:ext uri="{147F2762-F138-4A5C-976F-8EAC2B608ADB}">
                  <a16:predDERef xmlns:a16="http://schemas.microsoft.com/office/drawing/2014/main" pred="{D9C8114A-EDD8-4291-2441-FFC8CB06AD37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8238960" y="5360040"/>
              <a:ext cx="176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14680</xdr:colOff>
      <xdr:row>26</xdr:row>
      <xdr:rowOff>144760</xdr:rowOff>
    </xdr:from>
    <xdr:to>
      <xdr:col>12</xdr:col>
      <xdr:colOff>27640</xdr:colOff>
      <xdr:row>26</xdr:row>
      <xdr:rowOff>203080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300" name="Entrada de lápiz 297">
              <a:extLst>
                <a:ext uri="{FF2B5EF4-FFF2-40B4-BE49-F238E27FC236}">
                  <a16:creationId xmlns:a16="http://schemas.microsoft.com/office/drawing/2014/main" id="{877D5A10-EC00-533C-5174-36C993E6AEF6}"/>
                </a:ext>
                <a:ext uri="{147F2762-F138-4A5C-976F-8EAC2B608ADB}">
                  <a16:predDERef xmlns:a16="http://schemas.microsoft.com/office/drawing/2014/main" pred="{158B6712-30C3-79C1-B06A-1EAD5D690314}"/>
                </a:ext>
              </a:extLst>
            </xdr14:cNvPr>
            <xdr14:cNvContentPartPr/>
          </xdr14:nvContentPartPr>
          <xdr14:nvPr macro=""/>
          <xdr14:xfrm>
            <a:off x="8345880" y="5351760"/>
            <a:ext cx="12960" cy="58320"/>
          </xdr14:xfrm>
        </xdr:contentPart>
      </mc:Choice>
      <mc:Fallback xmlns="">
        <xdr:pic>
          <xdr:nvPicPr>
            <xdr:cNvPr id="298" name="Entrada de lápiz 297">
              <a:extLst>
                <a:ext uri="{FF2B5EF4-FFF2-40B4-BE49-F238E27FC236}">
                  <a16:creationId xmlns:a16="http://schemas.microsoft.com/office/drawing/2014/main" id="{877D5A10-EC00-533C-5174-36C993E6AEF6}"/>
                </a:ext>
                <a:ext uri="{147F2762-F138-4A5C-976F-8EAC2B608ADB}">
                  <a16:predDERef xmlns:a16="http://schemas.microsoft.com/office/drawing/2014/main" pred="{158B6712-30C3-79C1-B06A-1EAD5D690314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8338320" y="5344560"/>
              <a:ext cx="2808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414670</xdr:colOff>
      <xdr:row>26</xdr:row>
      <xdr:rowOff>46480</xdr:rowOff>
    </xdr:from>
    <xdr:to>
      <xdr:col>11</xdr:col>
      <xdr:colOff>472270</xdr:colOff>
      <xdr:row>26</xdr:row>
      <xdr:rowOff>227920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301" name="Entrada de lápiz 298">
              <a:extLst>
                <a:ext uri="{FF2B5EF4-FFF2-40B4-BE49-F238E27FC236}">
                  <a16:creationId xmlns:a16="http://schemas.microsoft.com/office/drawing/2014/main" id="{FD79A682-66FD-8F08-5CE0-D608DAF0BDC9}"/>
                </a:ext>
                <a:ext uri="{147F2762-F138-4A5C-976F-8EAC2B608ADB}">
                  <a16:predDERef xmlns:a16="http://schemas.microsoft.com/office/drawing/2014/main" pred="{877D5A10-EC00-533C-5174-36C993E6AEF6}"/>
                </a:ext>
              </a:extLst>
            </xdr14:cNvPr>
            <xdr14:cNvContentPartPr/>
          </xdr14:nvContentPartPr>
          <xdr14:nvPr macro=""/>
          <xdr14:xfrm>
            <a:off x="8079120" y="5253480"/>
            <a:ext cx="57600" cy="18144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FD79A682-66FD-8F08-5CE0-D608DAF0BDC9}"/>
                </a:ext>
                <a:ext uri="{147F2762-F138-4A5C-976F-8EAC2B608ADB}">
                  <a16:predDERef xmlns:a16="http://schemas.microsoft.com/office/drawing/2014/main" pred="{877D5A10-EC00-533C-5174-36C993E6AEF6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8071560" y="5245920"/>
              <a:ext cx="7272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56800</xdr:colOff>
      <xdr:row>26</xdr:row>
      <xdr:rowOff>54760</xdr:rowOff>
    </xdr:from>
    <xdr:to>
      <xdr:col>12</xdr:col>
      <xdr:colOff>97480</xdr:colOff>
      <xdr:row>26</xdr:row>
      <xdr:rowOff>199120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302" name="Entrada de lápiz 299">
              <a:extLst>
                <a:ext uri="{FF2B5EF4-FFF2-40B4-BE49-F238E27FC236}">
                  <a16:creationId xmlns:a16="http://schemas.microsoft.com/office/drawing/2014/main" id="{085B4923-3AB3-83B8-10BC-35CFFAABF1F5}"/>
                </a:ext>
                <a:ext uri="{147F2762-F138-4A5C-976F-8EAC2B608ADB}">
                  <a16:predDERef xmlns:a16="http://schemas.microsoft.com/office/drawing/2014/main" pred="{FD79A682-66FD-8F08-5CE0-D608DAF0BDC9}"/>
                </a:ext>
              </a:extLst>
            </xdr14:cNvPr>
            <xdr14:cNvContentPartPr/>
          </xdr14:nvContentPartPr>
          <xdr14:nvPr macro=""/>
          <xdr14:xfrm>
            <a:off x="8388000" y="5261760"/>
            <a:ext cx="40680" cy="144360"/>
          </xdr14:xfrm>
        </xdr:contentPart>
      </mc:Choice>
      <mc:Fallback xmlns="">
        <xdr:pic>
          <xdr:nvPicPr>
            <xdr:cNvPr id="300" name="Entrada de lápiz 299">
              <a:extLst>
                <a:ext uri="{FF2B5EF4-FFF2-40B4-BE49-F238E27FC236}">
                  <a16:creationId xmlns:a16="http://schemas.microsoft.com/office/drawing/2014/main" id="{085B4923-3AB3-83B8-10BC-35CFFAABF1F5}"/>
                </a:ext>
                <a:ext uri="{147F2762-F138-4A5C-976F-8EAC2B608ADB}">
                  <a16:predDERef xmlns:a16="http://schemas.microsoft.com/office/drawing/2014/main" pred="{FD79A682-66FD-8F08-5CE0-D608DAF0BDC9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8380800" y="5254200"/>
              <a:ext cx="5580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139600</xdr:colOff>
      <xdr:row>26</xdr:row>
      <xdr:rowOff>122440</xdr:rowOff>
    </xdr:from>
    <xdr:to>
      <xdr:col>12</xdr:col>
      <xdr:colOff>184240</xdr:colOff>
      <xdr:row>26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303" name="Entrada de lápiz 300">
              <a:extLst>
                <a:ext uri="{FF2B5EF4-FFF2-40B4-BE49-F238E27FC236}">
                  <a16:creationId xmlns:a16="http://schemas.microsoft.com/office/drawing/2014/main" id="{A6E6B384-E81C-E6B3-86AA-6B109E347FA4}"/>
                </a:ext>
                <a:ext uri="{147F2762-F138-4A5C-976F-8EAC2B608ADB}">
                  <a16:predDERef xmlns:a16="http://schemas.microsoft.com/office/drawing/2014/main" pred="{085B4923-3AB3-83B8-10BC-35CFFAABF1F5}"/>
                </a:ext>
              </a:extLst>
            </xdr14:cNvPr>
            <xdr14:cNvContentPartPr/>
          </xdr14:nvContentPartPr>
          <xdr14:nvPr macro=""/>
          <xdr14:xfrm>
            <a:off x="8470800" y="5329440"/>
            <a:ext cx="44640" cy="6840"/>
          </xdr14:xfrm>
        </xdr:contentPart>
      </mc:Choice>
      <mc:Fallback xmlns="">
        <xdr:pic>
          <xdr:nvPicPr>
            <xdr:cNvPr id="301" name="Entrada de lápiz 300">
              <a:extLst>
                <a:ext uri="{FF2B5EF4-FFF2-40B4-BE49-F238E27FC236}">
                  <a16:creationId xmlns:a16="http://schemas.microsoft.com/office/drawing/2014/main" id="{A6E6B384-E81C-E6B3-86AA-6B109E347FA4}"/>
                </a:ext>
                <a:ext uri="{147F2762-F138-4A5C-976F-8EAC2B608ADB}">
                  <a16:predDERef xmlns:a16="http://schemas.microsoft.com/office/drawing/2014/main" pred="{085B4923-3AB3-83B8-10BC-35CFFAABF1F5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8463240" y="5321880"/>
              <a:ext cx="5976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147880</xdr:colOff>
      <xdr:row>26</xdr:row>
      <xdr:rowOff>150160</xdr:rowOff>
    </xdr:from>
    <xdr:to>
      <xdr:col>12</xdr:col>
      <xdr:colOff>179920</xdr:colOff>
      <xdr:row>26</xdr:row>
      <xdr:rowOff>157000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304" name="Entrada de lápiz 301">
              <a:extLst>
                <a:ext uri="{FF2B5EF4-FFF2-40B4-BE49-F238E27FC236}">
                  <a16:creationId xmlns:a16="http://schemas.microsoft.com/office/drawing/2014/main" id="{40D99A56-3119-4F77-D938-911D9FAECA7F}"/>
                </a:ext>
                <a:ext uri="{147F2762-F138-4A5C-976F-8EAC2B608ADB}">
                  <a16:predDERef xmlns:a16="http://schemas.microsoft.com/office/drawing/2014/main" pred="{A6E6B384-E81C-E6B3-86AA-6B109E347FA4}"/>
                </a:ext>
              </a:extLst>
            </xdr14:cNvPr>
            <xdr14:cNvContentPartPr/>
          </xdr14:nvContentPartPr>
          <xdr14:nvPr macro=""/>
          <xdr14:xfrm>
            <a:off x="8479080" y="5357160"/>
            <a:ext cx="32040" cy="6840"/>
          </xdr14:xfrm>
        </xdr:contentPart>
      </mc:Choice>
      <mc:Fallback xmlns="">
        <xdr:pic>
          <xdr:nvPicPr>
            <xdr:cNvPr id="302" name="Entrada de lápiz 301">
              <a:extLst>
                <a:ext uri="{FF2B5EF4-FFF2-40B4-BE49-F238E27FC236}">
                  <a16:creationId xmlns:a16="http://schemas.microsoft.com/office/drawing/2014/main" id="{40D99A56-3119-4F77-D938-911D9FAECA7F}"/>
                </a:ext>
                <a:ext uri="{147F2762-F138-4A5C-976F-8EAC2B608ADB}">
                  <a16:predDERef xmlns:a16="http://schemas.microsoft.com/office/drawing/2014/main" pred="{A6E6B384-E81C-E6B3-86AA-6B109E347FA4}"/>
                </a:ext>
              </a:extLst>
            </xdr:cNvPr>
            <xdr:cNvPicPr/>
          </xdr:nvPicPr>
          <xdr:blipFill>
            <a:blip xmlns:r="http://schemas.openxmlformats.org/officeDocument/2006/relationships" r:embed="rId327"/>
            <a:stretch>
              <a:fillRect/>
            </a:stretch>
          </xdr:blipFill>
          <xdr:spPr>
            <a:xfrm>
              <a:off x="8471520" y="5349600"/>
              <a:ext cx="4716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304480</xdr:colOff>
      <xdr:row>26</xdr:row>
      <xdr:rowOff>23080</xdr:rowOff>
    </xdr:from>
    <xdr:to>
      <xdr:col>12</xdr:col>
      <xdr:colOff>368200</xdr:colOff>
      <xdr:row>26</xdr:row>
      <xdr:rowOff>150520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305" name="Entrada de lápiz 302">
              <a:extLst>
                <a:ext uri="{FF2B5EF4-FFF2-40B4-BE49-F238E27FC236}">
                  <a16:creationId xmlns:a16="http://schemas.microsoft.com/office/drawing/2014/main" id="{577E1CF6-1635-678B-8B16-0753C67D7EDB}"/>
                </a:ext>
                <a:ext uri="{147F2762-F138-4A5C-976F-8EAC2B608ADB}">
                  <a16:predDERef xmlns:a16="http://schemas.microsoft.com/office/drawing/2014/main" pred="{40D99A56-3119-4F77-D938-911D9FAECA7F}"/>
                </a:ext>
              </a:extLst>
            </xdr14:cNvPr>
            <xdr14:cNvContentPartPr/>
          </xdr14:nvContentPartPr>
          <xdr14:nvPr macro=""/>
          <xdr14:xfrm>
            <a:off x="8635680" y="5230080"/>
            <a:ext cx="63720" cy="127440"/>
          </xdr14:xfrm>
        </xdr:contentPart>
      </mc:Choice>
      <mc:Fallback xmlns="">
        <xdr:pic>
          <xdr:nvPicPr>
            <xdr:cNvPr id="303" name="Entrada de lápiz 302">
              <a:extLst>
                <a:ext uri="{FF2B5EF4-FFF2-40B4-BE49-F238E27FC236}">
                  <a16:creationId xmlns:a16="http://schemas.microsoft.com/office/drawing/2014/main" id="{577E1CF6-1635-678B-8B16-0753C67D7EDB}"/>
                </a:ext>
                <a:ext uri="{147F2762-F138-4A5C-976F-8EAC2B608ADB}">
                  <a16:predDERef xmlns:a16="http://schemas.microsoft.com/office/drawing/2014/main" pred="{40D99A56-3119-4F77-D938-911D9FAECA7F}"/>
                </a:ext>
              </a:extLst>
            </xdr:cNvPr>
            <xdr:cNvPicPr/>
          </xdr:nvPicPr>
          <xdr:blipFill>
            <a:blip xmlns:r="http://schemas.openxmlformats.org/officeDocument/2006/relationships" r:embed="rId329"/>
            <a:stretch>
              <a:fillRect/>
            </a:stretch>
          </xdr:blipFill>
          <xdr:spPr>
            <a:xfrm>
              <a:off x="8628120" y="5222520"/>
              <a:ext cx="7884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404200</xdr:colOff>
      <xdr:row>26</xdr:row>
      <xdr:rowOff>109840</xdr:rowOff>
    </xdr:from>
    <xdr:to>
      <xdr:col>12</xdr:col>
      <xdr:colOff>453160</xdr:colOff>
      <xdr:row>26</xdr:row>
      <xdr:rowOff>163120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306" name="Entrada de lápiz 303">
              <a:extLst>
                <a:ext uri="{FF2B5EF4-FFF2-40B4-BE49-F238E27FC236}">
                  <a16:creationId xmlns:a16="http://schemas.microsoft.com/office/drawing/2014/main" id="{B459BEC5-EC32-6000-411F-06CDCD64AA3A}"/>
                </a:ext>
                <a:ext uri="{147F2762-F138-4A5C-976F-8EAC2B608ADB}">
                  <a16:predDERef xmlns:a16="http://schemas.microsoft.com/office/drawing/2014/main" pred="{577E1CF6-1635-678B-8B16-0753C67D7EDB}"/>
                </a:ext>
              </a:extLst>
            </xdr14:cNvPr>
            <xdr14:cNvContentPartPr/>
          </xdr14:nvContentPartPr>
          <xdr14:nvPr macro=""/>
          <xdr14:xfrm>
            <a:off x="8735400" y="5316840"/>
            <a:ext cx="48960" cy="53280"/>
          </xdr14:xfrm>
        </xdr:contentPart>
      </mc:Choice>
      <mc:Fallback xmlns="">
        <xdr:pic>
          <xdr:nvPicPr>
            <xdr:cNvPr id="304" name="Entrada de lápiz 303">
              <a:extLst>
                <a:ext uri="{FF2B5EF4-FFF2-40B4-BE49-F238E27FC236}">
                  <a16:creationId xmlns:a16="http://schemas.microsoft.com/office/drawing/2014/main" id="{B459BEC5-EC32-6000-411F-06CDCD64AA3A}"/>
                </a:ext>
                <a:ext uri="{147F2762-F138-4A5C-976F-8EAC2B608ADB}">
                  <a16:predDERef xmlns:a16="http://schemas.microsoft.com/office/drawing/2014/main" pred="{577E1CF6-1635-678B-8B16-0753C67D7EDB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8727840" y="5309280"/>
              <a:ext cx="6408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408880</xdr:colOff>
      <xdr:row>26</xdr:row>
      <xdr:rowOff>131080</xdr:rowOff>
    </xdr:from>
    <xdr:to>
      <xdr:col>12</xdr:col>
      <xdr:colOff>434080</xdr:colOff>
      <xdr:row>26</xdr:row>
      <xdr:rowOff>137920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307" name="Entrada de lápiz 304">
              <a:extLst>
                <a:ext uri="{FF2B5EF4-FFF2-40B4-BE49-F238E27FC236}">
                  <a16:creationId xmlns:a16="http://schemas.microsoft.com/office/drawing/2014/main" id="{3DEFBF88-922D-DCB1-F599-3552C52F8DC4}"/>
                </a:ext>
                <a:ext uri="{147F2762-F138-4A5C-976F-8EAC2B608ADB}">
                  <a16:predDERef xmlns:a16="http://schemas.microsoft.com/office/drawing/2014/main" pred="{B459BEC5-EC32-6000-411F-06CDCD64AA3A}"/>
                </a:ext>
              </a:extLst>
            </xdr14:cNvPr>
            <xdr14:cNvContentPartPr/>
          </xdr14:nvContentPartPr>
          <xdr14:nvPr macro=""/>
          <xdr14:xfrm>
            <a:off x="8740080" y="5338080"/>
            <a:ext cx="25200" cy="6840"/>
          </xdr14:xfrm>
        </xdr:contentPart>
      </mc:Choice>
      <mc:Fallback xmlns="">
        <xdr:pic>
          <xdr:nvPicPr>
            <xdr:cNvPr id="305" name="Entrada de lápiz 304">
              <a:extLst>
                <a:ext uri="{FF2B5EF4-FFF2-40B4-BE49-F238E27FC236}">
                  <a16:creationId xmlns:a16="http://schemas.microsoft.com/office/drawing/2014/main" id="{3DEFBF88-922D-DCB1-F599-3552C52F8DC4}"/>
                </a:ext>
                <a:ext uri="{147F2762-F138-4A5C-976F-8EAC2B608ADB}">
                  <a16:predDERef xmlns:a16="http://schemas.microsoft.com/office/drawing/2014/main" pred="{B459BEC5-EC32-6000-411F-06CDCD64AA3A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8732520" y="5330520"/>
              <a:ext cx="403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470800</xdr:colOff>
      <xdr:row>26</xdr:row>
      <xdr:rowOff>122440</xdr:rowOff>
    </xdr:from>
    <xdr:to>
      <xdr:col>12</xdr:col>
      <xdr:colOff>499960</xdr:colOff>
      <xdr:row>26</xdr:row>
      <xdr:rowOff>124960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308" name="Entrada de lápiz 305">
              <a:extLst>
                <a:ext uri="{FF2B5EF4-FFF2-40B4-BE49-F238E27FC236}">
                  <a16:creationId xmlns:a16="http://schemas.microsoft.com/office/drawing/2014/main" id="{BEB51DBB-7E35-C1F5-AD30-5D2D6EC73D55}"/>
                </a:ext>
                <a:ext uri="{147F2762-F138-4A5C-976F-8EAC2B608ADB}">
                  <a16:predDERef xmlns:a16="http://schemas.microsoft.com/office/drawing/2014/main" pred="{3DEFBF88-922D-DCB1-F599-3552C52F8DC4}"/>
                </a:ext>
              </a:extLst>
            </xdr14:cNvPr>
            <xdr14:cNvContentPartPr/>
          </xdr14:nvContentPartPr>
          <xdr14:nvPr macro=""/>
          <xdr14:xfrm>
            <a:off x="8802000" y="5329440"/>
            <a:ext cx="29160" cy="2520"/>
          </xdr14:xfrm>
        </xdr:contentPart>
      </mc:Choice>
      <mc:Fallback xmlns="">
        <xdr:pic>
          <xdr:nvPicPr>
            <xdr:cNvPr id="306" name="Entrada de lápiz 305">
              <a:extLst>
                <a:ext uri="{FF2B5EF4-FFF2-40B4-BE49-F238E27FC236}">
                  <a16:creationId xmlns:a16="http://schemas.microsoft.com/office/drawing/2014/main" id="{BEB51DBB-7E35-C1F5-AD30-5D2D6EC73D55}"/>
                </a:ext>
                <a:ext uri="{147F2762-F138-4A5C-976F-8EAC2B608ADB}">
                  <a16:predDERef xmlns:a16="http://schemas.microsoft.com/office/drawing/2014/main" pred="{3DEFBF88-922D-DCB1-F599-3552C52F8DC4}"/>
                </a:ext>
              </a:extLst>
            </xdr:cNvPr>
            <xdr:cNvPicPr/>
          </xdr:nvPicPr>
          <xdr:blipFill>
            <a:blip xmlns:r="http://schemas.openxmlformats.org/officeDocument/2006/relationships" r:embed="rId335"/>
            <a:stretch>
              <a:fillRect/>
            </a:stretch>
          </xdr:blipFill>
          <xdr:spPr>
            <a:xfrm>
              <a:off x="8794440" y="5321880"/>
              <a:ext cx="44280" cy="1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537400</xdr:colOff>
      <xdr:row>26</xdr:row>
      <xdr:rowOff>90760</xdr:rowOff>
    </xdr:from>
    <xdr:to>
      <xdr:col>12</xdr:col>
      <xdr:colOff>609400</xdr:colOff>
      <xdr:row>26</xdr:row>
      <xdr:rowOff>190480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309" name="Entrada de lápiz 306">
              <a:extLst>
                <a:ext uri="{FF2B5EF4-FFF2-40B4-BE49-F238E27FC236}">
                  <a16:creationId xmlns:a16="http://schemas.microsoft.com/office/drawing/2014/main" id="{C2BEC785-7E73-C841-72C2-1F7FCBA6DFEE}"/>
                </a:ext>
                <a:ext uri="{147F2762-F138-4A5C-976F-8EAC2B608ADB}">
                  <a16:predDERef xmlns:a16="http://schemas.microsoft.com/office/drawing/2014/main" pred="{BEB51DBB-7E35-C1F5-AD30-5D2D6EC73D55}"/>
                </a:ext>
              </a:extLst>
            </xdr14:cNvPr>
            <xdr14:cNvContentPartPr/>
          </xdr14:nvContentPartPr>
          <xdr14:nvPr macro=""/>
          <xdr14:xfrm>
            <a:off x="8868600" y="5297760"/>
            <a:ext cx="72000" cy="99720"/>
          </xdr14:xfrm>
        </xdr:contentPart>
      </mc:Choice>
      <mc:Fallback xmlns="">
        <xdr:pic>
          <xdr:nvPicPr>
            <xdr:cNvPr id="307" name="Entrada de lápiz 306">
              <a:extLst>
                <a:ext uri="{FF2B5EF4-FFF2-40B4-BE49-F238E27FC236}">
                  <a16:creationId xmlns:a16="http://schemas.microsoft.com/office/drawing/2014/main" id="{C2BEC785-7E73-C841-72C2-1F7FCBA6DFEE}"/>
                </a:ext>
                <a:ext uri="{147F2762-F138-4A5C-976F-8EAC2B608ADB}">
                  <a16:predDERef xmlns:a16="http://schemas.microsoft.com/office/drawing/2014/main" pred="{BEB51DBB-7E35-C1F5-AD30-5D2D6EC73D55}"/>
                </a:ext>
              </a:extLst>
            </xdr:cNvPr>
            <xdr:cNvPicPr/>
          </xdr:nvPicPr>
          <xdr:blipFill>
            <a:blip xmlns:r="http://schemas.openxmlformats.org/officeDocument/2006/relationships" r:embed="rId337"/>
            <a:stretch>
              <a:fillRect/>
            </a:stretch>
          </xdr:blipFill>
          <xdr:spPr>
            <a:xfrm>
              <a:off x="8861040" y="5290200"/>
              <a:ext cx="8712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641080</xdr:colOff>
      <xdr:row>26</xdr:row>
      <xdr:rowOff>113080</xdr:rowOff>
    </xdr:from>
    <xdr:to>
      <xdr:col>13</xdr:col>
      <xdr:colOff>41425</xdr:colOff>
      <xdr:row>26</xdr:row>
      <xdr:rowOff>160600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310" name="Entrada de lápiz 307">
              <a:extLst>
                <a:ext uri="{FF2B5EF4-FFF2-40B4-BE49-F238E27FC236}">
                  <a16:creationId xmlns:a16="http://schemas.microsoft.com/office/drawing/2014/main" id="{18716FA3-F04B-AC23-8792-9F6DB3FA0C22}"/>
                </a:ext>
                <a:ext uri="{147F2762-F138-4A5C-976F-8EAC2B608ADB}">
                  <a16:predDERef xmlns:a16="http://schemas.microsoft.com/office/drawing/2014/main" pred="{C2BEC785-7E73-C841-72C2-1F7FCBA6DFEE}"/>
                </a:ext>
              </a:extLst>
            </xdr14:cNvPr>
            <xdr14:cNvContentPartPr/>
          </xdr14:nvContentPartPr>
          <xdr14:nvPr macro=""/>
          <xdr14:xfrm>
            <a:off x="8972280" y="5320080"/>
            <a:ext cx="38520" cy="47520"/>
          </xdr14:xfrm>
        </xdr:contentPart>
      </mc:Choice>
      <mc:Fallback xmlns="">
        <xdr:pic>
          <xdr:nvPicPr>
            <xdr:cNvPr id="308" name="Entrada de lápiz 307">
              <a:extLst>
                <a:ext uri="{FF2B5EF4-FFF2-40B4-BE49-F238E27FC236}">
                  <a16:creationId xmlns:a16="http://schemas.microsoft.com/office/drawing/2014/main" id="{18716FA3-F04B-AC23-8792-9F6DB3FA0C22}"/>
                </a:ext>
                <a:ext uri="{147F2762-F138-4A5C-976F-8EAC2B608ADB}">
                  <a16:predDERef xmlns:a16="http://schemas.microsoft.com/office/drawing/2014/main" pred="{C2BEC785-7E73-C841-72C2-1F7FCBA6DFEE}"/>
                </a:ext>
              </a:extLst>
            </xdr:cNvPr>
            <xdr:cNvPicPr/>
          </xdr:nvPicPr>
          <xdr:blipFill>
            <a:blip xmlns:r="http://schemas.openxmlformats.org/officeDocument/2006/relationships" r:embed="rId339"/>
            <a:stretch>
              <a:fillRect/>
            </a:stretch>
          </xdr:blipFill>
          <xdr:spPr>
            <a:xfrm>
              <a:off x="8964720" y="5312520"/>
              <a:ext cx="5364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247600</xdr:colOff>
      <xdr:row>25</xdr:row>
      <xdr:rowOff>220100</xdr:rowOff>
    </xdr:from>
    <xdr:to>
      <xdr:col>12</xdr:col>
      <xdr:colOff>303040</xdr:colOff>
      <xdr:row>26</xdr:row>
      <xdr:rowOff>177095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311" name="Entrada de lápiz 308">
              <a:extLst>
                <a:ext uri="{FF2B5EF4-FFF2-40B4-BE49-F238E27FC236}">
                  <a16:creationId xmlns:a16="http://schemas.microsoft.com/office/drawing/2014/main" id="{7457F88E-2D92-1F74-32FF-0EDA67F1C235}"/>
                </a:ext>
                <a:ext uri="{147F2762-F138-4A5C-976F-8EAC2B608ADB}">
                  <a16:predDERef xmlns:a16="http://schemas.microsoft.com/office/drawing/2014/main" pred="{18716FA3-F04B-AC23-8792-9F6DB3FA0C22}"/>
                </a:ext>
              </a:extLst>
            </xdr14:cNvPr>
            <xdr14:cNvContentPartPr/>
          </xdr14:nvContentPartPr>
          <xdr14:nvPr macro=""/>
          <xdr14:xfrm>
            <a:off x="8578800" y="5185800"/>
            <a:ext cx="55440" cy="195120"/>
          </xdr14:xfrm>
        </xdr:contentPart>
      </mc:Choice>
      <mc:Fallback xmlns="">
        <xdr:pic>
          <xdr:nvPicPr>
            <xdr:cNvPr id="309" name="Entrada de lápiz 308">
              <a:extLst>
                <a:ext uri="{FF2B5EF4-FFF2-40B4-BE49-F238E27FC236}">
                  <a16:creationId xmlns:a16="http://schemas.microsoft.com/office/drawing/2014/main" id="{7457F88E-2D92-1F74-32FF-0EDA67F1C235}"/>
                </a:ext>
                <a:ext uri="{147F2762-F138-4A5C-976F-8EAC2B608ADB}">
                  <a16:predDERef xmlns:a16="http://schemas.microsoft.com/office/drawing/2014/main" pred="{18716FA3-F04B-AC23-8792-9F6DB3FA0C22}"/>
                </a:ext>
              </a:extLst>
            </xdr:cNvPr>
            <xdr:cNvPicPr/>
          </xdr:nvPicPr>
          <xdr:blipFill>
            <a:blip xmlns:r="http://schemas.openxmlformats.org/officeDocument/2006/relationships" r:embed="rId341"/>
            <a:stretch>
              <a:fillRect/>
            </a:stretch>
          </xdr:blipFill>
          <xdr:spPr>
            <a:xfrm>
              <a:off x="8571240" y="5178240"/>
              <a:ext cx="70560" cy="21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44170</xdr:colOff>
      <xdr:row>26</xdr:row>
      <xdr:rowOff>40000</xdr:rowOff>
    </xdr:from>
    <xdr:to>
      <xdr:col>13</xdr:col>
      <xdr:colOff>82690</xdr:colOff>
      <xdr:row>26</xdr:row>
      <xdr:rowOff>179680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312" name="Entrada de lápiz 309">
              <a:extLst>
                <a:ext uri="{FF2B5EF4-FFF2-40B4-BE49-F238E27FC236}">
                  <a16:creationId xmlns:a16="http://schemas.microsoft.com/office/drawing/2014/main" id="{3CCBC76C-9990-F93E-0766-B4515C5A2285}"/>
                </a:ext>
                <a:ext uri="{147F2762-F138-4A5C-976F-8EAC2B608ADB}">
                  <a16:predDERef xmlns:a16="http://schemas.microsoft.com/office/drawing/2014/main" pred="{7457F88E-2D92-1F74-32FF-0EDA67F1C235}"/>
                </a:ext>
              </a:extLst>
            </xdr14:cNvPr>
            <xdr14:cNvContentPartPr/>
          </xdr14:nvContentPartPr>
          <xdr14:nvPr macro=""/>
          <xdr14:xfrm>
            <a:off x="9042120" y="5247000"/>
            <a:ext cx="38520" cy="139680"/>
          </xdr14:xfrm>
        </xdr:contentPart>
      </mc:Choice>
      <mc:Fallback xmlns="">
        <xdr:pic>
          <xdr:nvPicPr>
            <xdr:cNvPr id="310" name="Entrada de lápiz 309">
              <a:extLst>
                <a:ext uri="{FF2B5EF4-FFF2-40B4-BE49-F238E27FC236}">
                  <a16:creationId xmlns:a16="http://schemas.microsoft.com/office/drawing/2014/main" id="{3CCBC76C-9990-F93E-0766-B4515C5A2285}"/>
                </a:ext>
                <a:ext uri="{147F2762-F138-4A5C-976F-8EAC2B608ADB}">
                  <a16:predDERef xmlns:a16="http://schemas.microsoft.com/office/drawing/2014/main" pred="{7457F88E-2D92-1F74-32FF-0EDA67F1C235}"/>
                </a:ext>
              </a:extLst>
            </xdr:cNvPr>
            <xdr:cNvPicPr/>
          </xdr:nvPicPr>
          <xdr:blipFill>
            <a:blip xmlns:r="http://schemas.openxmlformats.org/officeDocument/2006/relationships" r:embed="rId343"/>
            <a:stretch>
              <a:fillRect/>
            </a:stretch>
          </xdr:blipFill>
          <xdr:spPr>
            <a:xfrm>
              <a:off x="9034560" y="5239440"/>
              <a:ext cx="5364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116170</xdr:colOff>
      <xdr:row>26</xdr:row>
      <xdr:rowOff>56920</xdr:rowOff>
    </xdr:from>
    <xdr:to>
      <xdr:col>13</xdr:col>
      <xdr:colOff>167290</xdr:colOff>
      <xdr:row>26</xdr:row>
      <xdr:rowOff>116680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313" name="Entrada de lápiz 310">
              <a:extLst>
                <a:ext uri="{FF2B5EF4-FFF2-40B4-BE49-F238E27FC236}">
                  <a16:creationId xmlns:a16="http://schemas.microsoft.com/office/drawing/2014/main" id="{07C171AA-A81D-200D-43DB-1EDA03C90AF5}"/>
                </a:ext>
                <a:ext uri="{147F2762-F138-4A5C-976F-8EAC2B608ADB}">
                  <a16:predDERef xmlns:a16="http://schemas.microsoft.com/office/drawing/2014/main" pred="{3CCBC76C-9990-F93E-0766-B4515C5A2285}"/>
                </a:ext>
              </a:extLst>
            </xdr14:cNvPr>
            <xdr14:cNvContentPartPr/>
          </xdr14:nvContentPartPr>
          <xdr14:nvPr macro=""/>
          <xdr14:xfrm>
            <a:off x="9114120" y="5263920"/>
            <a:ext cx="51120" cy="59760"/>
          </xdr14:xfrm>
        </xdr:contentPart>
      </mc:Choice>
      <mc:Fallback xmlns="">
        <xdr:pic>
          <xdr:nvPicPr>
            <xdr:cNvPr id="311" name="Entrada de lápiz 310">
              <a:extLst>
                <a:ext uri="{FF2B5EF4-FFF2-40B4-BE49-F238E27FC236}">
                  <a16:creationId xmlns:a16="http://schemas.microsoft.com/office/drawing/2014/main" id="{07C171AA-A81D-200D-43DB-1EDA03C90AF5}"/>
                </a:ext>
                <a:ext uri="{147F2762-F138-4A5C-976F-8EAC2B608ADB}">
                  <a16:predDERef xmlns:a16="http://schemas.microsoft.com/office/drawing/2014/main" pred="{3CCBC76C-9990-F93E-0766-B4515C5A2285}"/>
                </a:ext>
              </a:extLst>
            </xdr:cNvPr>
            <xdr:cNvPicPr/>
          </xdr:nvPicPr>
          <xdr:blipFill>
            <a:blip xmlns:r="http://schemas.openxmlformats.org/officeDocument/2006/relationships" r:embed="rId345"/>
            <a:stretch>
              <a:fillRect/>
            </a:stretch>
          </xdr:blipFill>
          <xdr:spPr>
            <a:xfrm>
              <a:off x="9106560" y="5256360"/>
              <a:ext cx="6624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54910</xdr:colOff>
      <xdr:row>26</xdr:row>
      <xdr:rowOff>56920</xdr:rowOff>
    </xdr:from>
    <xdr:to>
      <xdr:col>14</xdr:col>
      <xdr:colOff>97750</xdr:colOff>
      <xdr:row>26</xdr:row>
      <xdr:rowOff>112360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14" name="Entrada de lápiz 311">
              <a:extLst>
                <a:ext uri="{FF2B5EF4-FFF2-40B4-BE49-F238E27FC236}">
                  <a16:creationId xmlns:a16="http://schemas.microsoft.com/office/drawing/2014/main" id="{A80E1E3F-EDDC-0A3D-35EA-3062EF96E74A}"/>
                </a:ext>
                <a:ext uri="{147F2762-F138-4A5C-976F-8EAC2B608ADB}">
                  <a16:predDERef xmlns:a16="http://schemas.microsoft.com/office/drawing/2014/main" pred="{07C171AA-A81D-200D-43DB-1EDA03C90AF5}"/>
                </a:ext>
              </a:extLst>
            </xdr14:cNvPr>
            <xdr14:cNvContentPartPr/>
          </xdr14:nvContentPartPr>
          <xdr14:nvPr macro=""/>
          <xdr14:xfrm>
            <a:off x="9243360" y="5263920"/>
            <a:ext cx="42840" cy="55440"/>
          </xdr14:xfrm>
        </xdr:contentPart>
      </mc:Choice>
      <mc:Fallback xmlns="">
        <xdr:pic>
          <xdr:nvPicPr>
            <xdr:cNvPr id="312" name="Entrada de lápiz 311">
              <a:extLst>
                <a:ext uri="{FF2B5EF4-FFF2-40B4-BE49-F238E27FC236}">
                  <a16:creationId xmlns:a16="http://schemas.microsoft.com/office/drawing/2014/main" id="{A80E1E3F-EDDC-0A3D-35EA-3062EF96E74A}"/>
                </a:ext>
                <a:ext uri="{147F2762-F138-4A5C-976F-8EAC2B608ADB}">
                  <a16:predDERef xmlns:a16="http://schemas.microsoft.com/office/drawing/2014/main" pred="{07C171AA-A81D-200D-43DB-1EDA03C90AF5}"/>
                </a:ext>
              </a:extLst>
            </xdr:cNvPr>
            <xdr:cNvPicPr/>
          </xdr:nvPicPr>
          <xdr:blipFill>
            <a:blip xmlns:r="http://schemas.openxmlformats.org/officeDocument/2006/relationships" r:embed="rId347"/>
            <a:stretch>
              <a:fillRect/>
            </a:stretch>
          </xdr:blipFill>
          <xdr:spPr>
            <a:xfrm>
              <a:off x="9235800" y="5256360"/>
              <a:ext cx="5760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260200</xdr:colOff>
      <xdr:row>26</xdr:row>
      <xdr:rowOff>196600</xdr:rowOff>
    </xdr:from>
    <xdr:to>
      <xdr:col>14</xdr:col>
      <xdr:colOff>244015</xdr:colOff>
      <xdr:row>26</xdr:row>
      <xdr:rowOff>207400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315" name="Entrada de lápiz 312">
              <a:extLst>
                <a:ext uri="{FF2B5EF4-FFF2-40B4-BE49-F238E27FC236}">
                  <a16:creationId xmlns:a16="http://schemas.microsoft.com/office/drawing/2014/main" id="{7AA7683A-2BBB-98AC-36CE-536C916FFD17}"/>
                </a:ext>
                <a:ext uri="{147F2762-F138-4A5C-976F-8EAC2B608ADB}">
                  <a16:predDERef xmlns:a16="http://schemas.microsoft.com/office/drawing/2014/main" pred="{A80E1E3F-EDDC-0A3D-35EA-3062EF96E74A}"/>
                </a:ext>
              </a:extLst>
            </xdr14:cNvPr>
            <xdr14:cNvContentPartPr/>
          </xdr14:nvContentPartPr>
          <xdr14:nvPr macro=""/>
          <xdr14:xfrm>
            <a:off x="8591400" y="5403600"/>
            <a:ext cx="793440" cy="10800"/>
          </xdr14:xfrm>
        </xdr:contentPart>
      </mc:Choice>
      <mc:Fallback xmlns="">
        <xdr:pic>
          <xdr:nvPicPr>
            <xdr:cNvPr id="313" name="Entrada de lápiz 312">
              <a:extLst>
                <a:ext uri="{FF2B5EF4-FFF2-40B4-BE49-F238E27FC236}">
                  <a16:creationId xmlns:a16="http://schemas.microsoft.com/office/drawing/2014/main" id="{7AA7683A-2BBB-98AC-36CE-536C916FFD17}"/>
                </a:ext>
                <a:ext uri="{147F2762-F138-4A5C-976F-8EAC2B608ADB}">
                  <a16:predDERef xmlns:a16="http://schemas.microsoft.com/office/drawing/2014/main" pred="{A80E1E3F-EDDC-0A3D-35EA-3062EF96E74A}"/>
                </a:ext>
              </a:extLst>
            </xdr:cNvPr>
            <xdr:cNvPicPr/>
          </xdr:nvPicPr>
          <xdr:blipFill>
            <a:blip xmlns:r="http://schemas.openxmlformats.org/officeDocument/2006/relationships" r:embed="rId349"/>
            <a:stretch>
              <a:fillRect/>
            </a:stretch>
          </xdr:blipFill>
          <xdr:spPr>
            <a:xfrm>
              <a:off x="8583840" y="5396040"/>
              <a:ext cx="80856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556840</xdr:colOff>
      <xdr:row>27</xdr:row>
      <xdr:rowOff>39900</xdr:rowOff>
    </xdr:from>
    <xdr:to>
      <xdr:col>13</xdr:col>
      <xdr:colOff>4510</xdr:colOff>
      <xdr:row>27</xdr:row>
      <xdr:rowOff>110100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316" name="Entrada de lápiz 313">
              <a:extLst>
                <a:ext uri="{FF2B5EF4-FFF2-40B4-BE49-F238E27FC236}">
                  <a16:creationId xmlns:a16="http://schemas.microsoft.com/office/drawing/2014/main" id="{09B8FB76-2178-A08C-A259-AA448A83DACB}"/>
                </a:ext>
                <a:ext uri="{147F2762-F138-4A5C-976F-8EAC2B608ADB}">
                  <a16:predDERef xmlns:a16="http://schemas.microsoft.com/office/drawing/2014/main" pred="{7AA7683A-2BBB-98AC-36CE-536C916FFD17}"/>
                </a:ext>
              </a:extLst>
            </xdr14:cNvPr>
            <xdr14:cNvContentPartPr/>
          </xdr14:nvContentPartPr>
          <xdr14:nvPr macro=""/>
          <xdr14:xfrm>
            <a:off x="8888040" y="5488200"/>
            <a:ext cx="76320" cy="70200"/>
          </xdr14:xfrm>
        </xdr:contentPart>
      </mc:Choice>
      <mc:Fallback xmlns="">
        <xdr:pic>
          <xdr:nvPicPr>
            <xdr:cNvPr id="314" name="Entrada de lápiz 313">
              <a:extLst>
                <a:ext uri="{FF2B5EF4-FFF2-40B4-BE49-F238E27FC236}">
                  <a16:creationId xmlns:a16="http://schemas.microsoft.com/office/drawing/2014/main" id="{09B8FB76-2178-A08C-A259-AA448A83DACB}"/>
                </a:ext>
                <a:ext uri="{147F2762-F138-4A5C-976F-8EAC2B608ADB}">
                  <a16:predDERef xmlns:a16="http://schemas.microsoft.com/office/drawing/2014/main" pred="{7AA7683A-2BBB-98AC-36CE-536C916FFD17}"/>
                </a:ext>
              </a:extLst>
            </xdr:cNvPr>
            <xdr:cNvPicPr/>
          </xdr:nvPicPr>
          <xdr:blipFill>
            <a:blip xmlns:r="http://schemas.openxmlformats.org/officeDocument/2006/relationships" r:embed="rId351"/>
            <a:stretch>
              <a:fillRect/>
            </a:stretch>
          </xdr:blipFill>
          <xdr:spPr>
            <a:xfrm>
              <a:off x="8880480" y="5480640"/>
              <a:ext cx="9144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664480</xdr:colOff>
      <xdr:row>27</xdr:row>
      <xdr:rowOff>46380</xdr:rowOff>
    </xdr:from>
    <xdr:to>
      <xdr:col>13</xdr:col>
      <xdr:colOff>137770</xdr:colOff>
      <xdr:row>27</xdr:row>
      <xdr:rowOff>114060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317" name="Entrada de lápiz 314">
              <a:extLst>
                <a:ext uri="{FF2B5EF4-FFF2-40B4-BE49-F238E27FC236}">
                  <a16:creationId xmlns:a16="http://schemas.microsoft.com/office/drawing/2014/main" id="{6E03AE06-7C87-39C3-3CEC-910261AA3CA1}"/>
                </a:ext>
                <a:ext uri="{147F2762-F138-4A5C-976F-8EAC2B608ADB}">
                  <a16:predDERef xmlns:a16="http://schemas.microsoft.com/office/drawing/2014/main" pred="{09B8FB76-2178-A08C-A259-AA448A83DACB}"/>
                </a:ext>
              </a:extLst>
            </xdr14:cNvPr>
            <xdr14:cNvContentPartPr/>
          </xdr14:nvContentPartPr>
          <xdr14:nvPr macro=""/>
          <xdr14:xfrm>
            <a:off x="8995680" y="5494680"/>
            <a:ext cx="140040" cy="67680"/>
          </xdr14:xfrm>
        </xdr:contentPart>
      </mc:Choice>
      <mc:Fallback xmlns=""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6E03AE06-7C87-39C3-3CEC-910261AA3CA1}"/>
                </a:ext>
                <a:ext uri="{147F2762-F138-4A5C-976F-8EAC2B608ADB}">
                  <a16:predDERef xmlns:a16="http://schemas.microsoft.com/office/drawing/2014/main" pred="{09B8FB76-2178-A08C-A259-AA448A83DACB}"/>
                </a:ext>
              </a:extLst>
            </xdr:cNvPr>
            <xdr:cNvPicPr/>
          </xdr:nvPicPr>
          <xdr:blipFill>
            <a:blip xmlns:r="http://schemas.openxmlformats.org/officeDocument/2006/relationships" r:embed="rId353"/>
            <a:stretch>
              <a:fillRect/>
            </a:stretch>
          </xdr:blipFill>
          <xdr:spPr>
            <a:xfrm>
              <a:off x="8988120" y="5487120"/>
              <a:ext cx="15516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232480</xdr:colOff>
      <xdr:row>25</xdr:row>
      <xdr:rowOff>175460</xdr:rowOff>
    </xdr:from>
    <xdr:to>
      <xdr:col>13</xdr:col>
      <xdr:colOff>64270</xdr:colOff>
      <xdr:row>26</xdr:row>
      <xdr:rowOff>197975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318" name="Entrada de lápiz 315">
              <a:extLst>
                <a:ext uri="{FF2B5EF4-FFF2-40B4-BE49-F238E27FC236}">
                  <a16:creationId xmlns:a16="http://schemas.microsoft.com/office/drawing/2014/main" id="{1C271530-D1B2-A96E-8712-398D77211A3B}"/>
                </a:ext>
                <a:ext uri="{147F2762-F138-4A5C-976F-8EAC2B608ADB}">
                  <a16:predDERef xmlns:a16="http://schemas.microsoft.com/office/drawing/2014/main" pred="{6E03AE06-7C87-39C3-3CEC-910261AA3CA1}"/>
                </a:ext>
              </a:extLst>
            </xdr14:cNvPr>
            <xdr14:cNvContentPartPr/>
          </xdr14:nvContentPartPr>
          <xdr14:nvPr macro=""/>
          <xdr14:xfrm>
            <a:off x="8563680" y="5141160"/>
            <a:ext cx="460440" cy="260640"/>
          </xdr14:xfrm>
        </xdr:contentPart>
      </mc:Choice>
      <mc:Fallback xmlns="">
        <xdr:pic>
          <xdr:nvPicPr>
            <xdr:cNvPr id="316" name="Entrada de lápiz 315">
              <a:extLst>
                <a:ext uri="{FF2B5EF4-FFF2-40B4-BE49-F238E27FC236}">
                  <a16:creationId xmlns:a16="http://schemas.microsoft.com/office/drawing/2014/main" id="{1C271530-D1B2-A96E-8712-398D77211A3B}"/>
                </a:ext>
                <a:ext uri="{147F2762-F138-4A5C-976F-8EAC2B608ADB}">
                  <a16:predDERef xmlns:a16="http://schemas.microsoft.com/office/drawing/2014/main" pred="{6E03AE06-7C87-39C3-3CEC-910261AA3CA1}"/>
                </a:ext>
              </a:extLst>
            </xdr:cNvPr>
            <xdr:cNvPicPr/>
          </xdr:nvPicPr>
          <xdr:blipFill>
            <a:blip xmlns:r="http://schemas.openxmlformats.org/officeDocument/2006/relationships" r:embed="rId355"/>
            <a:stretch>
              <a:fillRect/>
            </a:stretch>
          </xdr:blipFill>
          <xdr:spPr>
            <a:xfrm>
              <a:off x="8556480" y="5133600"/>
              <a:ext cx="47556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6010</xdr:colOff>
      <xdr:row>25</xdr:row>
      <xdr:rowOff>141620</xdr:rowOff>
    </xdr:from>
    <xdr:to>
      <xdr:col>13</xdr:col>
      <xdr:colOff>123370</xdr:colOff>
      <xdr:row>25</xdr:row>
      <xdr:rowOff>197060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319" name="Entrada de lápiz 316">
              <a:extLst>
                <a:ext uri="{FF2B5EF4-FFF2-40B4-BE49-F238E27FC236}">
                  <a16:creationId xmlns:a16="http://schemas.microsoft.com/office/drawing/2014/main" id="{B167F169-8756-C809-2B92-9BAFE9DBDFB8}"/>
                </a:ext>
                <a:ext uri="{147F2762-F138-4A5C-976F-8EAC2B608ADB}">
                  <a16:predDERef xmlns:a16="http://schemas.microsoft.com/office/drawing/2014/main" pred="{1C271530-D1B2-A96E-8712-398D77211A3B}"/>
                </a:ext>
              </a:extLst>
            </xdr14:cNvPr>
            <xdr14:cNvContentPartPr/>
          </xdr14:nvContentPartPr>
          <xdr14:nvPr macro=""/>
          <xdr14:xfrm>
            <a:off x="9003960" y="5107320"/>
            <a:ext cx="117360" cy="55440"/>
          </xdr14:xfrm>
        </xdr:contentPart>
      </mc:Choice>
      <mc:Fallback xmlns="">
        <xdr:pic>
          <xdr:nvPicPr>
            <xdr:cNvPr id="317" name="Entrada de lápiz 316">
              <a:extLst>
                <a:ext uri="{FF2B5EF4-FFF2-40B4-BE49-F238E27FC236}">
                  <a16:creationId xmlns:a16="http://schemas.microsoft.com/office/drawing/2014/main" id="{B167F169-8756-C809-2B92-9BAFE9DBDFB8}"/>
                </a:ext>
                <a:ext uri="{147F2762-F138-4A5C-976F-8EAC2B608ADB}">
                  <a16:predDERef xmlns:a16="http://schemas.microsoft.com/office/drawing/2014/main" pred="{1C271530-D1B2-A96E-8712-398D77211A3B}"/>
                </a:ext>
              </a:extLst>
            </xdr:cNvPr>
            <xdr:cNvPicPr/>
          </xdr:nvPicPr>
          <xdr:blipFill>
            <a:blip xmlns:r="http://schemas.openxmlformats.org/officeDocument/2006/relationships" r:embed="rId357"/>
            <a:stretch>
              <a:fillRect/>
            </a:stretch>
          </xdr:blipFill>
          <xdr:spPr>
            <a:xfrm>
              <a:off x="8996760" y="5099760"/>
              <a:ext cx="13248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87730</xdr:colOff>
      <xdr:row>25</xdr:row>
      <xdr:rowOff>124700</xdr:rowOff>
    </xdr:from>
    <xdr:to>
      <xdr:col>13</xdr:col>
      <xdr:colOff>135610</xdr:colOff>
      <xdr:row>25</xdr:row>
      <xdr:rowOff>181940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320" name="Entrada de lápiz 317">
              <a:extLst>
                <a:ext uri="{FF2B5EF4-FFF2-40B4-BE49-F238E27FC236}">
                  <a16:creationId xmlns:a16="http://schemas.microsoft.com/office/drawing/2014/main" id="{98137D9F-9958-D0F1-FDD3-2DDAA292F520}"/>
                </a:ext>
                <a:ext uri="{147F2762-F138-4A5C-976F-8EAC2B608ADB}">
                  <a16:predDERef xmlns:a16="http://schemas.microsoft.com/office/drawing/2014/main" pred="{B167F169-8756-C809-2B92-9BAFE9DBDFB8}"/>
                </a:ext>
              </a:extLst>
            </xdr14:cNvPr>
            <xdr14:cNvContentPartPr/>
          </xdr14:nvContentPartPr>
          <xdr14:nvPr macro=""/>
          <xdr14:xfrm>
            <a:off x="9085680" y="5090400"/>
            <a:ext cx="47880" cy="57240"/>
          </xdr14:xfrm>
        </xdr:contentPart>
      </mc:Choice>
      <mc:Fallback xmlns="">
        <xdr:pic>
          <xdr:nvPicPr>
            <xdr:cNvPr id="318" name="Entrada de lápiz 317">
              <a:extLst>
                <a:ext uri="{FF2B5EF4-FFF2-40B4-BE49-F238E27FC236}">
                  <a16:creationId xmlns:a16="http://schemas.microsoft.com/office/drawing/2014/main" id="{98137D9F-9958-D0F1-FDD3-2DDAA292F520}"/>
                </a:ext>
                <a:ext uri="{147F2762-F138-4A5C-976F-8EAC2B608ADB}">
                  <a16:predDERef xmlns:a16="http://schemas.microsoft.com/office/drawing/2014/main" pred="{B167F169-8756-C809-2B92-9BAFE9DBDFB8}"/>
                </a:ext>
              </a:extLst>
            </xdr:cNvPr>
            <xdr:cNvPicPr/>
          </xdr:nvPicPr>
          <xdr:blipFill>
            <a:blip xmlns:r="http://schemas.openxmlformats.org/officeDocument/2006/relationships" r:embed="rId359"/>
            <a:stretch>
              <a:fillRect/>
            </a:stretch>
          </xdr:blipFill>
          <xdr:spPr>
            <a:xfrm>
              <a:off x="9078120" y="5082840"/>
              <a:ext cx="6300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175570</xdr:colOff>
      <xdr:row>25</xdr:row>
      <xdr:rowOff>107780</xdr:rowOff>
    </xdr:from>
    <xdr:to>
      <xdr:col>14</xdr:col>
      <xdr:colOff>170275</xdr:colOff>
      <xdr:row>25</xdr:row>
      <xdr:rowOff>197060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321" name="Entrada de lápiz 318">
              <a:extLst>
                <a:ext uri="{FF2B5EF4-FFF2-40B4-BE49-F238E27FC236}">
                  <a16:creationId xmlns:a16="http://schemas.microsoft.com/office/drawing/2014/main" id="{CA358E69-B2E9-9E9A-0B17-F8C555BEDF18}"/>
                </a:ext>
                <a:ext uri="{147F2762-F138-4A5C-976F-8EAC2B608ADB}">
                  <a16:predDERef xmlns:a16="http://schemas.microsoft.com/office/drawing/2014/main" pred="{98137D9F-9958-D0F1-FDD3-2DDAA292F520}"/>
                </a:ext>
              </a:extLst>
            </xdr14:cNvPr>
            <xdr14:cNvContentPartPr/>
          </xdr14:nvContentPartPr>
          <xdr14:nvPr macro=""/>
          <xdr14:xfrm>
            <a:off x="9173520" y="5073480"/>
            <a:ext cx="175680" cy="89280"/>
          </xdr14:xfrm>
        </xdr:contentPart>
      </mc:Choice>
      <mc:Fallback xmlns=""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CA358E69-B2E9-9E9A-0B17-F8C555BEDF18}"/>
                </a:ext>
                <a:ext uri="{147F2762-F138-4A5C-976F-8EAC2B608ADB}">
                  <a16:predDERef xmlns:a16="http://schemas.microsoft.com/office/drawing/2014/main" pred="{98137D9F-9958-D0F1-FDD3-2DDAA292F520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9166320" y="5065920"/>
              <a:ext cx="19080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165070</xdr:colOff>
      <xdr:row>25</xdr:row>
      <xdr:rowOff>122540</xdr:rowOff>
    </xdr:from>
    <xdr:to>
      <xdr:col>14</xdr:col>
      <xdr:colOff>374950</xdr:colOff>
      <xdr:row>25</xdr:row>
      <xdr:rowOff>190580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322" name="Entrada de lápiz 319">
              <a:extLst>
                <a:ext uri="{FF2B5EF4-FFF2-40B4-BE49-F238E27FC236}">
                  <a16:creationId xmlns:a16="http://schemas.microsoft.com/office/drawing/2014/main" id="{D5727F0B-6413-61E0-47AA-48B17BDEEAF7}"/>
                </a:ext>
                <a:ext uri="{147F2762-F138-4A5C-976F-8EAC2B608ADB}">
                  <a16:predDERef xmlns:a16="http://schemas.microsoft.com/office/drawing/2014/main" pred="{CA358E69-B2E9-9E9A-0B17-F8C555BEDF18}"/>
                </a:ext>
              </a:extLst>
            </xdr14:cNvPr>
            <xdr14:cNvContentPartPr/>
          </xdr14:nvContentPartPr>
          <xdr14:nvPr macro=""/>
          <xdr14:xfrm>
            <a:off x="9353520" y="5088240"/>
            <a:ext cx="209880" cy="68040"/>
          </xdr14:xfrm>
        </xdr:contentPart>
      </mc:Choice>
      <mc:Fallback xmlns="">
        <xdr:pic>
          <xdr:nvPicPr>
            <xdr:cNvPr id="320" name="Entrada de lápiz 319">
              <a:extLst>
                <a:ext uri="{FF2B5EF4-FFF2-40B4-BE49-F238E27FC236}">
                  <a16:creationId xmlns:a16="http://schemas.microsoft.com/office/drawing/2014/main" id="{D5727F0B-6413-61E0-47AA-48B17BDEEAF7}"/>
                </a:ext>
                <a:ext uri="{147F2762-F138-4A5C-976F-8EAC2B608ADB}">
                  <a16:predDERef xmlns:a16="http://schemas.microsoft.com/office/drawing/2014/main" pred="{CA358E69-B2E9-9E9A-0B17-F8C555BEDF18}"/>
                </a:ext>
              </a:extLst>
            </xdr:cNvPr>
            <xdr:cNvPicPr/>
          </xdr:nvPicPr>
          <xdr:blipFill>
            <a:blip xmlns:r="http://schemas.openxmlformats.org/officeDocument/2006/relationships" r:embed="rId363"/>
            <a:stretch>
              <a:fillRect/>
            </a:stretch>
          </xdr:blipFill>
          <xdr:spPr>
            <a:xfrm>
              <a:off x="9345960" y="5080680"/>
              <a:ext cx="22500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367480</xdr:colOff>
      <xdr:row>23</xdr:row>
      <xdr:rowOff>25240</xdr:rowOff>
    </xdr:from>
    <xdr:to>
      <xdr:col>13</xdr:col>
      <xdr:colOff>64990</xdr:colOff>
      <xdr:row>24</xdr:row>
      <xdr:rowOff>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323" name="Entrada de lápiz 320">
              <a:extLst>
                <a:ext uri="{FF2B5EF4-FFF2-40B4-BE49-F238E27FC236}">
                  <a16:creationId xmlns:a16="http://schemas.microsoft.com/office/drawing/2014/main" id="{139C5E5C-A43B-3628-44A5-EC625D1A64AF}"/>
                </a:ext>
                <a:ext uri="{147F2762-F138-4A5C-976F-8EAC2B608ADB}">
                  <a16:predDERef xmlns:a16="http://schemas.microsoft.com/office/drawing/2014/main" pred="{D5727F0B-6413-61E0-47AA-48B17BDEEAF7}"/>
                </a:ext>
              </a:extLst>
            </xdr14:cNvPr>
            <xdr14:cNvContentPartPr/>
          </xdr14:nvContentPartPr>
          <xdr14:nvPr macro=""/>
          <xdr14:xfrm>
            <a:off x="8698680" y="4546440"/>
            <a:ext cx="326160" cy="180360"/>
          </xdr14:xfrm>
        </xdr:contentPart>
      </mc:Choice>
      <mc:Fallback xmlns=""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139C5E5C-A43B-3628-44A5-EC625D1A64AF}"/>
                </a:ext>
                <a:ext uri="{147F2762-F138-4A5C-976F-8EAC2B608ADB}">
                  <a16:predDERef xmlns:a16="http://schemas.microsoft.com/office/drawing/2014/main" pred="{D5727F0B-6413-61E0-47AA-48B17BDEEAF7}"/>
                </a:ext>
              </a:extLst>
            </xdr:cNvPr>
            <xdr:cNvPicPr/>
          </xdr:nvPicPr>
          <xdr:blipFill>
            <a:blip xmlns:r="http://schemas.openxmlformats.org/officeDocument/2006/relationships" r:embed="rId365"/>
            <a:stretch>
              <a:fillRect/>
            </a:stretch>
          </xdr:blipFill>
          <xdr:spPr>
            <a:xfrm>
              <a:off x="8691120" y="4538880"/>
              <a:ext cx="34128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55330</xdr:colOff>
      <xdr:row>23</xdr:row>
      <xdr:rowOff>171400</xdr:rowOff>
    </xdr:from>
    <xdr:to>
      <xdr:col>13</xdr:col>
      <xdr:colOff>169450</xdr:colOff>
      <xdr:row>25</xdr:row>
      <xdr:rowOff>61210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324" name="Entrada de lápiz 321">
              <a:extLst>
                <a:ext uri="{FF2B5EF4-FFF2-40B4-BE49-F238E27FC236}">
                  <a16:creationId xmlns:a16="http://schemas.microsoft.com/office/drawing/2014/main" id="{3298A606-B26B-F91B-9A42-592120DB83A6}"/>
                </a:ext>
                <a:ext uri="{147F2762-F138-4A5C-976F-8EAC2B608ADB}">
                  <a16:predDERef xmlns:a16="http://schemas.microsoft.com/office/drawing/2014/main" pred="{139C5E5C-A43B-3628-44A5-EC625D1A64AF}"/>
                </a:ext>
              </a:extLst>
            </xdr14:cNvPr>
            <xdr14:cNvContentPartPr/>
          </xdr14:nvContentPartPr>
          <xdr14:nvPr macro=""/>
          <xdr14:xfrm>
            <a:off x="9053280" y="4692600"/>
            <a:ext cx="114120" cy="327960"/>
          </xdr14:xfrm>
        </xdr:contentPart>
      </mc:Choice>
      <mc:Fallback xmlns="">
        <xdr:pic>
          <xdr:nvPicPr>
            <xdr:cNvPr id="322" name="Entrada de lápiz 321">
              <a:extLst>
                <a:ext uri="{FF2B5EF4-FFF2-40B4-BE49-F238E27FC236}">
                  <a16:creationId xmlns:a16="http://schemas.microsoft.com/office/drawing/2014/main" id="{3298A606-B26B-F91B-9A42-592120DB83A6}"/>
                </a:ext>
                <a:ext uri="{147F2762-F138-4A5C-976F-8EAC2B608ADB}">
                  <a16:predDERef xmlns:a16="http://schemas.microsoft.com/office/drawing/2014/main" pred="{139C5E5C-A43B-3628-44A5-EC625D1A64AF}"/>
                </a:ext>
              </a:extLst>
            </xdr:cNvPr>
            <xdr:cNvPicPr/>
          </xdr:nvPicPr>
          <xdr:blipFill>
            <a:blip xmlns:r="http://schemas.openxmlformats.org/officeDocument/2006/relationships" r:embed="rId367"/>
            <a:stretch>
              <a:fillRect/>
            </a:stretch>
          </xdr:blipFill>
          <xdr:spPr>
            <a:xfrm>
              <a:off x="9045720" y="4685040"/>
              <a:ext cx="12924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297844</xdr:colOff>
      <xdr:row>28</xdr:row>
      <xdr:rowOff>29801</xdr:rowOff>
    </xdr:from>
    <xdr:to>
      <xdr:col>11</xdr:col>
      <xdr:colOff>355444</xdr:colOff>
      <xdr:row>28</xdr:row>
      <xdr:rowOff>148961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325" name="Entrada de lápiz 322">
              <a:extLst>
                <a:ext uri="{FF2B5EF4-FFF2-40B4-BE49-F238E27FC236}">
                  <a16:creationId xmlns:a16="http://schemas.microsoft.com/office/drawing/2014/main" id="{E6577997-9D9F-0C66-DE4D-F52F5BFB2E85}"/>
                </a:ext>
                <a:ext uri="{147F2762-F138-4A5C-976F-8EAC2B608ADB}">
                  <a16:predDERef xmlns:a16="http://schemas.microsoft.com/office/drawing/2014/main" pred="{3298A606-B26B-F91B-9A42-592120DB83A6}"/>
                </a:ext>
              </a:extLst>
            </xdr14:cNvPr>
            <xdr14:cNvContentPartPr/>
          </xdr14:nvContentPartPr>
          <xdr14:nvPr macro=""/>
          <xdr14:xfrm>
            <a:off x="7961400" y="5715000"/>
            <a:ext cx="57600" cy="119160"/>
          </xdr14:xfrm>
        </xdr:contentPart>
      </mc:Choice>
      <mc:Fallback xmlns="">
        <xdr:pic>
          <xdr:nvPicPr>
            <xdr:cNvPr id="323" name="Entrada de lápiz 322">
              <a:extLst>
                <a:ext uri="{FF2B5EF4-FFF2-40B4-BE49-F238E27FC236}">
                  <a16:creationId xmlns:a16="http://schemas.microsoft.com/office/drawing/2014/main" id="{E6577997-9D9F-0C66-DE4D-F52F5BFB2E85}"/>
                </a:ext>
                <a:ext uri="{147F2762-F138-4A5C-976F-8EAC2B608ADB}">
                  <a16:predDERef xmlns:a16="http://schemas.microsoft.com/office/drawing/2014/main" pred="{3298A606-B26B-F91B-9A42-592120DB83A6}"/>
                </a:ext>
              </a:extLst>
            </xdr:cNvPr>
            <xdr:cNvPicPr/>
          </xdr:nvPicPr>
          <xdr:blipFill>
            <a:blip xmlns:r="http://schemas.openxmlformats.org/officeDocument/2006/relationships" r:embed="rId369"/>
            <a:stretch>
              <a:fillRect/>
            </a:stretch>
          </xdr:blipFill>
          <xdr:spPr>
            <a:xfrm>
              <a:off x="7953840" y="5707440"/>
              <a:ext cx="7272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279484</xdr:colOff>
      <xdr:row>28</xdr:row>
      <xdr:rowOff>11441</xdr:rowOff>
    </xdr:from>
    <xdr:to>
      <xdr:col>11</xdr:col>
      <xdr:colOff>343924</xdr:colOff>
      <xdr:row>28</xdr:row>
      <xdr:rowOff>20801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326" name="Entrada de lápiz 323">
              <a:extLst>
                <a:ext uri="{FF2B5EF4-FFF2-40B4-BE49-F238E27FC236}">
                  <a16:creationId xmlns:a16="http://schemas.microsoft.com/office/drawing/2014/main" id="{59B5464D-9557-23AF-8B06-289376C72BB9}"/>
                </a:ext>
                <a:ext uri="{147F2762-F138-4A5C-976F-8EAC2B608ADB}">
                  <a16:predDERef xmlns:a16="http://schemas.microsoft.com/office/drawing/2014/main" pred="{E6577997-9D9F-0C66-DE4D-F52F5BFB2E85}"/>
                </a:ext>
              </a:extLst>
            </xdr14:cNvPr>
            <xdr14:cNvContentPartPr/>
          </xdr14:nvContentPartPr>
          <xdr14:nvPr macro=""/>
          <xdr14:xfrm>
            <a:off x="7943040" y="5696640"/>
            <a:ext cx="64440" cy="9360"/>
          </xdr14:xfrm>
        </xdr:contentPart>
      </mc:Choice>
      <mc:Fallback xmlns="">
        <xdr:pic>
          <xdr:nvPicPr>
            <xdr:cNvPr id="324" name="Entrada de lápiz 323">
              <a:extLst>
                <a:ext uri="{FF2B5EF4-FFF2-40B4-BE49-F238E27FC236}">
                  <a16:creationId xmlns:a16="http://schemas.microsoft.com/office/drawing/2014/main" id="{59B5464D-9557-23AF-8B06-289376C72BB9}"/>
                </a:ext>
                <a:ext uri="{147F2762-F138-4A5C-976F-8EAC2B608ADB}">
                  <a16:predDERef xmlns:a16="http://schemas.microsoft.com/office/drawing/2014/main" pred="{E6577997-9D9F-0C66-DE4D-F52F5BFB2E85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7935480" y="5689080"/>
              <a:ext cx="795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414844</xdr:colOff>
      <xdr:row>28</xdr:row>
      <xdr:rowOff>114401</xdr:rowOff>
    </xdr:from>
    <xdr:to>
      <xdr:col>11</xdr:col>
      <xdr:colOff>481804</xdr:colOff>
      <xdr:row>29</xdr:row>
      <xdr:rowOff>4016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327" name="Entrada de lápiz 324">
              <a:extLst>
                <a:ext uri="{FF2B5EF4-FFF2-40B4-BE49-F238E27FC236}">
                  <a16:creationId xmlns:a16="http://schemas.microsoft.com/office/drawing/2014/main" id="{D02516EF-047A-CAA3-BD49-983005AD2CEB}"/>
                </a:ext>
                <a:ext uri="{147F2762-F138-4A5C-976F-8EAC2B608ADB}">
                  <a16:predDERef xmlns:a16="http://schemas.microsoft.com/office/drawing/2014/main" pred="{59B5464D-9557-23AF-8B06-289376C72BB9}"/>
                </a:ext>
              </a:extLst>
            </xdr14:cNvPr>
            <xdr14:cNvContentPartPr/>
          </xdr14:nvContentPartPr>
          <xdr14:nvPr macro=""/>
          <xdr14:xfrm>
            <a:off x="8078400" y="5799600"/>
            <a:ext cx="66960" cy="89640"/>
          </xdr14:xfrm>
        </xdr:contentPart>
      </mc:Choice>
      <mc:Fallback xmlns="">
        <xdr:pic>
          <xdr:nvPicPr>
            <xdr:cNvPr id="325" name="Entrada de lápiz 324">
              <a:extLst>
                <a:ext uri="{FF2B5EF4-FFF2-40B4-BE49-F238E27FC236}">
                  <a16:creationId xmlns:a16="http://schemas.microsoft.com/office/drawing/2014/main" id="{D02516EF-047A-CAA3-BD49-983005AD2CEB}"/>
                </a:ext>
                <a:ext uri="{147F2762-F138-4A5C-976F-8EAC2B608ADB}">
                  <a16:predDERef xmlns:a16="http://schemas.microsoft.com/office/drawing/2014/main" pred="{59B5464D-9557-23AF-8B06-289376C72BB9}"/>
                </a:ext>
              </a:extLst>
            </xdr:cNvPr>
            <xdr:cNvPicPr/>
          </xdr:nvPicPr>
          <xdr:blipFill>
            <a:blip xmlns:r="http://schemas.openxmlformats.org/officeDocument/2006/relationships" r:embed="rId373"/>
            <a:stretch>
              <a:fillRect/>
            </a:stretch>
          </xdr:blipFill>
          <xdr:spPr>
            <a:xfrm>
              <a:off x="8070840" y="5792040"/>
              <a:ext cx="8208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442204</xdr:colOff>
      <xdr:row>28</xdr:row>
      <xdr:rowOff>151121</xdr:rowOff>
    </xdr:from>
    <xdr:to>
      <xdr:col>11</xdr:col>
      <xdr:colOff>472444</xdr:colOff>
      <xdr:row>28</xdr:row>
      <xdr:rowOff>158321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328" name="Entrada de lápiz 325">
              <a:extLst>
                <a:ext uri="{FF2B5EF4-FFF2-40B4-BE49-F238E27FC236}">
                  <a16:creationId xmlns:a16="http://schemas.microsoft.com/office/drawing/2014/main" id="{3C670BD7-8819-D356-D7FE-2C666DBAF9A3}"/>
                </a:ext>
                <a:ext uri="{147F2762-F138-4A5C-976F-8EAC2B608ADB}">
                  <a16:predDERef xmlns:a16="http://schemas.microsoft.com/office/drawing/2014/main" pred="{D02516EF-047A-CAA3-BD49-983005AD2CEB}"/>
                </a:ext>
              </a:extLst>
            </xdr14:cNvPr>
            <xdr14:cNvContentPartPr/>
          </xdr14:nvContentPartPr>
          <xdr14:nvPr macro=""/>
          <xdr14:xfrm>
            <a:off x="8105760" y="5836320"/>
            <a:ext cx="30240" cy="7200"/>
          </xdr14:xfrm>
        </xdr:contentPart>
      </mc:Choice>
      <mc:Fallback xmlns=""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3C670BD7-8819-D356-D7FE-2C666DBAF9A3}"/>
                </a:ext>
                <a:ext uri="{147F2762-F138-4A5C-976F-8EAC2B608ADB}">
                  <a16:predDERef xmlns:a16="http://schemas.microsoft.com/office/drawing/2014/main" pred="{D02516EF-047A-CAA3-BD49-983005AD2CEB}"/>
                </a:ext>
              </a:extLst>
            </xdr:cNvPr>
            <xdr:cNvPicPr/>
          </xdr:nvPicPr>
          <xdr:blipFill>
            <a:blip xmlns:r="http://schemas.openxmlformats.org/officeDocument/2006/relationships" r:embed="rId375"/>
            <a:stretch>
              <a:fillRect/>
            </a:stretch>
          </xdr:blipFill>
          <xdr:spPr>
            <a:xfrm>
              <a:off x="8098200" y="5828760"/>
              <a:ext cx="453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536164</xdr:colOff>
      <xdr:row>28</xdr:row>
      <xdr:rowOff>164801</xdr:rowOff>
    </xdr:from>
    <xdr:to>
      <xdr:col>11</xdr:col>
      <xdr:colOff>545524</xdr:colOff>
      <xdr:row>29</xdr:row>
      <xdr:rowOff>27056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329" name="Entrada de lápiz 326">
              <a:extLst>
                <a:ext uri="{FF2B5EF4-FFF2-40B4-BE49-F238E27FC236}">
                  <a16:creationId xmlns:a16="http://schemas.microsoft.com/office/drawing/2014/main" id="{49CCB50B-B1FF-F477-F08D-1335359612D3}"/>
                </a:ext>
                <a:ext uri="{147F2762-F138-4A5C-976F-8EAC2B608ADB}">
                  <a16:predDERef xmlns:a16="http://schemas.microsoft.com/office/drawing/2014/main" pred="{3C670BD7-8819-D356-D7FE-2C666DBAF9A3}"/>
                </a:ext>
              </a:extLst>
            </xdr14:cNvPr>
            <xdr14:cNvContentPartPr/>
          </xdr14:nvContentPartPr>
          <xdr14:nvPr macro=""/>
          <xdr14:xfrm>
            <a:off x="8199720" y="5850000"/>
            <a:ext cx="9360" cy="62280"/>
          </xdr14:xfrm>
        </xdr:contentPart>
      </mc:Choice>
      <mc:Fallback xmlns="">
        <xdr:pic>
          <xdr:nvPicPr>
            <xdr:cNvPr id="327" name="Entrada de lápiz 326">
              <a:extLst>
                <a:ext uri="{FF2B5EF4-FFF2-40B4-BE49-F238E27FC236}">
                  <a16:creationId xmlns:a16="http://schemas.microsoft.com/office/drawing/2014/main" id="{49CCB50B-B1FF-F477-F08D-1335359612D3}"/>
                </a:ext>
                <a:ext uri="{147F2762-F138-4A5C-976F-8EAC2B608ADB}">
                  <a16:predDERef xmlns:a16="http://schemas.microsoft.com/office/drawing/2014/main" pred="{3C670BD7-8819-D356-D7FE-2C666DBAF9A3}"/>
                </a:ext>
              </a:extLst>
            </xdr:cNvPr>
            <xdr:cNvPicPr/>
          </xdr:nvPicPr>
          <xdr:blipFill>
            <a:blip xmlns:r="http://schemas.openxmlformats.org/officeDocument/2006/relationships" r:embed="rId377"/>
            <a:stretch>
              <a:fillRect/>
            </a:stretch>
          </xdr:blipFill>
          <xdr:spPr>
            <a:xfrm>
              <a:off x="8192160" y="5842440"/>
              <a:ext cx="24480" cy="7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611764</xdr:colOff>
      <xdr:row>28</xdr:row>
      <xdr:rowOff>78401</xdr:rowOff>
    </xdr:from>
    <xdr:to>
      <xdr:col>12</xdr:col>
      <xdr:colOff>38554</xdr:colOff>
      <xdr:row>28</xdr:row>
      <xdr:rowOff>183521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330" name="Entrada de lápiz 327">
              <a:extLst>
                <a:ext uri="{FF2B5EF4-FFF2-40B4-BE49-F238E27FC236}">
                  <a16:creationId xmlns:a16="http://schemas.microsoft.com/office/drawing/2014/main" id="{9780B85E-585D-864F-A175-C3BDA0B66759}"/>
                </a:ext>
                <a:ext uri="{147F2762-F138-4A5C-976F-8EAC2B608ADB}">
                  <a16:predDERef xmlns:a16="http://schemas.microsoft.com/office/drawing/2014/main" pred="{49CCB50B-B1FF-F477-F08D-1335359612D3}"/>
                </a:ext>
              </a:extLst>
            </xdr14:cNvPr>
            <xdr14:cNvContentPartPr/>
          </xdr14:nvContentPartPr>
          <xdr14:nvPr macro=""/>
          <xdr14:xfrm>
            <a:off x="8275320" y="5763600"/>
            <a:ext cx="55440" cy="105120"/>
          </xdr14:xfrm>
        </xdr:contentPart>
      </mc:Choice>
      <mc:Fallback xmlns="">
        <xdr:pic>
          <xdr:nvPicPr>
            <xdr:cNvPr id="328" name="Entrada de lápiz 327">
              <a:extLst>
                <a:ext uri="{FF2B5EF4-FFF2-40B4-BE49-F238E27FC236}">
                  <a16:creationId xmlns:a16="http://schemas.microsoft.com/office/drawing/2014/main" id="{9780B85E-585D-864F-A175-C3BDA0B66759}"/>
                </a:ext>
                <a:ext uri="{147F2762-F138-4A5C-976F-8EAC2B608ADB}">
                  <a16:predDERef xmlns:a16="http://schemas.microsoft.com/office/drawing/2014/main" pred="{49CCB50B-B1FF-F477-F08D-1335359612D3}"/>
                </a:ext>
              </a:extLst>
            </xdr:cNvPr>
            <xdr:cNvPicPr/>
          </xdr:nvPicPr>
          <xdr:blipFill>
            <a:blip xmlns:r="http://schemas.openxmlformats.org/officeDocument/2006/relationships" r:embed="rId379"/>
            <a:stretch>
              <a:fillRect/>
            </a:stretch>
          </xdr:blipFill>
          <xdr:spPr>
            <a:xfrm>
              <a:off x="8267760" y="5756040"/>
              <a:ext cx="7056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625804</xdr:colOff>
      <xdr:row>28</xdr:row>
      <xdr:rowOff>128081</xdr:rowOff>
    </xdr:from>
    <xdr:to>
      <xdr:col>12</xdr:col>
      <xdr:colOff>38554</xdr:colOff>
      <xdr:row>28</xdr:row>
      <xdr:rowOff>139961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331" name="Entrada de lápiz 328">
              <a:extLst>
                <a:ext uri="{FF2B5EF4-FFF2-40B4-BE49-F238E27FC236}">
                  <a16:creationId xmlns:a16="http://schemas.microsoft.com/office/drawing/2014/main" id="{49915A7B-950A-D2BD-0C81-FFEB6A97698E}"/>
                </a:ext>
                <a:ext uri="{147F2762-F138-4A5C-976F-8EAC2B608ADB}">
                  <a16:predDERef xmlns:a16="http://schemas.microsoft.com/office/drawing/2014/main" pred="{9780B85E-585D-864F-A175-C3BDA0B66759}"/>
                </a:ext>
              </a:extLst>
            </xdr14:cNvPr>
            <xdr14:cNvContentPartPr/>
          </xdr14:nvContentPartPr>
          <xdr14:nvPr macro=""/>
          <xdr14:xfrm>
            <a:off x="8289360" y="5813280"/>
            <a:ext cx="41400" cy="11880"/>
          </xdr14:xfrm>
        </xdr:contentPart>
      </mc:Choice>
      <mc:Fallback xmlns="">
        <xdr:pic>
          <xdr:nvPicPr>
            <xdr:cNvPr id="329" name="Entrada de lápiz 328">
              <a:extLst>
                <a:ext uri="{FF2B5EF4-FFF2-40B4-BE49-F238E27FC236}">
                  <a16:creationId xmlns:a16="http://schemas.microsoft.com/office/drawing/2014/main" id="{49915A7B-950A-D2BD-0C81-FFEB6A97698E}"/>
                </a:ext>
                <a:ext uri="{147F2762-F138-4A5C-976F-8EAC2B608ADB}">
                  <a16:predDERef xmlns:a16="http://schemas.microsoft.com/office/drawing/2014/main" pred="{9780B85E-585D-864F-A175-C3BDA0B66759}"/>
                </a:ext>
              </a:extLst>
            </xdr:cNvPr>
            <xdr:cNvPicPr/>
          </xdr:nvPicPr>
          <xdr:blipFill>
            <a:blip xmlns:r="http://schemas.openxmlformats.org/officeDocument/2006/relationships" r:embed="rId381"/>
            <a:stretch>
              <a:fillRect/>
            </a:stretch>
          </xdr:blipFill>
          <xdr:spPr>
            <a:xfrm>
              <a:off x="8281800" y="5805720"/>
              <a:ext cx="565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56990</xdr:colOff>
      <xdr:row>28</xdr:row>
      <xdr:rowOff>146441</xdr:rowOff>
    </xdr:from>
    <xdr:to>
      <xdr:col>12</xdr:col>
      <xdr:colOff>59510</xdr:colOff>
      <xdr:row>29</xdr:row>
      <xdr:rowOff>8696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332" name="Entrada de lápiz 329">
              <a:extLst>
                <a:ext uri="{FF2B5EF4-FFF2-40B4-BE49-F238E27FC236}">
                  <a16:creationId xmlns:a16="http://schemas.microsoft.com/office/drawing/2014/main" id="{FC204607-BAB3-E213-DDEF-8B31E1B804E3}"/>
                </a:ext>
                <a:ext uri="{147F2762-F138-4A5C-976F-8EAC2B608ADB}">
                  <a16:predDERef xmlns:a16="http://schemas.microsoft.com/office/drawing/2014/main" pred="{49915A7B-950A-D2BD-0C81-FFEB6A97698E}"/>
                </a:ext>
              </a:extLst>
            </xdr14:cNvPr>
            <xdr14:cNvContentPartPr/>
          </xdr14:nvContentPartPr>
          <xdr14:nvPr macro=""/>
          <xdr14:xfrm>
            <a:off x="8387640" y="5831640"/>
            <a:ext cx="2520" cy="62280"/>
          </xdr14:xfrm>
        </xdr:contentPart>
      </mc:Choice>
      <mc:Fallback xmlns="">
        <xdr:pic>
          <xdr:nvPicPr>
            <xdr:cNvPr id="330" name="Entrada de lápiz 329">
              <a:extLst>
                <a:ext uri="{FF2B5EF4-FFF2-40B4-BE49-F238E27FC236}">
                  <a16:creationId xmlns:a16="http://schemas.microsoft.com/office/drawing/2014/main" id="{FC204607-BAB3-E213-DDEF-8B31E1B804E3}"/>
                </a:ext>
                <a:ext uri="{147F2762-F138-4A5C-976F-8EAC2B608ADB}">
                  <a16:predDERef xmlns:a16="http://schemas.microsoft.com/office/drawing/2014/main" pred="{49915A7B-950A-D2BD-0C81-FFEB6A97698E}"/>
                </a:ext>
              </a:extLst>
            </xdr:cNvPr>
            <xdr:cNvPicPr/>
          </xdr:nvPicPr>
          <xdr:blipFill>
            <a:blip xmlns:r="http://schemas.openxmlformats.org/officeDocument/2006/relationships" r:embed="rId383"/>
            <a:stretch>
              <a:fillRect/>
            </a:stretch>
          </xdr:blipFill>
          <xdr:spPr>
            <a:xfrm>
              <a:off x="8380080" y="5824080"/>
              <a:ext cx="17640" cy="7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29630</xdr:colOff>
      <xdr:row>28</xdr:row>
      <xdr:rowOff>134921</xdr:rowOff>
    </xdr:from>
    <xdr:to>
      <xdr:col>12</xdr:col>
      <xdr:colOff>55190</xdr:colOff>
      <xdr:row>28</xdr:row>
      <xdr:rowOff>176681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333" name="Entrada de lápiz 330">
              <a:extLst>
                <a:ext uri="{FF2B5EF4-FFF2-40B4-BE49-F238E27FC236}">
                  <a16:creationId xmlns:a16="http://schemas.microsoft.com/office/drawing/2014/main" id="{FD2A76E3-7653-B76B-64F3-4B324EF79AD8}"/>
                </a:ext>
                <a:ext uri="{147F2762-F138-4A5C-976F-8EAC2B608ADB}">
                  <a16:predDERef xmlns:a16="http://schemas.microsoft.com/office/drawing/2014/main" pred="{FC204607-BAB3-E213-DDEF-8B31E1B804E3}"/>
                </a:ext>
              </a:extLst>
            </xdr14:cNvPr>
            <xdr14:cNvContentPartPr/>
          </xdr14:nvContentPartPr>
          <xdr14:nvPr macro=""/>
          <xdr14:xfrm>
            <a:off x="8360280" y="5820120"/>
            <a:ext cx="25560" cy="41760"/>
          </xdr14:xfrm>
        </xdr:contentPart>
      </mc:Choice>
      <mc:Fallback xmlns="">
        <xdr:pic>
          <xdr:nvPicPr>
            <xdr:cNvPr id="331" name="Entrada de lápiz 330">
              <a:extLst>
                <a:ext uri="{FF2B5EF4-FFF2-40B4-BE49-F238E27FC236}">
                  <a16:creationId xmlns:a16="http://schemas.microsoft.com/office/drawing/2014/main" id="{FD2A76E3-7653-B76B-64F3-4B324EF79AD8}"/>
                </a:ext>
                <a:ext uri="{147F2762-F138-4A5C-976F-8EAC2B608ADB}">
                  <a16:predDERef xmlns:a16="http://schemas.microsoft.com/office/drawing/2014/main" pred="{FC204607-BAB3-E213-DDEF-8B31E1B804E3}"/>
                </a:ext>
              </a:extLst>
            </xdr:cNvPr>
            <xdr:cNvPicPr/>
          </xdr:nvPicPr>
          <xdr:blipFill>
            <a:blip xmlns:r="http://schemas.openxmlformats.org/officeDocument/2006/relationships" r:embed="rId385"/>
            <a:stretch>
              <a:fillRect/>
            </a:stretch>
          </xdr:blipFill>
          <xdr:spPr>
            <a:xfrm>
              <a:off x="8352720" y="5812560"/>
              <a:ext cx="4068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371284</xdr:colOff>
      <xdr:row>28</xdr:row>
      <xdr:rowOff>27281</xdr:rowOff>
    </xdr:from>
    <xdr:to>
      <xdr:col>11</xdr:col>
      <xdr:colOff>421684</xdr:colOff>
      <xdr:row>29</xdr:row>
      <xdr:rowOff>33896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334" name="Entrada de lápiz 331">
              <a:extLst>
                <a:ext uri="{FF2B5EF4-FFF2-40B4-BE49-F238E27FC236}">
                  <a16:creationId xmlns:a16="http://schemas.microsoft.com/office/drawing/2014/main" id="{F2C1165E-F735-9061-5EB0-FD7221F887C3}"/>
                </a:ext>
                <a:ext uri="{147F2762-F138-4A5C-976F-8EAC2B608ADB}">
                  <a16:predDERef xmlns:a16="http://schemas.microsoft.com/office/drawing/2014/main" pred="{FD2A76E3-7653-B76B-64F3-4B324EF79AD8}"/>
                </a:ext>
              </a:extLst>
            </xdr14:cNvPr>
            <xdr14:cNvContentPartPr/>
          </xdr14:nvContentPartPr>
          <xdr14:nvPr macro=""/>
          <xdr14:xfrm>
            <a:off x="8034840" y="5712480"/>
            <a:ext cx="50400" cy="206640"/>
          </xdr14:xfrm>
        </xdr:contentPart>
      </mc:Choice>
      <mc:Fallback xmlns="">
        <xdr:pic>
          <xdr:nvPicPr>
            <xdr:cNvPr id="332" name="Entrada de lápiz 331">
              <a:extLst>
                <a:ext uri="{FF2B5EF4-FFF2-40B4-BE49-F238E27FC236}">
                  <a16:creationId xmlns:a16="http://schemas.microsoft.com/office/drawing/2014/main" id="{F2C1165E-F735-9061-5EB0-FD7221F887C3}"/>
                </a:ext>
                <a:ext uri="{147F2762-F138-4A5C-976F-8EAC2B608ADB}">
                  <a16:predDERef xmlns:a16="http://schemas.microsoft.com/office/drawing/2014/main" pred="{FD2A76E3-7653-B76B-64F3-4B324EF79AD8}"/>
                </a:ext>
              </a:extLst>
            </xdr:cNvPr>
            <xdr:cNvPicPr/>
          </xdr:nvPicPr>
          <xdr:blipFill>
            <a:blip xmlns:r="http://schemas.openxmlformats.org/officeDocument/2006/relationships" r:embed="rId387"/>
            <a:stretch>
              <a:fillRect/>
            </a:stretch>
          </xdr:blipFill>
          <xdr:spPr>
            <a:xfrm>
              <a:off x="8027640" y="5704920"/>
              <a:ext cx="6552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112070</xdr:colOff>
      <xdr:row>28</xdr:row>
      <xdr:rowOff>27281</xdr:rowOff>
    </xdr:from>
    <xdr:to>
      <xdr:col>12</xdr:col>
      <xdr:colOff>146630</xdr:colOff>
      <xdr:row>28</xdr:row>
      <xdr:rowOff>195041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335" name="Entrada de lápiz 332">
              <a:extLst>
                <a:ext uri="{FF2B5EF4-FFF2-40B4-BE49-F238E27FC236}">
                  <a16:creationId xmlns:a16="http://schemas.microsoft.com/office/drawing/2014/main" id="{E726557F-2E9D-8C8D-7F77-AFAE95BB016C}"/>
                </a:ext>
                <a:ext uri="{147F2762-F138-4A5C-976F-8EAC2B608ADB}">
                  <a16:predDERef xmlns:a16="http://schemas.microsoft.com/office/drawing/2014/main" pred="{F2C1165E-F735-9061-5EB0-FD7221F887C3}"/>
                </a:ext>
              </a:extLst>
            </xdr14:cNvPr>
            <xdr14:cNvContentPartPr/>
          </xdr14:nvContentPartPr>
          <xdr14:nvPr macro=""/>
          <xdr14:xfrm>
            <a:off x="8442720" y="5712480"/>
            <a:ext cx="34560" cy="167760"/>
          </xdr14:xfrm>
        </xdr:contentPart>
      </mc:Choice>
      <mc:Fallback xmlns="">
        <xdr:pic>
          <xdr:nvPicPr>
            <xdr:cNvPr id="333" name="Entrada de lápiz 332">
              <a:extLst>
                <a:ext uri="{FF2B5EF4-FFF2-40B4-BE49-F238E27FC236}">
                  <a16:creationId xmlns:a16="http://schemas.microsoft.com/office/drawing/2014/main" id="{E726557F-2E9D-8C8D-7F77-AFAE95BB016C}"/>
                </a:ext>
                <a:ext uri="{147F2762-F138-4A5C-976F-8EAC2B608ADB}">
                  <a16:predDERef xmlns:a16="http://schemas.microsoft.com/office/drawing/2014/main" pred="{F2C1165E-F735-9061-5EB0-FD7221F887C3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8435160" y="5704920"/>
              <a:ext cx="4968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229070</xdr:colOff>
      <xdr:row>28</xdr:row>
      <xdr:rowOff>98561</xdr:rowOff>
    </xdr:from>
    <xdr:to>
      <xdr:col>12</xdr:col>
      <xdr:colOff>254630</xdr:colOff>
      <xdr:row>28</xdr:row>
      <xdr:rowOff>107921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336" name="Entrada de lápiz 333">
              <a:extLst>
                <a:ext uri="{FF2B5EF4-FFF2-40B4-BE49-F238E27FC236}">
                  <a16:creationId xmlns:a16="http://schemas.microsoft.com/office/drawing/2014/main" id="{E69D3F26-15EA-93CB-8D6E-4D5AF8F7CC04}"/>
                </a:ext>
                <a:ext uri="{147F2762-F138-4A5C-976F-8EAC2B608ADB}">
                  <a16:predDERef xmlns:a16="http://schemas.microsoft.com/office/drawing/2014/main" pred="{E726557F-2E9D-8C8D-7F77-AFAE95BB016C}"/>
                </a:ext>
              </a:extLst>
            </xdr14:cNvPr>
            <xdr14:cNvContentPartPr/>
          </xdr14:nvContentPartPr>
          <xdr14:nvPr macro=""/>
          <xdr14:xfrm>
            <a:off x="8559720" y="5783760"/>
            <a:ext cx="25560" cy="9360"/>
          </xdr14:xfrm>
        </xdr:contentPart>
      </mc:Choice>
      <mc:Fallback xmlns="">
        <xdr:pic>
          <xdr:nvPicPr>
            <xdr:cNvPr id="334" name="Entrada de lápiz 333">
              <a:extLst>
                <a:ext uri="{FF2B5EF4-FFF2-40B4-BE49-F238E27FC236}">
                  <a16:creationId xmlns:a16="http://schemas.microsoft.com/office/drawing/2014/main" id="{E69D3F26-15EA-93CB-8D6E-4D5AF8F7CC04}"/>
                </a:ext>
                <a:ext uri="{147F2762-F138-4A5C-976F-8EAC2B608ADB}">
                  <a16:predDERef xmlns:a16="http://schemas.microsoft.com/office/drawing/2014/main" pred="{E726557F-2E9D-8C8D-7F77-AFAE95BB016C}"/>
                </a:ext>
              </a:extLst>
            </xdr:cNvPr>
            <xdr:cNvPicPr/>
          </xdr:nvPicPr>
          <xdr:blipFill>
            <a:blip xmlns:r="http://schemas.openxmlformats.org/officeDocument/2006/relationships" r:embed="rId391"/>
            <a:stretch>
              <a:fillRect/>
            </a:stretch>
          </xdr:blipFill>
          <xdr:spPr>
            <a:xfrm>
              <a:off x="8552160" y="5776200"/>
              <a:ext cx="4068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226910</xdr:colOff>
      <xdr:row>28</xdr:row>
      <xdr:rowOff>134921</xdr:rowOff>
    </xdr:from>
    <xdr:to>
      <xdr:col>12</xdr:col>
      <xdr:colOff>282350</xdr:colOff>
      <xdr:row>28</xdr:row>
      <xdr:rowOff>144281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337" name="Entrada de lápiz 334">
              <a:extLst>
                <a:ext uri="{FF2B5EF4-FFF2-40B4-BE49-F238E27FC236}">
                  <a16:creationId xmlns:a16="http://schemas.microsoft.com/office/drawing/2014/main" id="{D7420A47-19BC-8B6D-BC57-13C422BA45D7}"/>
                </a:ext>
                <a:ext uri="{147F2762-F138-4A5C-976F-8EAC2B608ADB}">
                  <a16:predDERef xmlns:a16="http://schemas.microsoft.com/office/drawing/2014/main" pred="{E69D3F26-15EA-93CB-8D6E-4D5AF8F7CC04}"/>
                </a:ext>
              </a:extLst>
            </xdr14:cNvPr>
            <xdr14:cNvContentPartPr/>
          </xdr14:nvContentPartPr>
          <xdr14:nvPr macro=""/>
          <xdr14:xfrm>
            <a:off x="8557560" y="5820120"/>
            <a:ext cx="55440" cy="9360"/>
          </xdr14:xfrm>
        </xdr:contentPart>
      </mc:Choice>
      <mc:Fallback xmlns="">
        <xdr:pic>
          <xdr:nvPicPr>
            <xdr:cNvPr id="335" name="Entrada de lápiz 334">
              <a:extLst>
                <a:ext uri="{FF2B5EF4-FFF2-40B4-BE49-F238E27FC236}">
                  <a16:creationId xmlns:a16="http://schemas.microsoft.com/office/drawing/2014/main" id="{D7420A47-19BC-8B6D-BC57-13C422BA45D7}"/>
                </a:ext>
                <a:ext uri="{147F2762-F138-4A5C-976F-8EAC2B608ADB}">
                  <a16:predDERef xmlns:a16="http://schemas.microsoft.com/office/drawing/2014/main" pred="{E69D3F26-15EA-93CB-8D6E-4D5AF8F7CC04}"/>
                </a:ext>
              </a:extLst>
            </xdr:cNvPr>
            <xdr:cNvPicPr/>
          </xdr:nvPicPr>
          <xdr:blipFill>
            <a:blip xmlns:r="http://schemas.openxmlformats.org/officeDocument/2006/relationships" r:embed="rId393"/>
            <a:stretch>
              <a:fillRect/>
            </a:stretch>
          </xdr:blipFill>
          <xdr:spPr>
            <a:xfrm>
              <a:off x="8550000" y="5812560"/>
              <a:ext cx="705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366590</xdr:colOff>
      <xdr:row>28</xdr:row>
      <xdr:rowOff>61841</xdr:rowOff>
    </xdr:from>
    <xdr:to>
      <xdr:col>12</xdr:col>
      <xdr:colOff>431030</xdr:colOff>
      <xdr:row>28</xdr:row>
      <xdr:rowOff>155801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338" name="Entrada de lápiz 335">
              <a:extLst>
                <a:ext uri="{FF2B5EF4-FFF2-40B4-BE49-F238E27FC236}">
                  <a16:creationId xmlns:a16="http://schemas.microsoft.com/office/drawing/2014/main" id="{56E44C39-0217-4868-4732-8E336D2266AA}"/>
                </a:ext>
                <a:ext uri="{147F2762-F138-4A5C-976F-8EAC2B608ADB}">
                  <a16:predDERef xmlns:a16="http://schemas.microsoft.com/office/drawing/2014/main" pred="{D7420A47-19BC-8B6D-BC57-13C422BA45D7}"/>
                </a:ext>
              </a:extLst>
            </xdr14:cNvPr>
            <xdr14:cNvContentPartPr/>
          </xdr14:nvContentPartPr>
          <xdr14:nvPr macro=""/>
          <xdr14:xfrm>
            <a:off x="8697240" y="5747040"/>
            <a:ext cx="64440" cy="93960"/>
          </xdr14:xfrm>
        </xdr:contentPart>
      </mc:Choice>
      <mc:Fallback xmlns="">
        <xdr:pic>
          <xdr:nvPicPr>
            <xdr:cNvPr id="336" name="Entrada de lápiz 335">
              <a:extLst>
                <a:ext uri="{FF2B5EF4-FFF2-40B4-BE49-F238E27FC236}">
                  <a16:creationId xmlns:a16="http://schemas.microsoft.com/office/drawing/2014/main" id="{56E44C39-0217-4868-4732-8E336D2266AA}"/>
                </a:ext>
                <a:ext uri="{147F2762-F138-4A5C-976F-8EAC2B608ADB}">
                  <a16:predDERef xmlns:a16="http://schemas.microsoft.com/office/drawing/2014/main" pred="{D7420A47-19BC-8B6D-BC57-13C422BA45D7}"/>
                </a:ext>
              </a:extLst>
            </xdr:cNvPr>
            <xdr:cNvPicPr/>
          </xdr:nvPicPr>
          <xdr:blipFill>
            <a:blip xmlns:r="http://schemas.openxmlformats.org/officeDocument/2006/relationships" r:embed="rId395"/>
            <a:stretch>
              <a:fillRect/>
            </a:stretch>
          </xdr:blipFill>
          <xdr:spPr>
            <a:xfrm>
              <a:off x="8689680" y="5739480"/>
              <a:ext cx="7956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455870</xdr:colOff>
      <xdr:row>28</xdr:row>
      <xdr:rowOff>43481</xdr:rowOff>
    </xdr:from>
    <xdr:to>
      <xdr:col>12</xdr:col>
      <xdr:colOff>463070</xdr:colOff>
      <xdr:row>28</xdr:row>
      <xdr:rowOff>119441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339" name="Entrada de lápiz 336">
              <a:extLst>
                <a:ext uri="{FF2B5EF4-FFF2-40B4-BE49-F238E27FC236}">
                  <a16:creationId xmlns:a16="http://schemas.microsoft.com/office/drawing/2014/main" id="{B5DC5EB4-3A51-712D-35BA-4282101229D2}"/>
                </a:ext>
                <a:ext uri="{147F2762-F138-4A5C-976F-8EAC2B608ADB}">
                  <a16:predDERef xmlns:a16="http://schemas.microsoft.com/office/drawing/2014/main" pred="{56E44C39-0217-4868-4732-8E336D2266AA}"/>
                </a:ext>
              </a:extLst>
            </xdr14:cNvPr>
            <xdr14:cNvContentPartPr/>
          </xdr14:nvContentPartPr>
          <xdr14:nvPr macro=""/>
          <xdr14:xfrm>
            <a:off x="8786520" y="5728680"/>
            <a:ext cx="7200" cy="75960"/>
          </xdr14:xfrm>
        </xdr:contentPart>
      </mc:Choice>
      <mc:Fallback xmlns="">
        <xdr:pic>
          <xdr:nvPicPr>
            <xdr:cNvPr id="337" name="Entrada de lápiz 336">
              <a:extLst>
                <a:ext uri="{FF2B5EF4-FFF2-40B4-BE49-F238E27FC236}">
                  <a16:creationId xmlns:a16="http://schemas.microsoft.com/office/drawing/2014/main" id="{B5DC5EB4-3A51-712D-35BA-4282101229D2}"/>
                </a:ext>
                <a:ext uri="{147F2762-F138-4A5C-976F-8EAC2B608ADB}">
                  <a16:predDERef xmlns:a16="http://schemas.microsoft.com/office/drawing/2014/main" pred="{56E44C39-0217-4868-4732-8E336D2266AA}"/>
                </a:ext>
              </a:extLst>
            </xdr:cNvPr>
            <xdr:cNvPicPr/>
          </xdr:nvPicPr>
          <xdr:blipFill>
            <a:blip xmlns:r="http://schemas.openxmlformats.org/officeDocument/2006/relationships" r:embed="rId397"/>
            <a:stretch>
              <a:fillRect/>
            </a:stretch>
          </xdr:blipFill>
          <xdr:spPr>
            <a:xfrm>
              <a:off x="8778960" y="5721120"/>
              <a:ext cx="2232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492590</xdr:colOff>
      <xdr:row>28</xdr:row>
      <xdr:rowOff>59321</xdr:rowOff>
    </xdr:from>
    <xdr:to>
      <xdr:col>12</xdr:col>
      <xdr:colOff>529670</xdr:colOff>
      <xdr:row>28</xdr:row>
      <xdr:rowOff>153641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340" name="Entrada de lápiz 337">
              <a:extLst>
                <a:ext uri="{FF2B5EF4-FFF2-40B4-BE49-F238E27FC236}">
                  <a16:creationId xmlns:a16="http://schemas.microsoft.com/office/drawing/2014/main" id="{426E2A2A-64F2-79F7-1125-E1ABCFD7A6AE}"/>
                </a:ext>
                <a:ext uri="{147F2762-F138-4A5C-976F-8EAC2B608ADB}">
                  <a16:predDERef xmlns:a16="http://schemas.microsoft.com/office/drawing/2014/main" pred="{B5DC5EB4-3A51-712D-35BA-4282101229D2}"/>
                </a:ext>
              </a:extLst>
            </xdr14:cNvPr>
            <xdr14:cNvContentPartPr/>
          </xdr14:nvContentPartPr>
          <xdr14:nvPr macro=""/>
          <xdr14:xfrm>
            <a:off x="8823240" y="5744520"/>
            <a:ext cx="37080" cy="94320"/>
          </xdr14:xfrm>
        </xdr:contentPart>
      </mc:Choice>
      <mc:Fallback xmlns="">
        <xdr:pic>
          <xdr:nvPicPr>
            <xdr:cNvPr id="338" name="Entrada de lápiz 337">
              <a:extLst>
                <a:ext uri="{FF2B5EF4-FFF2-40B4-BE49-F238E27FC236}">
                  <a16:creationId xmlns:a16="http://schemas.microsoft.com/office/drawing/2014/main" id="{426E2A2A-64F2-79F7-1125-E1ABCFD7A6AE}"/>
                </a:ext>
                <a:ext uri="{147F2762-F138-4A5C-976F-8EAC2B608ADB}">
                  <a16:predDERef xmlns:a16="http://schemas.microsoft.com/office/drawing/2014/main" pred="{B5DC5EB4-3A51-712D-35BA-4282101229D2}"/>
                </a:ext>
              </a:extLst>
            </xdr:cNvPr>
            <xdr:cNvPicPr/>
          </xdr:nvPicPr>
          <xdr:blipFill>
            <a:blip xmlns:r="http://schemas.openxmlformats.org/officeDocument/2006/relationships" r:embed="rId399"/>
            <a:stretch>
              <a:fillRect/>
            </a:stretch>
          </xdr:blipFill>
          <xdr:spPr>
            <a:xfrm>
              <a:off x="8815680" y="5736960"/>
              <a:ext cx="52200" cy="10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501950</xdr:colOff>
      <xdr:row>28</xdr:row>
      <xdr:rowOff>100721</xdr:rowOff>
    </xdr:from>
    <xdr:to>
      <xdr:col>12</xdr:col>
      <xdr:colOff>550550</xdr:colOff>
      <xdr:row>28</xdr:row>
      <xdr:rowOff>107921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341" name="Entrada de lápiz 338">
              <a:extLst>
                <a:ext uri="{FF2B5EF4-FFF2-40B4-BE49-F238E27FC236}">
                  <a16:creationId xmlns:a16="http://schemas.microsoft.com/office/drawing/2014/main" id="{23839B72-9E02-94AC-312F-3324ABDC0498}"/>
                </a:ext>
                <a:ext uri="{147F2762-F138-4A5C-976F-8EAC2B608ADB}">
                  <a16:predDERef xmlns:a16="http://schemas.microsoft.com/office/drawing/2014/main" pred="{426E2A2A-64F2-79F7-1125-E1ABCFD7A6AE}"/>
                </a:ext>
              </a:extLst>
            </xdr14:cNvPr>
            <xdr14:cNvContentPartPr/>
          </xdr14:nvContentPartPr>
          <xdr14:nvPr macro=""/>
          <xdr14:xfrm>
            <a:off x="8832600" y="5785920"/>
            <a:ext cx="48600" cy="7200"/>
          </xdr14:xfrm>
        </xdr:contentPart>
      </mc:Choice>
      <mc:Fallback xmlns=""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23839B72-9E02-94AC-312F-3324ABDC0498}"/>
                </a:ext>
                <a:ext uri="{147F2762-F138-4A5C-976F-8EAC2B608ADB}">
                  <a16:predDERef xmlns:a16="http://schemas.microsoft.com/office/drawing/2014/main" pred="{426E2A2A-64F2-79F7-1125-E1ABCFD7A6AE}"/>
                </a:ext>
              </a:extLst>
            </xdr:cNvPr>
            <xdr:cNvPicPr/>
          </xdr:nvPicPr>
          <xdr:blipFill>
            <a:blip xmlns:r="http://schemas.openxmlformats.org/officeDocument/2006/relationships" r:embed="rId401"/>
            <a:stretch>
              <a:fillRect/>
            </a:stretch>
          </xdr:blipFill>
          <xdr:spPr>
            <a:xfrm>
              <a:off x="8825040" y="5778360"/>
              <a:ext cx="63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566030</xdr:colOff>
      <xdr:row>28</xdr:row>
      <xdr:rowOff>46001</xdr:rowOff>
    </xdr:from>
    <xdr:to>
      <xdr:col>12</xdr:col>
      <xdr:colOff>621470</xdr:colOff>
      <xdr:row>28</xdr:row>
      <xdr:rowOff>149321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342" name="Entrada de lápiz 339">
              <a:extLst>
                <a:ext uri="{FF2B5EF4-FFF2-40B4-BE49-F238E27FC236}">
                  <a16:creationId xmlns:a16="http://schemas.microsoft.com/office/drawing/2014/main" id="{7605A73F-389A-EC66-5E54-A1615A9D0360}"/>
                </a:ext>
                <a:ext uri="{147F2762-F138-4A5C-976F-8EAC2B608ADB}">
                  <a16:predDERef xmlns:a16="http://schemas.microsoft.com/office/drawing/2014/main" pred="{23839B72-9E02-94AC-312F-3324ABDC0498}"/>
                </a:ext>
              </a:extLst>
            </xdr14:cNvPr>
            <xdr14:cNvContentPartPr/>
          </xdr14:nvContentPartPr>
          <xdr14:nvPr macro=""/>
          <xdr14:xfrm>
            <a:off x="8896680" y="5731200"/>
            <a:ext cx="55440" cy="103320"/>
          </xdr14:xfrm>
        </xdr:contentPart>
      </mc:Choice>
      <mc:Fallback xmlns=""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7605A73F-389A-EC66-5E54-A1615A9D0360}"/>
                </a:ext>
                <a:ext uri="{147F2762-F138-4A5C-976F-8EAC2B608ADB}">
                  <a16:predDERef xmlns:a16="http://schemas.microsoft.com/office/drawing/2014/main" pred="{23839B72-9E02-94AC-312F-3324ABDC0498}"/>
                </a:ext>
              </a:extLst>
            </xdr:cNvPr>
            <xdr:cNvPicPr/>
          </xdr:nvPicPr>
          <xdr:blipFill>
            <a:blip xmlns:r="http://schemas.openxmlformats.org/officeDocument/2006/relationships" r:embed="rId403"/>
            <a:stretch>
              <a:fillRect/>
            </a:stretch>
          </xdr:blipFill>
          <xdr:spPr>
            <a:xfrm>
              <a:off x="8889120" y="5723640"/>
              <a:ext cx="7056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306830</xdr:colOff>
      <xdr:row>28</xdr:row>
      <xdr:rowOff>25121</xdr:rowOff>
    </xdr:from>
    <xdr:to>
      <xdr:col>12</xdr:col>
      <xdr:colOff>362270</xdr:colOff>
      <xdr:row>28</xdr:row>
      <xdr:rowOff>187841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343" name="Entrada de lápiz 340">
              <a:extLst>
                <a:ext uri="{FF2B5EF4-FFF2-40B4-BE49-F238E27FC236}">
                  <a16:creationId xmlns:a16="http://schemas.microsoft.com/office/drawing/2014/main" id="{7FA7B5F5-4C79-1543-4AF4-F0CD4B52E981}"/>
                </a:ext>
                <a:ext uri="{147F2762-F138-4A5C-976F-8EAC2B608ADB}">
                  <a16:predDERef xmlns:a16="http://schemas.microsoft.com/office/drawing/2014/main" pred="{7605A73F-389A-EC66-5E54-A1615A9D0360}"/>
                </a:ext>
              </a:extLst>
            </xdr14:cNvPr>
            <xdr14:cNvContentPartPr/>
          </xdr14:nvContentPartPr>
          <xdr14:nvPr macro=""/>
          <xdr14:xfrm>
            <a:off x="8637480" y="5710320"/>
            <a:ext cx="55440" cy="162720"/>
          </xdr14:xfrm>
        </xdr:contentPart>
      </mc:Choice>
      <mc:Fallback xmlns="">
        <xdr:pic>
          <xdr:nvPicPr>
            <xdr:cNvPr id="341" name="Entrada de lápiz 340">
              <a:extLst>
                <a:ext uri="{FF2B5EF4-FFF2-40B4-BE49-F238E27FC236}">
                  <a16:creationId xmlns:a16="http://schemas.microsoft.com/office/drawing/2014/main" id="{7FA7B5F5-4C79-1543-4AF4-F0CD4B52E981}"/>
                </a:ext>
                <a:ext uri="{147F2762-F138-4A5C-976F-8EAC2B608ADB}">
                  <a16:predDERef xmlns:a16="http://schemas.microsoft.com/office/drawing/2014/main" pred="{7605A73F-389A-EC66-5E54-A1615A9D0360}"/>
                </a:ext>
              </a:extLst>
            </xdr:cNvPr>
            <xdr:cNvPicPr/>
          </xdr:nvPicPr>
          <xdr:blipFill>
            <a:blip xmlns:r="http://schemas.openxmlformats.org/officeDocument/2006/relationships" r:embed="rId405"/>
            <a:stretch>
              <a:fillRect/>
            </a:stretch>
          </xdr:blipFill>
          <xdr:spPr>
            <a:xfrm>
              <a:off x="8630280" y="5703120"/>
              <a:ext cx="7056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627950</xdr:colOff>
      <xdr:row>28</xdr:row>
      <xdr:rowOff>29801</xdr:rowOff>
    </xdr:from>
    <xdr:to>
      <xdr:col>13</xdr:col>
      <xdr:colOff>52220</xdr:colOff>
      <xdr:row>28</xdr:row>
      <xdr:rowOff>154001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6">
          <xdr14:nvContentPartPr>
            <xdr14:cNvPr id="344" name="Entrada de lápiz 341">
              <a:extLst>
                <a:ext uri="{FF2B5EF4-FFF2-40B4-BE49-F238E27FC236}">
                  <a16:creationId xmlns:a16="http://schemas.microsoft.com/office/drawing/2014/main" id="{2371B27C-9E3D-2605-AA45-7ABB9FF7BB6B}"/>
                </a:ext>
                <a:ext uri="{147F2762-F138-4A5C-976F-8EAC2B608ADB}">
                  <a16:predDERef xmlns:a16="http://schemas.microsoft.com/office/drawing/2014/main" pred="{7FA7B5F5-4C79-1543-4AF4-F0CD4B52E981}"/>
                </a:ext>
              </a:extLst>
            </xdr14:cNvPr>
            <xdr14:cNvContentPartPr/>
          </xdr14:nvContentPartPr>
          <xdr14:nvPr macro=""/>
          <xdr14:xfrm>
            <a:off x="8958600" y="5715000"/>
            <a:ext cx="52920" cy="124200"/>
          </xdr14:xfrm>
        </xdr:contentPart>
      </mc:Choice>
      <mc:Fallback xmlns="">
        <xdr:pic>
          <xdr:nvPicPr>
            <xdr:cNvPr id="342" name="Entrada de lápiz 341">
              <a:extLst>
                <a:ext uri="{FF2B5EF4-FFF2-40B4-BE49-F238E27FC236}">
                  <a16:creationId xmlns:a16="http://schemas.microsoft.com/office/drawing/2014/main" id="{2371B27C-9E3D-2605-AA45-7ABB9FF7BB6B}"/>
                </a:ext>
                <a:ext uri="{147F2762-F138-4A5C-976F-8EAC2B608ADB}">
                  <a16:predDERef xmlns:a16="http://schemas.microsoft.com/office/drawing/2014/main" pred="{7FA7B5F5-4C79-1543-4AF4-F0CD4B52E981}"/>
                </a:ext>
              </a:extLst>
            </xdr:cNvPr>
            <xdr:cNvPicPr/>
          </xdr:nvPicPr>
          <xdr:blipFill>
            <a:blip xmlns:r="http://schemas.openxmlformats.org/officeDocument/2006/relationships" r:embed="rId407"/>
            <a:stretch>
              <a:fillRect/>
            </a:stretch>
          </xdr:blipFill>
          <xdr:spPr>
            <a:xfrm>
              <a:off x="8951040" y="5707440"/>
              <a:ext cx="6804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45816</xdr:colOff>
      <xdr:row>27</xdr:row>
      <xdr:rowOff>233785</xdr:rowOff>
    </xdr:from>
    <xdr:to>
      <xdr:col>13</xdr:col>
      <xdr:colOff>96576</xdr:colOff>
      <xdr:row>28</xdr:row>
      <xdr:rowOff>80260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345" name="Entrada de lápiz 342">
              <a:extLst>
                <a:ext uri="{FF2B5EF4-FFF2-40B4-BE49-F238E27FC236}">
                  <a16:creationId xmlns:a16="http://schemas.microsoft.com/office/drawing/2014/main" id="{EDAFB3BE-D677-3B20-9FF4-6AC585BCC18A}"/>
                </a:ext>
                <a:ext uri="{147F2762-F138-4A5C-976F-8EAC2B608ADB}">
                  <a16:predDERef xmlns:a16="http://schemas.microsoft.com/office/drawing/2014/main" pred="{2371B27C-9E3D-2605-AA45-7ABB9FF7BB6B}"/>
                </a:ext>
              </a:extLst>
            </xdr14:cNvPr>
            <xdr14:cNvContentPartPr/>
          </xdr14:nvContentPartPr>
          <xdr14:nvPr macro=""/>
          <xdr14:xfrm>
            <a:off x="9043560" y="5678280"/>
            <a:ext cx="50760" cy="84600"/>
          </xdr14:xfrm>
        </xdr:contentPart>
      </mc:Choice>
      <mc:Fallback xmlns=""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EDAFB3BE-D677-3B20-9FF4-6AC585BCC18A}"/>
                </a:ext>
                <a:ext uri="{147F2762-F138-4A5C-976F-8EAC2B608ADB}">
                  <a16:predDERef xmlns:a16="http://schemas.microsoft.com/office/drawing/2014/main" pred="{2371B27C-9E3D-2605-AA45-7ABB9FF7BB6B}"/>
                </a:ext>
              </a:extLst>
            </xdr:cNvPr>
            <xdr:cNvPicPr/>
          </xdr:nvPicPr>
          <xdr:blipFill>
            <a:blip xmlns:r="http://schemas.openxmlformats.org/officeDocument/2006/relationships" r:embed="rId409"/>
            <a:stretch>
              <a:fillRect/>
            </a:stretch>
          </xdr:blipFill>
          <xdr:spPr>
            <a:xfrm>
              <a:off x="9036000" y="5670720"/>
              <a:ext cx="6588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282350</xdr:colOff>
      <xdr:row>28</xdr:row>
      <xdr:rowOff>137441</xdr:rowOff>
    </xdr:from>
    <xdr:to>
      <xdr:col>13</xdr:col>
      <xdr:colOff>160220</xdr:colOff>
      <xdr:row>28</xdr:row>
      <xdr:rowOff>192521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346" name="Entrada de lápiz 343">
              <a:extLst>
                <a:ext uri="{FF2B5EF4-FFF2-40B4-BE49-F238E27FC236}">
                  <a16:creationId xmlns:a16="http://schemas.microsoft.com/office/drawing/2014/main" id="{C6CDDB48-5CAF-5000-2A0E-474167DCB9D3}"/>
                </a:ext>
                <a:ext uri="{147F2762-F138-4A5C-976F-8EAC2B608ADB}">
                  <a16:predDERef xmlns:a16="http://schemas.microsoft.com/office/drawing/2014/main" pred="{EDAFB3BE-D677-3B20-9FF4-6AC585BCC18A}"/>
                </a:ext>
              </a:extLst>
            </xdr14:cNvPr>
            <xdr14:cNvContentPartPr/>
          </xdr14:nvContentPartPr>
          <xdr14:nvPr macro=""/>
          <xdr14:xfrm>
            <a:off x="8613000" y="5822640"/>
            <a:ext cx="506520" cy="55080"/>
          </xdr14:xfrm>
        </xdr:contentPart>
      </mc:Choice>
      <mc:Fallback xmlns="">
        <xdr:pic>
          <xdr:nvPicPr>
            <xdr:cNvPr id="344" name="Entrada de lápiz 343">
              <a:extLst>
                <a:ext uri="{FF2B5EF4-FFF2-40B4-BE49-F238E27FC236}">
                  <a16:creationId xmlns:a16="http://schemas.microsoft.com/office/drawing/2014/main" id="{C6CDDB48-5CAF-5000-2A0E-474167DCB9D3}"/>
                </a:ext>
                <a:ext uri="{147F2762-F138-4A5C-976F-8EAC2B608ADB}">
                  <a16:predDERef xmlns:a16="http://schemas.microsoft.com/office/drawing/2014/main" pred="{EDAFB3BE-D677-3B20-9FF4-6AC585BCC18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8605440" y="5815440"/>
              <a:ext cx="52164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472070</xdr:colOff>
      <xdr:row>29</xdr:row>
      <xdr:rowOff>52576</xdr:rowOff>
    </xdr:from>
    <xdr:to>
      <xdr:col>12</xdr:col>
      <xdr:colOff>532190</xdr:colOff>
      <xdr:row>29</xdr:row>
      <xdr:rowOff>123496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347" name="Entrada de lápiz 344">
              <a:extLst>
                <a:ext uri="{FF2B5EF4-FFF2-40B4-BE49-F238E27FC236}">
                  <a16:creationId xmlns:a16="http://schemas.microsoft.com/office/drawing/2014/main" id="{0EDF66C1-1951-F821-2CA9-06EC673E4AF9}"/>
                </a:ext>
                <a:ext uri="{147F2762-F138-4A5C-976F-8EAC2B608ADB}">
                  <a16:predDERef xmlns:a16="http://schemas.microsoft.com/office/drawing/2014/main" pred="{C6CDDB48-5CAF-5000-2A0E-474167DCB9D3}"/>
                </a:ext>
              </a:extLst>
            </xdr14:cNvPr>
            <xdr14:cNvContentPartPr/>
          </xdr14:nvContentPartPr>
          <xdr14:nvPr macro=""/>
          <xdr14:xfrm>
            <a:off x="8802720" y="5941800"/>
            <a:ext cx="60120" cy="70920"/>
          </xdr14:xfrm>
        </xdr:contentPart>
      </mc:Choice>
      <mc:Fallback xmlns="">
        <xdr:pic>
          <xdr:nvPicPr>
            <xdr:cNvPr id="345" name="Entrada de lápiz 344">
              <a:extLst>
                <a:ext uri="{FF2B5EF4-FFF2-40B4-BE49-F238E27FC236}">
                  <a16:creationId xmlns:a16="http://schemas.microsoft.com/office/drawing/2014/main" id="{0EDF66C1-1951-F821-2CA9-06EC673E4AF9}"/>
                </a:ext>
                <a:ext uri="{147F2762-F138-4A5C-976F-8EAC2B608ADB}">
                  <a16:predDERef xmlns:a16="http://schemas.microsoft.com/office/drawing/2014/main" pred="{C6CDDB48-5CAF-5000-2A0E-474167DCB9D3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8795160" y="5934240"/>
              <a:ext cx="74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600590</xdr:colOff>
      <xdr:row>29</xdr:row>
      <xdr:rowOff>89296</xdr:rowOff>
    </xdr:from>
    <xdr:to>
      <xdr:col>12</xdr:col>
      <xdr:colOff>609950</xdr:colOff>
      <xdr:row>29</xdr:row>
      <xdr:rowOff>89656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348" name="Entrada de lápiz 345">
              <a:extLst>
                <a:ext uri="{FF2B5EF4-FFF2-40B4-BE49-F238E27FC236}">
                  <a16:creationId xmlns:a16="http://schemas.microsoft.com/office/drawing/2014/main" id="{FCD11A97-0870-72A9-A5E7-DBCF863AAA75}"/>
                </a:ext>
                <a:ext uri="{147F2762-F138-4A5C-976F-8EAC2B608ADB}">
                  <a16:predDERef xmlns:a16="http://schemas.microsoft.com/office/drawing/2014/main" pred="{0EDF66C1-1951-F821-2CA9-06EC673E4AF9}"/>
                </a:ext>
              </a:extLst>
            </xdr14:cNvPr>
            <xdr14:cNvContentPartPr/>
          </xdr14:nvContentPartPr>
          <xdr14:nvPr macro=""/>
          <xdr14:xfrm>
            <a:off x="8931240" y="5978520"/>
            <a:ext cx="9360" cy="360"/>
          </xdr14:xfrm>
        </xdr:contentPart>
      </mc:Choice>
      <mc:Fallback xmlns="">
        <xdr:pic>
          <xdr:nvPicPr>
            <xdr:cNvPr id="346" name="Entrada de lápiz 345">
              <a:extLst>
                <a:ext uri="{FF2B5EF4-FFF2-40B4-BE49-F238E27FC236}">
                  <a16:creationId xmlns:a16="http://schemas.microsoft.com/office/drawing/2014/main" id="{FCD11A97-0870-72A9-A5E7-DBCF863AAA75}"/>
                </a:ext>
                <a:ext uri="{147F2762-F138-4A5C-976F-8EAC2B608ADB}">
                  <a16:predDERef xmlns:a16="http://schemas.microsoft.com/office/drawing/2014/main" pred="{0EDF66C1-1951-F821-2CA9-06EC673E4AF9}"/>
                </a:ext>
              </a:extLst>
            </xdr:cNvPr>
            <xdr:cNvPicPr/>
          </xdr:nvPicPr>
          <xdr:blipFill>
            <a:blip xmlns:r="http://schemas.openxmlformats.org/officeDocument/2006/relationships" r:embed="rId415"/>
            <a:stretch>
              <a:fillRect/>
            </a:stretch>
          </xdr:blipFill>
          <xdr:spPr>
            <a:xfrm>
              <a:off x="8923680" y="5970960"/>
              <a:ext cx="244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653150</xdr:colOff>
      <xdr:row>29</xdr:row>
      <xdr:rowOff>32056</xdr:rowOff>
    </xdr:from>
    <xdr:to>
      <xdr:col>13</xdr:col>
      <xdr:colOff>46685</xdr:colOff>
      <xdr:row>29</xdr:row>
      <xdr:rowOff>78136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349" name="Entrada de lápiz 346">
              <a:extLst>
                <a:ext uri="{FF2B5EF4-FFF2-40B4-BE49-F238E27FC236}">
                  <a16:creationId xmlns:a16="http://schemas.microsoft.com/office/drawing/2014/main" id="{01A92913-3364-219A-26D1-93BCB9E22FE8}"/>
                </a:ext>
                <a:ext uri="{147F2762-F138-4A5C-976F-8EAC2B608ADB}">
                  <a16:predDERef xmlns:a16="http://schemas.microsoft.com/office/drawing/2014/main" pred="{FCD11A97-0870-72A9-A5E7-DBCF863AAA75}"/>
                </a:ext>
              </a:extLst>
            </xdr14:cNvPr>
            <xdr14:cNvContentPartPr/>
          </xdr14:nvContentPartPr>
          <xdr14:nvPr macro=""/>
          <xdr14:xfrm>
            <a:off x="8983800" y="5921280"/>
            <a:ext cx="50760" cy="46080"/>
          </xdr14:xfrm>
        </xdr:contentPart>
      </mc:Choice>
      <mc:Fallback xmlns="">
        <xdr:pic>
          <xdr:nvPicPr>
            <xdr:cNvPr id="347" name="Entrada de lápiz 346">
              <a:extLst>
                <a:ext uri="{FF2B5EF4-FFF2-40B4-BE49-F238E27FC236}">
                  <a16:creationId xmlns:a16="http://schemas.microsoft.com/office/drawing/2014/main" id="{01A92913-3364-219A-26D1-93BCB9E22FE8}"/>
                </a:ext>
                <a:ext uri="{147F2762-F138-4A5C-976F-8EAC2B608ADB}">
                  <a16:predDERef xmlns:a16="http://schemas.microsoft.com/office/drawing/2014/main" pred="{FCD11A97-0870-72A9-A5E7-DBCF863AAA75}"/>
                </a:ext>
              </a:extLst>
            </xdr:cNvPr>
            <xdr:cNvPicPr/>
          </xdr:nvPicPr>
          <xdr:blipFill>
            <a:blip xmlns:r="http://schemas.openxmlformats.org/officeDocument/2006/relationships" r:embed="rId417"/>
            <a:stretch>
              <a:fillRect/>
            </a:stretch>
          </xdr:blipFill>
          <xdr:spPr>
            <a:xfrm>
              <a:off x="8976240" y="5913720"/>
              <a:ext cx="6588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34296</xdr:colOff>
      <xdr:row>29</xdr:row>
      <xdr:rowOff>29536</xdr:rowOff>
    </xdr:from>
    <xdr:to>
      <xdr:col>13</xdr:col>
      <xdr:colOff>43656</xdr:colOff>
      <xdr:row>29</xdr:row>
      <xdr:rowOff>117016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350" name="Entrada de lápiz 347">
              <a:extLst>
                <a:ext uri="{FF2B5EF4-FFF2-40B4-BE49-F238E27FC236}">
                  <a16:creationId xmlns:a16="http://schemas.microsoft.com/office/drawing/2014/main" id="{EDDCF590-8C99-B3F0-7438-A13B666CFA56}"/>
                </a:ext>
                <a:ext uri="{147F2762-F138-4A5C-976F-8EAC2B608ADB}">
                  <a16:predDERef xmlns:a16="http://schemas.microsoft.com/office/drawing/2014/main" pred="{01A92913-3364-219A-26D1-93BCB9E22FE8}"/>
                </a:ext>
              </a:extLst>
            </xdr14:cNvPr>
            <xdr14:cNvContentPartPr/>
          </xdr14:nvContentPartPr>
          <xdr14:nvPr macro=""/>
          <xdr14:xfrm>
            <a:off x="9032040" y="5918760"/>
            <a:ext cx="9360" cy="87480"/>
          </xdr14:xfrm>
        </xdr:contentPart>
      </mc:Choice>
      <mc:Fallback xmlns="">
        <xdr:pic>
          <xdr:nvPicPr>
            <xdr:cNvPr id="348" name="Entrada de lápiz 347">
              <a:extLst>
                <a:ext uri="{FF2B5EF4-FFF2-40B4-BE49-F238E27FC236}">
                  <a16:creationId xmlns:a16="http://schemas.microsoft.com/office/drawing/2014/main" id="{EDDCF590-8C99-B3F0-7438-A13B666CFA56}"/>
                </a:ext>
                <a:ext uri="{147F2762-F138-4A5C-976F-8EAC2B608ADB}">
                  <a16:predDERef xmlns:a16="http://schemas.microsoft.com/office/drawing/2014/main" pred="{01A92913-3364-219A-26D1-93BCB9E22FE8}"/>
                </a:ext>
              </a:extLst>
            </xdr:cNvPr>
            <xdr:cNvPicPr/>
          </xdr:nvPicPr>
          <xdr:blipFill>
            <a:blip xmlns:r="http://schemas.openxmlformats.org/officeDocument/2006/relationships" r:embed="rId419"/>
            <a:stretch>
              <a:fillRect/>
            </a:stretch>
          </xdr:blipFill>
          <xdr:spPr>
            <a:xfrm>
              <a:off x="9024480" y="5911200"/>
              <a:ext cx="2448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524530</xdr:colOff>
      <xdr:row>26</xdr:row>
      <xdr:rowOff>20242</xdr:rowOff>
    </xdr:from>
    <xdr:to>
      <xdr:col>19</xdr:col>
      <xdr:colOff>620290</xdr:colOff>
      <xdr:row>26</xdr:row>
      <xdr:rowOff>156322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351" name="Entrada de lápiz 348">
              <a:extLst>
                <a:ext uri="{FF2B5EF4-FFF2-40B4-BE49-F238E27FC236}">
                  <a16:creationId xmlns:a16="http://schemas.microsoft.com/office/drawing/2014/main" id="{DFE2AB5D-6D8F-21C4-8B3B-652F93D37AF2}"/>
                </a:ext>
                <a:ext uri="{147F2762-F138-4A5C-976F-8EAC2B608ADB}">
                  <a16:predDERef xmlns:a16="http://schemas.microsoft.com/office/drawing/2014/main" pred="{EDDCF590-8C99-B3F0-7438-A13B666CFA56}"/>
                </a:ext>
              </a:extLst>
            </xdr14:cNvPr>
            <xdr14:cNvContentPartPr/>
          </xdr14:nvContentPartPr>
          <xdr14:nvPr macro=""/>
          <xdr14:xfrm>
            <a:off x="13288320" y="5242320"/>
            <a:ext cx="95760" cy="136080"/>
          </xdr14:xfrm>
        </xdr:contentPart>
      </mc:Choice>
      <mc:Fallback xmlns="">
        <xdr:pic>
          <xdr:nvPicPr>
            <xdr:cNvPr id="349" name="Entrada de lápiz 348">
              <a:extLst>
                <a:ext uri="{FF2B5EF4-FFF2-40B4-BE49-F238E27FC236}">
                  <a16:creationId xmlns:a16="http://schemas.microsoft.com/office/drawing/2014/main" id="{DFE2AB5D-6D8F-21C4-8B3B-652F93D37AF2}"/>
                </a:ext>
                <a:ext uri="{147F2762-F138-4A5C-976F-8EAC2B608ADB}">
                  <a16:predDERef xmlns:a16="http://schemas.microsoft.com/office/drawing/2014/main" pred="{EDDCF590-8C99-B3F0-7438-A13B666CFA56}"/>
                </a:ext>
              </a:extLst>
            </xdr:cNvPr>
            <xdr:cNvPicPr/>
          </xdr:nvPicPr>
          <xdr:blipFill>
            <a:blip xmlns:r="http://schemas.openxmlformats.org/officeDocument/2006/relationships" r:embed="rId421"/>
            <a:stretch>
              <a:fillRect/>
            </a:stretch>
          </xdr:blipFill>
          <xdr:spPr>
            <a:xfrm>
              <a:off x="13280760" y="5234760"/>
              <a:ext cx="11088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527410</xdr:colOff>
      <xdr:row>26</xdr:row>
      <xdr:rowOff>92602</xdr:rowOff>
    </xdr:from>
    <xdr:to>
      <xdr:col>19</xdr:col>
      <xdr:colOff>603010</xdr:colOff>
      <xdr:row>26</xdr:row>
      <xdr:rowOff>101602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352" name="Entrada de lápiz 349">
              <a:extLst>
                <a:ext uri="{FF2B5EF4-FFF2-40B4-BE49-F238E27FC236}">
                  <a16:creationId xmlns:a16="http://schemas.microsoft.com/office/drawing/2014/main" id="{C7F262A4-0EE7-7D15-7FCA-A778A617CDFE}"/>
                </a:ext>
                <a:ext uri="{147F2762-F138-4A5C-976F-8EAC2B608ADB}">
                  <a16:predDERef xmlns:a16="http://schemas.microsoft.com/office/drawing/2014/main" pred="{DFE2AB5D-6D8F-21C4-8B3B-652F93D37AF2}"/>
                </a:ext>
              </a:extLst>
            </xdr14:cNvPr>
            <xdr14:cNvContentPartPr/>
          </xdr14:nvContentPartPr>
          <xdr14:nvPr macro=""/>
          <xdr14:xfrm>
            <a:off x="13291200" y="5314680"/>
            <a:ext cx="75600" cy="9000"/>
          </xdr14:xfrm>
        </xdr:contentPart>
      </mc:Choice>
      <mc:Fallback xmlns="">
        <xdr:pic>
          <xdr:nvPicPr>
            <xdr:cNvPr id="350" name="Entrada de lápiz 349">
              <a:extLst>
                <a:ext uri="{FF2B5EF4-FFF2-40B4-BE49-F238E27FC236}">
                  <a16:creationId xmlns:a16="http://schemas.microsoft.com/office/drawing/2014/main" id="{C7F262A4-0EE7-7D15-7FCA-A778A617CDFE}"/>
                </a:ext>
                <a:ext uri="{147F2762-F138-4A5C-976F-8EAC2B608ADB}">
                  <a16:predDERef xmlns:a16="http://schemas.microsoft.com/office/drawing/2014/main" pred="{DFE2AB5D-6D8F-21C4-8B3B-652F93D37AF2}"/>
                </a:ext>
              </a:extLst>
            </xdr:cNvPr>
            <xdr:cNvPicPr/>
          </xdr:nvPicPr>
          <xdr:blipFill>
            <a:blip xmlns:r="http://schemas.openxmlformats.org/officeDocument/2006/relationships" r:embed="rId423"/>
            <a:stretch>
              <a:fillRect/>
            </a:stretch>
          </xdr:blipFill>
          <xdr:spPr>
            <a:xfrm>
              <a:off x="13283640" y="5307120"/>
              <a:ext cx="9072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637570</xdr:colOff>
      <xdr:row>26</xdr:row>
      <xdr:rowOff>159202</xdr:rowOff>
    </xdr:from>
    <xdr:to>
      <xdr:col>20</xdr:col>
      <xdr:colOff>5215</xdr:colOff>
      <xdr:row>26</xdr:row>
      <xdr:rowOff>223282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4">
          <xdr14:nvContentPartPr>
            <xdr14:cNvPr id="353" name="Entrada de lápiz 350">
              <a:extLst>
                <a:ext uri="{FF2B5EF4-FFF2-40B4-BE49-F238E27FC236}">
                  <a16:creationId xmlns:a16="http://schemas.microsoft.com/office/drawing/2014/main" id="{6696559F-6CDA-9258-530E-8F21652928E6}"/>
                </a:ext>
                <a:ext uri="{147F2762-F138-4A5C-976F-8EAC2B608ADB}">
                  <a16:predDERef xmlns:a16="http://schemas.microsoft.com/office/drawing/2014/main" pred="{C7F262A4-0EE7-7D15-7FCA-A778A617CDFE}"/>
                </a:ext>
              </a:extLst>
            </xdr14:cNvPr>
            <xdr14:cNvContentPartPr/>
          </xdr14:nvContentPartPr>
          <xdr14:nvPr macro=""/>
          <xdr14:xfrm>
            <a:off x="13401360" y="5381280"/>
            <a:ext cx="43920" cy="64080"/>
          </xdr14:xfrm>
        </xdr:contentPart>
      </mc:Choice>
      <mc:Fallback xmlns="">
        <xdr:pic>
          <xdr:nvPicPr>
            <xdr:cNvPr id="351" name="Entrada de lápiz 350">
              <a:extLst>
                <a:ext uri="{FF2B5EF4-FFF2-40B4-BE49-F238E27FC236}">
                  <a16:creationId xmlns:a16="http://schemas.microsoft.com/office/drawing/2014/main" id="{6696559F-6CDA-9258-530E-8F21652928E6}"/>
                </a:ext>
                <a:ext uri="{147F2762-F138-4A5C-976F-8EAC2B608ADB}">
                  <a16:predDERef xmlns:a16="http://schemas.microsoft.com/office/drawing/2014/main" pred="{C7F262A4-0EE7-7D15-7FCA-A778A617CDFE}"/>
                </a:ext>
              </a:extLst>
            </xdr:cNvPr>
            <xdr:cNvPicPr/>
          </xdr:nvPicPr>
          <xdr:blipFill>
            <a:blip xmlns:r="http://schemas.openxmlformats.org/officeDocument/2006/relationships" r:embed="rId425"/>
            <a:stretch>
              <a:fillRect/>
            </a:stretch>
          </xdr:blipFill>
          <xdr:spPr>
            <a:xfrm>
              <a:off x="13393800" y="5373720"/>
              <a:ext cx="5904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81223</xdr:colOff>
      <xdr:row>26</xdr:row>
      <xdr:rowOff>86842</xdr:rowOff>
    </xdr:from>
    <xdr:to>
      <xdr:col>20</xdr:col>
      <xdr:colOff>127663</xdr:colOff>
      <xdr:row>26</xdr:row>
      <xdr:rowOff>90082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354" name="Entrada de lápiz 351">
              <a:extLst>
                <a:ext uri="{FF2B5EF4-FFF2-40B4-BE49-F238E27FC236}">
                  <a16:creationId xmlns:a16="http://schemas.microsoft.com/office/drawing/2014/main" id="{D8862C45-3469-1D99-2427-78C4696DDCBC}"/>
                </a:ext>
                <a:ext uri="{147F2762-F138-4A5C-976F-8EAC2B608ADB}">
                  <a16:predDERef xmlns:a16="http://schemas.microsoft.com/office/drawing/2014/main" pred="{6696559F-6CDA-9258-530E-8F21652928E6}"/>
                </a:ext>
              </a:extLst>
            </xdr14:cNvPr>
            <xdr14:cNvContentPartPr/>
          </xdr14:nvContentPartPr>
          <xdr14:nvPr macro=""/>
          <xdr14:xfrm>
            <a:off x="13561200" y="5308920"/>
            <a:ext cx="46440" cy="3240"/>
          </xdr14:xfrm>
        </xdr:contentPart>
      </mc:Choice>
      <mc:Fallback xmlns="">
        <xdr:pic>
          <xdr:nvPicPr>
            <xdr:cNvPr id="352" name="Entrada de lápiz 351">
              <a:extLst>
                <a:ext uri="{FF2B5EF4-FFF2-40B4-BE49-F238E27FC236}">
                  <a16:creationId xmlns:a16="http://schemas.microsoft.com/office/drawing/2014/main" id="{D8862C45-3469-1D99-2427-78C4696DDCBC}"/>
                </a:ext>
                <a:ext uri="{147F2762-F138-4A5C-976F-8EAC2B608ADB}">
                  <a16:predDERef xmlns:a16="http://schemas.microsoft.com/office/drawing/2014/main" pred="{6696559F-6CDA-9258-530E-8F21652928E6}"/>
                </a:ext>
              </a:extLst>
            </xdr:cNvPr>
            <xdr:cNvPicPr/>
          </xdr:nvPicPr>
          <xdr:blipFill>
            <a:blip xmlns:r="http://schemas.openxmlformats.org/officeDocument/2006/relationships" r:embed="rId427"/>
            <a:stretch>
              <a:fillRect/>
            </a:stretch>
          </xdr:blipFill>
          <xdr:spPr>
            <a:xfrm>
              <a:off x="13553640" y="5301360"/>
              <a:ext cx="6156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92743</xdr:colOff>
      <xdr:row>26</xdr:row>
      <xdr:rowOff>136162</xdr:rowOff>
    </xdr:from>
    <xdr:to>
      <xdr:col>20</xdr:col>
      <xdr:colOff>125143</xdr:colOff>
      <xdr:row>26</xdr:row>
      <xdr:rowOff>145162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355" name="Entrada de lápiz 352">
              <a:extLst>
                <a:ext uri="{FF2B5EF4-FFF2-40B4-BE49-F238E27FC236}">
                  <a16:creationId xmlns:a16="http://schemas.microsoft.com/office/drawing/2014/main" id="{6E5BC732-7447-82AD-D2F9-400FF69295B8}"/>
                </a:ext>
                <a:ext uri="{147F2762-F138-4A5C-976F-8EAC2B608ADB}">
                  <a16:predDERef xmlns:a16="http://schemas.microsoft.com/office/drawing/2014/main" pred="{D8862C45-3469-1D99-2427-78C4696DDCBC}"/>
                </a:ext>
              </a:extLst>
            </xdr14:cNvPr>
            <xdr14:cNvContentPartPr/>
          </xdr14:nvContentPartPr>
          <xdr14:nvPr macro=""/>
          <xdr14:xfrm>
            <a:off x="13572720" y="5358240"/>
            <a:ext cx="32400" cy="9000"/>
          </xdr14:xfrm>
        </xdr:contentPart>
      </mc:Choice>
      <mc:Fallback xmlns="">
        <xdr:pic>
          <xdr:nvPicPr>
            <xdr:cNvPr id="353" name="Entrada de lápiz 352">
              <a:extLst>
                <a:ext uri="{FF2B5EF4-FFF2-40B4-BE49-F238E27FC236}">
                  <a16:creationId xmlns:a16="http://schemas.microsoft.com/office/drawing/2014/main" id="{6E5BC732-7447-82AD-D2F9-400FF69295B8}"/>
                </a:ext>
                <a:ext uri="{147F2762-F138-4A5C-976F-8EAC2B608ADB}">
                  <a16:predDERef xmlns:a16="http://schemas.microsoft.com/office/drawing/2014/main" pred="{D8862C45-3469-1D99-2427-78C4696DDCBC}"/>
                </a:ext>
              </a:extLst>
            </xdr:cNvPr>
            <xdr:cNvPicPr/>
          </xdr:nvPicPr>
          <xdr:blipFill>
            <a:blip xmlns:r="http://schemas.openxmlformats.org/officeDocument/2006/relationships" r:embed="rId429"/>
            <a:stretch>
              <a:fillRect/>
            </a:stretch>
          </xdr:blipFill>
          <xdr:spPr>
            <a:xfrm>
              <a:off x="13565160" y="5350680"/>
              <a:ext cx="4716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231703</xdr:colOff>
      <xdr:row>26</xdr:row>
      <xdr:rowOff>46522</xdr:rowOff>
    </xdr:from>
    <xdr:to>
      <xdr:col>20</xdr:col>
      <xdr:colOff>312343</xdr:colOff>
      <xdr:row>26</xdr:row>
      <xdr:rowOff>159562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356" name="Entrada de lápiz 353">
              <a:extLst>
                <a:ext uri="{FF2B5EF4-FFF2-40B4-BE49-F238E27FC236}">
                  <a16:creationId xmlns:a16="http://schemas.microsoft.com/office/drawing/2014/main" id="{4BFC5AFE-5E32-310E-88EE-CD1DB1EEA38D}"/>
                </a:ext>
                <a:ext uri="{147F2762-F138-4A5C-976F-8EAC2B608ADB}">
                  <a16:predDERef xmlns:a16="http://schemas.microsoft.com/office/drawing/2014/main" pred="{6E5BC732-7447-82AD-D2F9-400FF69295B8}"/>
                </a:ext>
              </a:extLst>
            </xdr14:cNvPr>
            <xdr14:cNvContentPartPr/>
          </xdr14:nvContentPartPr>
          <xdr14:nvPr macro=""/>
          <xdr14:xfrm>
            <a:off x="13711680" y="5268600"/>
            <a:ext cx="80640" cy="113040"/>
          </xdr14:xfrm>
        </xdr:contentPart>
      </mc:Choice>
      <mc:Fallback xmlns="">
        <xdr:pic>
          <xdr:nvPicPr>
            <xdr:cNvPr id="354" name="Entrada de lápiz 353">
              <a:extLst>
                <a:ext uri="{FF2B5EF4-FFF2-40B4-BE49-F238E27FC236}">
                  <a16:creationId xmlns:a16="http://schemas.microsoft.com/office/drawing/2014/main" id="{4BFC5AFE-5E32-310E-88EE-CD1DB1EEA38D}"/>
                </a:ext>
                <a:ext uri="{147F2762-F138-4A5C-976F-8EAC2B608ADB}">
                  <a16:predDERef xmlns:a16="http://schemas.microsoft.com/office/drawing/2014/main" pred="{6E5BC732-7447-82AD-D2F9-400FF69295B8}"/>
                </a:ext>
              </a:extLst>
            </xdr:cNvPr>
            <xdr:cNvPicPr/>
          </xdr:nvPicPr>
          <xdr:blipFill>
            <a:blip xmlns:r="http://schemas.openxmlformats.org/officeDocument/2006/relationships" r:embed="rId431"/>
            <a:stretch>
              <a:fillRect/>
            </a:stretch>
          </xdr:blipFill>
          <xdr:spPr>
            <a:xfrm>
              <a:off x="13704120" y="5261040"/>
              <a:ext cx="9576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230623</xdr:colOff>
      <xdr:row>26</xdr:row>
      <xdr:rowOff>118522</xdr:rowOff>
    </xdr:from>
    <xdr:to>
      <xdr:col>20</xdr:col>
      <xdr:colOff>290383</xdr:colOff>
      <xdr:row>26</xdr:row>
      <xdr:rowOff>130402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357" name="Entrada de lápiz 354">
              <a:extLst>
                <a:ext uri="{FF2B5EF4-FFF2-40B4-BE49-F238E27FC236}">
                  <a16:creationId xmlns:a16="http://schemas.microsoft.com/office/drawing/2014/main" id="{66EAD98A-10DA-65B0-DBB6-753A75596AE6}"/>
                </a:ext>
                <a:ext uri="{147F2762-F138-4A5C-976F-8EAC2B608ADB}">
                  <a16:predDERef xmlns:a16="http://schemas.microsoft.com/office/drawing/2014/main" pred="{4BFC5AFE-5E32-310E-88EE-CD1DB1EEA38D}"/>
                </a:ext>
              </a:extLst>
            </xdr14:cNvPr>
            <xdr14:cNvContentPartPr/>
          </xdr14:nvContentPartPr>
          <xdr14:nvPr macro=""/>
          <xdr14:xfrm>
            <a:off x="13710600" y="5340600"/>
            <a:ext cx="59760" cy="11880"/>
          </xdr14:xfrm>
        </xdr:contentPart>
      </mc:Choice>
      <mc:Fallback xmlns="">
        <xdr:pic>
          <xdr:nvPicPr>
            <xdr:cNvPr id="355" name="Entrada de lápiz 354">
              <a:extLst>
                <a:ext uri="{FF2B5EF4-FFF2-40B4-BE49-F238E27FC236}">
                  <a16:creationId xmlns:a16="http://schemas.microsoft.com/office/drawing/2014/main" id="{66EAD98A-10DA-65B0-DBB6-753A75596AE6}"/>
                </a:ext>
                <a:ext uri="{147F2762-F138-4A5C-976F-8EAC2B608ADB}">
                  <a16:predDERef xmlns:a16="http://schemas.microsoft.com/office/drawing/2014/main" pred="{4BFC5AFE-5E32-310E-88EE-CD1DB1EEA38D}"/>
                </a:ext>
              </a:extLst>
            </xdr:cNvPr>
            <xdr:cNvPicPr/>
          </xdr:nvPicPr>
          <xdr:blipFill>
            <a:blip xmlns:r="http://schemas.openxmlformats.org/officeDocument/2006/relationships" r:embed="rId433"/>
            <a:stretch>
              <a:fillRect/>
            </a:stretch>
          </xdr:blipFill>
          <xdr:spPr>
            <a:xfrm>
              <a:off x="13703040" y="5333400"/>
              <a:ext cx="7488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338983</xdr:colOff>
      <xdr:row>26</xdr:row>
      <xdr:rowOff>136162</xdr:rowOff>
    </xdr:from>
    <xdr:to>
      <xdr:col>20</xdr:col>
      <xdr:colOff>382903</xdr:colOff>
      <xdr:row>26</xdr:row>
      <xdr:rowOff>206002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358" name="Entrada de lápiz 355">
              <a:extLst>
                <a:ext uri="{FF2B5EF4-FFF2-40B4-BE49-F238E27FC236}">
                  <a16:creationId xmlns:a16="http://schemas.microsoft.com/office/drawing/2014/main" id="{AC133D0C-0949-4FBD-4706-9FD8204932BC}"/>
                </a:ext>
                <a:ext uri="{147F2762-F138-4A5C-976F-8EAC2B608ADB}">
                  <a16:predDERef xmlns:a16="http://schemas.microsoft.com/office/drawing/2014/main" pred="{66EAD98A-10DA-65B0-DBB6-753A75596AE6}"/>
                </a:ext>
              </a:extLst>
            </xdr14:cNvPr>
            <xdr14:cNvContentPartPr/>
          </xdr14:nvContentPartPr>
          <xdr14:nvPr macro=""/>
          <xdr14:xfrm>
            <a:off x="13818960" y="5358240"/>
            <a:ext cx="43920" cy="69840"/>
          </xdr14:xfrm>
        </xdr:contentPart>
      </mc:Choice>
      <mc:Fallback xmlns="">
        <xdr:pic>
          <xdr:nvPicPr>
            <xdr:cNvPr id="356" name="Entrada de lápiz 355">
              <a:extLst>
                <a:ext uri="{FF2B5EF4-FFF2-40B4-BE49-F238E27FC236}">
                  <a16:creationId xmlns:a16="http://schemas.microsoft.com/office/drawing/2014/main" id="{AC133D0C-0949-4FBD-4706-9FD8204932BC}"/>
                </a:ext>
                <a:ext uri="{147F2762-F138-4A5C-976F-8EAC2B608ADB}">
                  <a16:predDERef xmlns:a16="http://schemas.microsoft.com/office/drawing/2014/main" pred="{66EAD98A-10DA-65B0-DBB6-753A75596AE6}"/>
                </a:ext>
              </a:extLst>
            </xdr:cNvPr>
            <xdr:cNvPicPr/>
          </xdr:nvPicPr>
          <xdr:blipFill>
            <a:blip xmlns:r="http://schemas.openxmlformats.org/officeDocument/2006/relationships" r:embed="rId435"/>
            <a:stretch>
              <a:fillRect/>
            </a:stretch>
          </xdr:blipFill>
          <xdr:spPr>
            <a:xfrm>
              <a:off x="13811400" y="5350680"/>
              <a:ext cx="590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443383</xdr:colOff>
      <xdr:row>26</xdr:row>
      <xdr:rowOff>115642</xdr:rowOff>
    </xdr:from>
    <xdr:to>
      <xdr:col>20</xdr:col>
      <xdr:colOff>490183</xdr:colOff>
      <xdr:row>26</xdr:row>
      <xdr:rowOff>118882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359" name="Entrada de lápiz 356">
              <a:extLst>
                <a:ext uri="{FF2B5EF4-FFF2-40B4-BE49-F238E27FC236}">
                  <a16:creationId xmlns:a16="http://schemas.microsoft.com/office/drawing/2014/main" id="{94E13012-1FA0-4C8B-D0F8-CCE851FBEDE2}"/>
                </a:ext>
                <a:ext uri="{147F2762-F138-4A5C-976F-8EAC2B608ADB}">
                  <a16:predDERef xmlns:a16="http://schemas.microsoft.com/office/drawing/2014/main" pred="{AC133D0C-0949-4FBD-4706-9FD8204932BC}"/>
                </a:ext>
              </a:extLst>
            </xdr14:cNvPr>
            <xdr14:cNvContentPartPr/>
          </xdr14:nvContentPartPr>
          <xdr14:nvPr macro=""/>
          <xdr14:xfrm>
            <a:off x="13923360" y="5337720"/>
            <a:ext cx="46800" cy="3240"/>
          </xdr14:xfrm>
        </xdr:contentPart>
      </mc:Choice>
      <mc:Fallback xmlns=""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94E13012-1FA0-4C8B-D0F8-CCE851FBEDE2}"/>
                </a:ext>
                <a:ext uri="{147F2762-F138-4A5C-976F-8EAC2B608ADB}">
                  <a16:predDERef xmlns:a16="http://schemas.microsoft.com/office/drawing/2014/main" pred="{AC133D0C-0949-4FBD-4706-9FD8204932BC}"/>
                </a:ext>
              </a:extLst>
            </xdr:cNvPr>
            <xdr:cNvPicPr/>
          </xdr:nvPicPr>
          <xdr:blipFill>
            <a:blip xmlns:r="http://schemas.openxmlformats.org/officeDocument/2006/relationships" r:embed="rId437"/>
            <a:stretch>
              <a:fillRect/>
            </a:stretch>
          </xdr:blipFill>
          <xdr:spPr>
            <a:xfrm>
              <a:off x="13915800" y="5330520"/>
              <a:ext cx="6192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597103</xdr:colOff>
      <xdr:row>26</xdr:row>
      <xdr:rowOff>78202</xdr:rowOff>
    </xdr:from>
    <xdr:to>
      <xdr:col>20</xdr:col>
      <xdr:colOff>696103</xdr:colOff>
      <xdr:row>26</xdr:row>
      <xdr:rowOff>174322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360" name="Entrada de lápiz 357">
              <a:extLst>
                <a:ext uri="{FF2B5EF4-FFF2-40B4-BE49-F238E27FC236}">
                  <a16:creationId xmlns:a16="http://schemas.microsoft.com/office/drawing/2014/main" id="{34F265A2-3BA4-CC1B-E694-E0D47B60D06A}"/>
                </a:ext>
                <a:ext uri="{147F2762-F138-4A5C-976F-8EAC2B608ADB}">
                  <a16:predDERef xmlns:a16="http://schemas.microsoft.com/office/drawing/2014/main" pred="{94E13012-1FA0-4C8B-D0F8-CCE851FBEDE2}"/>
                </a:ext>
              </a:extLst>
            </xdr14:cNvPr>
            <xdr14:cNvContentPartPr/>
          </xdr14:nvContentPartPr>
          <xdr14:nvPr macro=""/>
          <xdr14:xfrm>
            <a:off x="14077080" y="5300280"/>
            <a:ext cx="99000" cy="96120"/>
          </xdr14:xfrm>
        </xdr:contentPart>
      </mc:Choice>
      <mc:Fallback xmlns="">
        <xdr:pic>
          <xdr:nvPicPr>
            <xdr:cNvPr id="358" name="Entrada de lápiz 357">
              <a:extLst>
                <a:ext uri="{FF2B5EF4-FFF2-40B4-BE49-F238E27FC236}">
                  <a16:creationId xmlns:a16="http://schemas.microsoft.com/office/drawing/2014/main" id="{34F265A2-3BA4-CC1B-E694-E0D47B60D06A}"/>
                </a:ext>
                <a:ext uri="{147F2762-F138-4A5C-976F-8EAC2B608ADB}">
                  <a16:predDERef xmlns:a16="http://schemas.microsoft.com/office/drawing/2014/main" pred="{94E13012-1FA0-4C8B-D0F8-CCE851FBEDE2}"/>
                </a:ext>
              </a:extLst>
            </xdr:cNvPr>
            <xdr:cNvPicPr/>
          </xdr:nvPicPr>
          <xdr:blipFill>
            <a:blip xmlns:r="http://schemas.openxmlformats.org/officeDocument/2006/relationships" r:embed="rId439"/>
            <a:stretch>
              <a:fillRect/>
            </a:stretch>
          </xdr:blipFill>
          <xdr:spPr>
            <a:xfrm>
              <a:off x="14069520" y="5292720"/>
              <a:ext cx="11412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20283</xdr:colOff>
      <xdr:row>26</xdr:row>
      <xdr:rowOff>57682</xdr:rowOff>
    </xdr:from>
    <xdr:to>
      <xdr:col>21</xdr:col>
      <xdr:colOff>46563</xdr:colOff>
      <xdr:row>26</xdr:row>
      <xdr:rowOff>188362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361" name="Entrada de lápiz 358">
              <a:extLst>
                <a:ext uri="{FF2B5EF4-FFF2-40B4-BE49-F238E27FC236}">
                  <a16:creationId xmlns:a16="http://schemas.microsoft.com/office/drawing/2014/main" id="{B47CED69-AFA8-C8F7-B1E7-0E9CEAF0B723}"/>
                </a:ext>
                <a:ext uri="{147F2762-F138-4A5C-976F-8EAC2B608ADB}">
                  <a16:predDERef xmlns:a16="http://schemas.microsoft.com/office/drawing/2014/main" pred="{34F265A2-3BA4-CC1B-E694-E0D47B60D06A}"/>
                </a:ext>
              </a:extLst>
            </xdr14:cNvPr>
            <xdr14:cNvContentPartPr/>
          </xdr14:nvContentPartPr>
          <xdr14:nvPr macro=""/>
          <xdr14:xfrm>
            <a:off x="14262840" y="5279760"/>
            <a:ext cx="26280" cy="130680"/>
          </xdr14:xfrm>
        </xdr:contentPart>
      </mc:Choice>
      <mc:Fallback xmlns="">
        <xdr:pic>
          <xdr:nvPicPr>
            <xdr:cNvPr id="359" name="Entrada de lápiz 358">
              <a:extLst>
                <a:ext uri="{FF2B5EF4-FFF2-40B4-BE49-F238E27FC236}">
                  <a16:creationId xmlns:a16="http://schemas.microsoft.com/office/drawing/2014/main" id="{B47CED69-AFA8-C8F7-B1E7-0E9CEAF0B723}"/>
                </a:ext>
                <a:ext uri="{147F2762-F138-4A5C-976F-8EAC2B608ADB}">
                  <a16:predDERef xmlns:a16="http://schemas.microsoft.com/office/drawing/2014/main" pred="{34F265A2-3BA4-CC1B-E694-E0D47B60D06A}"/>
                </a:ext>
              </a:extLst>
            </xdr:cNvPr>
            <xdr:cNvPicPr/>
          </xdr:nvPicPr>
          <xdr:blipFill>
            <a:blip xmlns:r="http://schemas.openxmlformats.org/officeDocument/2006/relationships" r:embed="rId441"/>
            <a:stretch>
              <a:fillRect/>
            </a:stretch>
          </xdr:blipFill>
          <xdr:spPr>
            <a:xfrm>
              <a:off x="14255280" y="5272200"/>
              <a:ext cx="41400" cy="14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98403</xdr:colOff>
      <xdr:row>26</xdr:row>
      <xdr:rowOff>72442</xdr:rowOff>
    </xdr:from>
    <xdr:to>
      <xdr:col>21</xdr:col>
      <xdr:colOff>136563</xdr:colOff>
      <xdr:row>26</xdr:row>
      <xdr:rowOff>203122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362" name="Entrada de lápiz 359">
              <a:extLst>
                <a:ext uri="{FF2B5EF4-FFF2-40B4-BE49-F238E27FC236}">
                  <a16:creationId xmlns:a16="http://schemas.microsoft.com/office/drawing/2014/main" id="{76B730FA-98DB-6461-323C-083164E12FCC}"/>
                </a:ext>
                <a:ext uri="{147F2762-F138-4A5C-976F-8EAC2B608ADB}">
                  <a16:predDERef xmlns:a16="http://schemas.microsoft.com/office/drawing/2014/main" pred="{B47CED69-AFA8-C8F7-B1E7-0E9CEAF0B723}"/>
                </a:ext>
              </a:extLst>
            </xdr14:cNvPr>
            <xdr14:cNvContentPartPr/>
          </xdr14:nvContentPartPr>
          <xdr14:nvPr macro=""/>
          <xdr14:xfrm>
            <a:off x="14340960" y="5294520"/>
            <a:ext cx="38160" cy="130680"/>
          </xdr14:xfrm>
        </xdr:contentPart>
      </mc:Choice>
      <mc:Fallback xmlns="">
        <xdr:pic>
          <xdr:nvPicPr>
            <xdr:cNvPr id="360" name="Entrada de lápiz 359">
              <a:extLst>
                <a:ext uri="{FF2B5EF4-FFF2-40B4-BE49-F238E27FC236}">
                  <a16:creationId xmlns:a16="http://schemas.microsoft.com/office/drawing/2014/main" id="{76B730FA-98DB-6461-323C-083164E12FCC}"/>
                </a:ext>
                <a:ext uri="{147F2762-F138-4A5C-976F-8EAC2B608ADB}">
                  <a16:predDERef xmlns:a16="http://schemas.microsoft.com/office/drawing/2014/main" pred="{B47CED69-AFA8-C8F7-B1E7-0E9CEAF0B723}"/>
                </a:ext>
              </a:extLst>
            </xdr:cNvPr>
            <xdr:cNvPicPr/>
          </xdr:nvPicPr>
          <xdr:blipFill>
            <a:blip xmlns:r="http://schemas.openxmlformats.org/officeDocument/2006/relationships" r:embed="rId443"/>
            <a:stretch>
              <a:fillRect/>
            </a:stretch>
          </xdr:blipFill>
          <xdr:spPr>
            <a:xfrm>
              <a:off x="14333400" y="5286960"/>
              <a:ext cx="53280" cy="14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109923</xdr:colOff>
      <xdr:row>26</xdr:row>
      <xdr:rowOff>69562</xdr:rowOff>
    </xdr:from>
    <xdr:to>
      <xdr:col>21</xdr:col>
      <xdr:colOff>159603</xdr:colOff>
      <xdr:row>26</xdr:row>
      <xdr:rowOff>72802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363" name="Entrada de lápiz 360">
              <a:extLst>
                <a:ext uri="{FF2B5EF4-FFF2-40B4-BE49-F238E27FC236}">
                  <a16:creationId xmlns:a16="http://schemas.microsoft.com/office/drawing/2014/main" id="{139D0A6E-C889-2C29-BF04-996DB23AA564}"/>
                </a:ext>
                <a:ext uri="{147F2762-F138-4A5C-976F-8EAC2B608ADB}">
                  <a16:predDERef xmlns:a16="http://schemas.microsoft.com/office/drawing/2014/main" pred="{76B730FA-98DB-6461-323C-083164E12FCC}"/>
                </a:ext>
              </a:extLst>
            </xdr14:cNvPr>
            <xdr14:cNvContentPartPr/>
          </xdr14:nvContentPartPr>
          <xdr14:nvPr macro=""/>
          <xdr14:xfrm>
            <a:off x="14352480" y="5291640"/>
            <a:ext cx="49680" cy="3240"/>
          </xdr14:xfrm>
        </xdr:contentPart>
      </mc:Choice>
      <mc:Fallback xmlns="">
        <xdr:pic>
          <xdr:nvPicPr>
            <xdr:cNvPr id="361" name="Entrada de lápiz 360">
              <a:extLst>
                <a:ext uri="{FF2B5EF4-FFF2-40B4-BE49-F238E27FC236}">
                  <a16:creationId xmlns:a16="http://schemas.microsoft.com/office/drawing/2014/main" id="{139D0A6E-C889-2C29-BF04-996DB23AA564}"/>
                </a:ext>
                <a:ext uri="{147F2762-F138-4A5C-976F-8EAC2B608ADB}">
                  <a16:predDERef xmlns:a16="http://schemas.microsoft.com/office/drawing/2014/main" pred="{76B730FA-98DB-6461-323C-083164E12FCC}"/>
                </a:ext>
              </a:extLst>
            </xdr:cNvPr>
            <xdr:cNvPicPr/>
          </xdr:nvPicPr>
          <xdr:blipFill>
            <a:blip xmlns:r="http://schemas.openxmlformats.org/officeDocument/2006/relationships" r:embed="rId445"/>
            <a:stretch>
              <a:fillRect/>
            </a:stretch>
          </xdr:blipFill>
          <xdr:spPr>
            <a:xfrm>
              <a:off x="14344920" y="5284080"/>
              <a:ext cx="6480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191283</xdr:colOff>
      <xdr:row>26</xdr:row>
      <xdr:rowOff>118522</xdr:rowOff>
    </xdr:from>
    <xdr:to>
      <xdr:col>21</xdr:col>
      <xdr:colOff>214683</xdr:colOff>
      <xdr:row>26</xdr:row>
      <xdr:rowOff>127522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364" name="Entrada de lápiz 361">
              <a:extLst>
                <a:ext uri="{FF2B5EF4-FFF2-40B4-BE49-F238E27FC236}">
                  <a16:creationId xmlns:a16="http://schemas.microsoft.com/office/drawing/2014/main" id="{4F2DC20F-9C09-88D4-573D-515D03B75377}"/>
                </a:ext>
                <a:ext uri="{147F2762-F138-4A5C-976F-8EAC2B608ADB}">
                  <a16:predDERef xmlns:a16="http://schemas.microsoft.com/office/drawing/2014/main" pred="{139D0A6E-C889-2C29-BF04-996DB23AA564}"/>
                </a:ext>
              </a:extLst>
            </xdr14:cNvPr>
            <xdr14:cNvContentPartPr/>
          </xdr14:nvContentPartPr>
          <xdr14:nvPr macro=""/>
          <xdr14:xfrm>
            <a:off x="14433840" y="5340600"/>
            <a:ext cx="23400" cy="9000"/>
          </xdr14:xfrm>
        </xdr:contentPart>
      </mc:Choice>
      <mc:Fallback xmlns="">
        <xdr:pic>
          <xdr:nvPicPr>
            <xdr:cNvPr id="362" name="Entrada de lápiz 361">
              <a:extLst>
                <a:ext uri="{FF2B5EF4-FFF2-40B4-BE49-F238E27FC236}">
                  <a16:creationId xmlns:a16="http://schemas.microsoft.com/office/drawing/2014/main" id="{4F2DC20F-9C09-88D4-573D-515D03B75377}"/>
                </a:ext>
                <a:ext uri="{147F2762-F138-4A5C-976F-8EAC2B608ADB}">
                  <a16:predDERef xmlns:a16="http://schemas.microsoft.com/office/drawing/2014/main" pred="{139D0A6E-C889-2C29-BF04-996DB23AA564}"/>
                </a:ext>
              </a:extLst>
            </xdr:cNvPr>
            <xdr:cNvPicPr/>
          </xdr:nvPicPr>
          <xdr:blipFill>
            <a:blip xmlns:r="http://schemas.openxmlformats.org/officeDocument/2006/relationships" r:embed="rId447"/>
            <a:stretch>
              <a:fillRect/>
            </a:stretch>
          </xdr:blipFill>
          <xdr:spPr>
            <a:xfrm>
              <a:off x="14426280" y="5333400"/>
              <a:ext cx="3852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217203</xdr:colOff>
      <xdr:row>26</xdr:row>
      <xdr:rowOff>139042</xdr:rowOff>
    </xdr:from>
    <xdr:to>
      <xdr:col>21</xdr:col>
      <xdr:colOff>289923</xdr:colOff>
      <xdr:row>26</xdr:row>
      <xdr:rowOff>148042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365" name="Entrada de lápiz 362">
              <a:extLst>
                <a:ext uri="{FF2B5EF4-FFF2-40B4-BE49-F238E27FC236}">
                  <a16:creationId xmlns:a16="http://schemas.microsoft.com/office/drawing/2014/main" id="{36C1332F-7FA3-6CAB-14D7-8610BF5B5916}"/>
                </a:ext>
                <a:ext uri="{147F2762-F138-4A5C-976F-8EAC2B608ADB}">
                  <a16:predDERef xmlns:a16="http://schemas.microsoft.com/office/drawing/2014/main" pred="{4F2DC20F-9C09-88D4-573D-515D03B75377}"/>
                </a:ext>
              </a:extLst>
            </xdr14:cNvPr>
            <xdr14:cNvContentPartPr/>
          </xdr14:nvContentPartPr>
          <xdr14:nvPr macro=""/>
          <xdr14:xfrm>
            <a:off x="14459760" y="5361120"/>
            <a:ext cx="72720" cy="9000"/>
          </xdr14:xfrm>
        </xdr:contentPart>
      </mc:Choice>
      <mc:Fallback xmlns="">
        <xdr:pic>
          <xdr:nvPicPr>
            <xdr:cNvPr id="363" name="Entrada de lápiz 362">
              <a:extLst>
                <a:ext uri="{FF2B5EF4-FFF2-40B4-BE49-F238E27FC236}">
                  <a16:creationId xmlns:a16="http://schemas.microsoft.com/office/drawing/2014/main" id="{36C1332F-7FA3-6CAB-14D7-8610BF5B5916}"/>
                </a:ext>
                <a:ext uri="{147F2762-F138-4A5C-976F-8EAC2B608ADB}">
                  <a16:predDERef xmlns:a16="http://schemas.microsoft.com/office/drawing/2014/main" pred="{4F2DC20F-9C09-88D4-573D-515D03B75377}"/>
                </a:ext>
              </a:extLst>
            </xdr:cNvPr>
            <xdr:cNvPicPr/>
          </xdr:nvPicPr>
          <xdr:blipFill>
            <a:blip xmlns:r="http://schemas.openxmlformats.org/officeDocument/2006/relationships" r:embed="rId449"/>
            <a:stretch>
              <a:fillRect/>
            </a:stretch>
          </xdr:blipFill>
          <xdr:spPr>
            <a:xfrm>
              <a:off x="14452200" y="5353560"/>
              <a:ext cx="878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304323</xdr:colOff>
      <xdr:row>26</xdr:row>
      <xdr:rowOff>107002</xdr:rowOff>
    </xdr:from>
    <xdr:to>
      <xdr:col>21</xdr:col>
      <xdr:colOff>359763</xdr:colOff>
      <xdr:row>26</xdr:row>
      <xdr:rowOff>171082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366" name="Entrada de lápiz 363">
              <a:extLst>
                <a:ext uri="{FF2B5EF4-FFF2-40B4-BE49-F238E27FC236}">
                  <a16:creationId xmlns:a16="http://schemas.microsoft.com/office/drawing/2014/main" id="{7F15921E-ED5F-B33F-D883-385F2517661C}"/>
                </a:ext>
                <a:ext uri="{147F2762-F138-4A5C-976F-8EAC2B608ADB}">
                  <a16:predDERef xmlns:a16="http://schemas.microsoft.com/office/drawing/2014/main" pred="{36C1332F-7FA3-6CAB-14D7-8610BF5B5916}"/>
                </a:ext>
              </a:extLst>
            </xdr14:cNvPr>
            <xdr14:cNvContentPartPr/>
          </xdr14:nvContentPartPr>
          <xdr14:nvPr macro=""/>
          <xdr14:xfrm>
            <a:off x="14546880" y="5329080"/>
            <a:ext cx="55440" cy="64080"/>
          </xdr14:xfrm>
        </xdr:contentPart>
      </mc:Choice>
      <mc:Fallback xmlns="">
        <xdr:pic>
          <xdr:nvPicPr>
            <xdr:cNvPr id="364" name="Entrada de lápiz 363">
              <a:extLst>
                <a:ext uri="{FF2B5EF4-FFF2-40B4-BE49-F238E27FC236}">
                  <a16:creationId xmlns:a16="http://schemas.microsoft.com/office/drawing/2014/main" id="{7F15921E-ED5F-B33F-D883-385F2517661C}"/>
                </a:ext>
                <a:ext uri="{147F2762-F138-4A5C-976F-8EAC2B608ADB}">
                  <a16:predDERef xmlns:a16="http://schemas.microsoft.com/office/drawing/2014/main" pred="{36C1332F-7FA3-6CAB-14D7-8610BF5B5916}"/>
                </a:ext>
              </a:extLst>
            </xdr:cNvPr>
            <xdr:cNvPicPr/>
          </xdr:nvPicPr>
          <xdr:blipFill>
            <a:blip xmlns:r="http://schemas.openxmlformats.org/officeDocument/2006/relationships" r:embed="rId451"/>
            <a:stretch>
              <a:fillRect/>
            </a:stretch>
          </xdr:blipFill>
          <xdr:spPr>
            <a:xfrm>
              <a:off x="14539320" y="5321520"/>
              <a:ext cx="7056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394323</xdr:colOff>
      <xdr:row>26</xdr:row>
      <xdr:rowOff>60562</xdr:rowOff>
    </xdr:from>
    <xdr:to>
      <xdr:col>21</xdr:col>
      <xdr:colOff>446163</xdr:colOff>
      <xdr:row>26</xdr:row>
      <xdr:rowOff>197362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367" name="Entrada de lápiz 364">
              <a:extLst>
                <a:ext uri="{FF2B5EF4-FFF2-40B4-BE49-F238E27FC236}">
                  <a16:creationId xmlns:a16="http://schemas.microsoft.com/office/drawing/2014/main" id="{2C5FE125-D133-48E0-91A0-0D4D087AA084}"/>
                </a:ext>
                <a:ext uri="{147F2762-F138-4A5C-976F-8EAC2B608ADB}">
                  <a16:predDERef xmlns:a16="http://schemas.microsoft.com/office/drawing/2014/main" pred="{7F15921E-ED5F-B33F-D883-385F2517661C}"/>
                </a:ext>
              </a:extLst>
            </xdr14:cNvPr>
            <xdr14:cNvContentPartPr/>
          </xdr14:nvContentPartPr>
          <xdr14:nvPr macro=""/>
          <xdr14:xfrm>
            <a:off x="14636880" y="5282640"/>
            <a:ext cx="51840" cy="136800"/>
          </xdr14:xfrm>
        </xdr:contentPart>
      </mc:Choice>
      <mc:Fallback xmlns="">
        <xdr:pic>
          <xdr:nvPicPr>
            <xdr:cNvPr id="365" name="Entrada de lápiz 364">
              <a:extLst>
                <a:ext uri="{FF2B5EF4-FFF2-40B4-BE49-F238E27FC236}">
                  <a16:creationId xmlns:a16="http://schemas.microsoft.com/office/drawing/2014/main" id="{2C5FE125-D133-48E0-91A0-0D4D087AA084}"/>
                </a:ext>
                <a:ext uri="{147F2762-F138-4A5C-976F-8EAC2B608ADB}">
                  <a16:predDERef xmlns:a16="http://schemas.microsoft.com/office/drawing/2014/main" pred="{7F15921E-ED5F-B33F-D883-385F2517661C}"/>
                </a:ext>
              </a:extLst>
            </xdr:cNvPr>
            <xdr:cNvPicPr/>
          </xdr:nvPicPr>
          <xdr:blipFill>
            <a:blip xmlns:r="http://schemas.openxmlformats.org/officeDocument/2006/relationships" r:embed="rId453"/>
            <a:stretch>
              <a:fillRect/>
            </a:stretch>
          </xdr:blipFill>
          <xdr:spPr>
            <a:xfrm>
              <a:off x="14629320" y="5275080"/>
              <a:ext cx="6696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173643</xdr:colOff>
      <xdr:row>26</xdr:row>
      <xdr:rowOff>112762</xdr:rowOff>
    </xdr:from>
    <xdr:to>
      <xdr:col>21</xdr:col>
      <xdr:colOff>253563</xdr:colOff>
      <xdr:row>26</xdr:row>
      <xdr:rowOff>127522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368" name="Entrada de lápiz 365">
              <a:extLst>
                <a:ext uri="{FF2B5EF4-FFF2-40B4-BE49-F238E27FC236}">
                  <a16:creationId xmlns:a16="http://schemas.microsoft.com/office/drawing/2014/main" id="{692CFEFE-B3B8-3E58-7276-B8B1CB024777}"/>
                </a:ext>
                <a:ext uri="{147F2762-F138-4A5C-976F-8EAC2B608ADB}">
                  <a16:predDERef xmlns:a16="http://schemas.microsoft.com/office/drawing/2014/main" pred="{2C5FE125-D133-48E0-91A0-0D4D087AA084}"/>
                </a:ext>
              </a:extLst>
            </xdr14:cNvPr>
            <xdr14:cNvContentPartPr/>
          </xdr14:nvContentPartPr>
          <xdr14:nvPr macro=""/>
          <xdr14:xfrm>
            <a:off x="14416200" y="5334840"/>
            <a:ext cx="79920" cy="14760"/>
          </xdr14:xfrm>
        </xdr:contentPart>
      </mc:Choice>
      <mc:Fallback xmlns="">
        <xdr:pic>
          <xdr:nvPicPr>
            <xdr:cNvPr id="366" name="Entrada de lápiz 365">
              <a:extLst>
                <a:ext uri="{FF2B5EF4-FFF2-40B4-BE49-F238E27FC236}">
                  <a16:creationId xmlns:a16="http://schemas.microsoft.com/office/drawing/2014/main" id="{692CFEFE-B3B8-3E58-7276-B8B1CB024777}"/>
                </a:ext>
                <a:ext uri="{147F2762-F138-4A5C-976F-8EAC2B608ADB}">
                  <a16:predDERef xmlns:a16="http://schemas.microsoft.com/office/drawing/2014/main" pred="{2C5FE125-D133-48E0-91A0-0D4D087AA084}"/>
                </a:ext>
              </a:extLst>
            </xdr:cNvPr>
            <xdr:cNvPicPr/>
          </xdr:nvPicPr>
          <xdr:blipFill>
            <a:blip xmlns:r="http://schemas.openxmlformats.org/officeDocument/2006/relationships" r:embed="rId455"/>
            <a:stretch>
              <a:fillRect/>
            </a:stretch>
          </xdr:blipFill>
          <xdr:spPr>
            <a:xfrm>
              <a:off x="14408640" y="5327280"/>
              <a:ext cx="9504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182643</xdr:colOff>
      <xdr:row>26</xdr:row>
      <xdr:rowOff>153442</xdr:rowOff>
    </xdr:from>
    <xdr:to>
      <xdr:col>21</xdr:col>
      <xdr:colOff>236643</xdr:colOff>
      <xdr:row>26</xdr:row>
      <xdr:rowOff>159562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369" name="Entrada de lápiz 366">
              <a:extLst>
                <a:ext uri="{FF2B5EF4-FFF2-40B4-BE49-F238E27FC236}">
                  <a16:creationId xmlns:a16="http://schemas.microsoft.com/office/drawing/2014/main" id="{98BB78E7-EC76-C784-E0B1-F3FA073E5A50}"/>
                </a:ext>
                <a:ext uri="{147F2762-F138-4A5C-976F-8EAC2B608ADB}">
                  <a16:predDERef xmlns:a16="http://schemas.microsoft.com/office/drawing/2014/main" pred="{692CFEFE-B3B8-3E58-7276-B8B1CB024777}"/>
                </a:ext>
              </a:extLst>
            </xdr14:cNvPr>
            <xdr14:cNvContentPartPr/>
          </xdr14:nvContentPartPr>
          <xdr14:nvPr macro=""/>
          <xdr14:xfrm>
            <a:off x="14425200" y="5375520"/>
            <a:ext cx="54000" cy="6120"/>
          </xdr14:xfrm>
        </xdr:contentPart>
      </mc:Choice>
      <mc:Fallback xmlns=""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98BB78E7-EC76-C784-E0B1-F3FA073E5A50}"/>
                </a:ext>
                <a:ext uri="{147F2762-F138-4A5C-976F-8EAC2B608ADB}">
                  <a16:predDERef xmlns:a16="http://schemas.microsoft.com/office/drawing/2014/main" pred="{692CFEFE-B3B8-3E58-7276-B8B1CB024777}"/>
                </a:ext>
              </a:extLst>
            </xdr:cNvPr>
            <xdr:cNvPicPr/>
          </xdr:nvPicPr>
          <xdr:blipFill>
            <a:blip xmlns:r="http://schemas.openxmlformats.org/officeDocument/2006/relationships" r:embed="rId457"/>
            <a:stretch>
              <a:fillRect/>
            </a:stretch>
          </xdr:blipFill>
          <xdr:spPr>
            <a:xfrm>
              <a:off x="14417640" y="5367960"/>
              <a:ext cx="687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550810</xdr:colOff>
      <xdr:row>27</xdr:row>
      <xdr:rowOff>95660</xdr:rowOff>
    </xdr:from>
    <xdr:to>
      <xdr:col>19</xdr:col>
      <xdr:colOff>635410</xdr:colOff>
      <xdr:row>27</xdr:row>
      <xdr:rowOff>200060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370" name="Entrada de lápiz 367">
              <a:extLst>
                <a:ext uri="{FF2B5EF4-FFF2-40B4-BE49-F238E27FC236}">
                  <a16:creationId xmlns:a16="http://schemas.microsoft.com/office/drawing/2014/main" id="{8ED170AC-7923-FA72-51A4-AE9A633C9555}"/>
                </a:ext>
                <a:ext uri="{147F2762-F138-4A5C-976F-8EAC2B608ADB}">
                  <a16:predDERef xmlns:a16="http://schemas.microsoft.com/office/drawing/2014/main" pred="{98BB78E7-EC76-C784-E0B1-F3FA073E5A50}"/>
                </a:ext>
              </a:extLst>
            </xdr14:cNvPr>
            <xdr14:cNvContentPartPr/>
          </xdr14:nvContentPartPr>
          <xdr14:nvPr macro=""/>
          <xdr14:xfrm>
            <a:off x="13314600" y="5558400"/>
            <a:ext cx="84600" cy="104400"/>
          </xdr14:xfrm>
        </xdr:contentPart>
      </mc:Choice>
      <mc:Fallback xmlns=""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8ED170AC-7923-FA72-51A4-AE9A633C9555}"/>
                </a:ext>
                <a:ext uri="{147F2762-F138-4A5C-976F-8EAC2B608ADB}">
                  <a16:predDERef xmlns:a16="http://schemas.microsoft.com/office/drawing/2014/main" pred="{98BB78E7-EC76-C784-E0B1-F3FA073E5A50}"/>
                </a:ext>
              </a:extLst>
            </xdr:cNvPr>
            <xdr:cNvPicPr/>
          </xdr:nvPicPr>
          <xdr:blipFill>
            <a:blip xmlns:r="http://schemas.openxmlformats.org/officeDocument/2006/relationships" r:embed="rId459"/>
            <a:stretch>
              <a:fillRect/>
            </a:stretch>
          </xdr:blipFill>
          <xdr:spPr>
            <a:xfrm>
              <a:off x="13307040" y="5550840"/>
              <a:ext cx="9936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579610</xdr:colOff>
      <xdr:row>27</xdr:row>
      <xdr:rowOff>156500</xdr:rowOff>
    </xdr:from>
    <xdr:to>
      <xdr:col>19</xdr:col>
      <xdr:colOff>617410</xdr:colOff>
      <xdr:row>27</xdr:row>
      <xdr:rowOff>165500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371" name="Entrada de lápiz 368">
              <a:extLst>
                <a:ext uri="{FF2B5EF4-FFF2-40B4-BE49-F238E27FC236}">
                  <a16:creationId xmlns:a16="http://schemas.microsoft.com/office/drawing/2014/main" id="{1D6F824E-F6D9-7338-71D4-7BF5E645F52F}"/>
                </a:ext>
                <a:ext uri="{147F2762-F138-4A5C-976F-8EAC2B608ADB}">
                  <a16:predDERef xmlns:a16="http://schemas.microsoft.com/office/drawing/2014/main" pred="{8ED170AC-7923-FA72-51A4-AE9A633C9555}"/>
                </a:ext>
              </a:extLst>
            </xdr14:cNvPr>
            <xdr14:cNvContentPartPr/>
          </xdr14:nvContentPartPr>
          <xdr14:nvPr macro=""/>
          <xdr14:xfrm>
            <a:off x="13343400" y="5619240"/>
            <a:ext cx="37800" cy="9000"/>
          </xdr14:xfrm>
        </xdr:contentPart>
      </mc:Choice>
      <mc:Fallback xmlns="">
        <xdr:pic>
          <xdr:nvPicPr>
            <xdr:cNvPr id="369" name="Entrada de lápiz 368">
              <a:extLst>
                <a:ext uri="{FF2B5EF4-FFF2-40B4-BE49-F238E27FC236}">
                  <a16:creationId xmlns:a16="http://schemas.microsoft.com/office/drawing/2014/main" id="{1D6F824E-F6D9-7338-71D4-7BF5E645F52F}"/>
                </a:ext>
                <a:ext uri="{147F2762-F138-4A5C-976F-8EAC2B608ADB}">
                  <a16:predDERef xmlns:a16="http://schemas.microsoft.com/office/drawing/2014/main" pred="{8ED170AC-7923-FA72-51A4-AE9A633C9555}"/>
                </a:ext>
              </a:extLst>
            </xdr:cNvPr>
            <xdr:cNvPicPr/>
          </xdr:nvPicPr>
          <xdr:blipFill>
            <a:blip xmlns:r="http://schemas.openxmlformats.org/officeDocument/2006/relationships" r:embed="rId461"/>
            <a:stretch>
              <a:fillRect/>
            </a:stretch>
          </xdr:blipFill>
          <xdr:spPr>
            <a:xfrm>
              <a:off x="13335840" y="5611680"/>
              <a:ext cx="5292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678250</xdr:colOff>
      <xdr:row>27</xdr:row>
      <xdr:rowOff>139220</xdr:rowOff>
    </xdr:from>
    <xdr:to>
      <xdr:col>20</xdr:col>
      <xdr:colOff>28255</xdr:colOff>
      <xdr:row>27</xdr:row>
      <xdr:rowOff>229220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372" name="Entrada de lápiz 369">
              <a:extLst>
                <a:ext uri="{FF2B5EF4-FFF2-40B4-BE49-F238E27FC236}">
                  <a16:creationId xmlns:a16="http://schemas.microsoft.com/office/drawing/2014/main" id="{2F3F7706-59C8-5C53-4DD5-3C8634B45246}"/>
                </a:ext>
                <a:ext uri="{147F2762-F138-4A5C-976F-8EAC2B608ADB}">
                  <a16:predDERef xmlns:a16="http://schemas.microsoft.com/office/drawing/2014/main" pred="{1D6F824E-F6D9-7338-71D4-7BF5E645F52F}"/>
                </a:ext>
              </a:extLst>
            </xdr14:cNvPr>
            <xdr14:cNvContentPartPr/>
          </xdr14:nvContentPartPr>
          <xdr14:nvPr macro=""/>
          <xdr14:xfrm>
            <a:off x="13442040" y="5601960"/>
            <a:ext cx="26280" cy="90000"/>
          </xdr14:xfrm>
        </xdr:contentPart>
      </mc:Choice>
      <mc:Fallback xmlns="">
        <xdr:pic>
          <xdr:nvPicPr>
            <xdr:cNvPr id="370" name="Entrada de lápiz 369">
              <a:extLst>
                <a:ext uri="{FF2B5EF4-FFF2-40B4-BE49-F238E27FC236}">
                  <a16:creationId xmlns:a16="http://schemas.microsoft.com/office/drawing/2014/main" id="{2F3F7706-59C8-5C53-4DD5-3C8634B45246}"/>
                </a:ext>
                <a:ext uri="{147F2762-F138-4A5C-976F-8EAC2B608ADB}">
                  <a16:predDERef xmlns:a16="http://schemas.microsoft.com/office/drawing/2014/main" pred="{1D6F824E-F6D9-7338-71D4-7BF5E645F52F}"/>
                </a:ext>
              </a:extLst>
            </xdr:cNvPr>
            <xdr:cNvPicPr/>
          </xdr:nvPicPr>
          <xdr:blipFill>
            <a:blip xmlns:r="http://schemas.openxmlformats.org/officeDocument/2006/relationships" r:embed="rId463"/>
            <a:stretch>
              <a:fillRect/>
            </a:stretch>
          </xdr:blipFill>
          <xdr:spPr>
            <a:xfrm>
              <a:off x="13434480" y="5594400"/>
              <a:ext cx="4140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104623</xdr:colOff>
      <xdr:row>27</xdr:row>
      <xdr:rowOff>133100</xdr:rowOff>
    </xdr:from>
    <xdr:to>
      <xdr:col>20</xdr:col>
      <xdr:colOff>162583</xdr:colOff>
      <xdr:row>27</xdr:row>
      <xdr:rowOff>142100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373" name="Entrada de lápiz 370">
              <a:extLst>
                <a:ext uri="{FF2B5EF4-FFF2-40B4-BE49-F238E27FC236}">
                  <a16:creationId xmlns:a16="http://schemas.microsoft.com/office/drawing/2014/main" id="{A37197AF-8EA9-3B70-EE80-628FD2351464}"/>
                </a:ext>
                <a:ext uri="{147F2762-F138-4A5C-976F-8EAC2B608ADB}">
                  <a16:predDERef xmlns:a16="http://schemas.microsoft.com/office/drawing/2014/main" pred="{2F3F7706-59C8-5C53-4DD5-3C8634B45246}"/>
                </a:ext>
              </a:extLst>
            </xdr14:cNvPr>
            <xdr14:cNvContentPartPr/>
          </xdr14:nvContentPartPr>
          <xdr14:nvPr macro=""/>
          <xdr14:xfrm>
            <a:off x="13584600" y="5595840"/>
            <a:ext cx="57960" cy="9000"/>
          </xdr14:xfrm>
        </xdr:contentPart>
      </mc:Choice>
      <mc:Fallback xmlns="">
        <xdr:pic>
          <xdr:nvPicPr>
            <xdr:cNvPr id="371" name="Entrada de lápiz 370">
              <a:extLst>
                <a:ext uri="{FF2B5EF4-FFF2-40B4-BE49-F238E27FC236}">
                  <a16:creationId xmlns:a16="http://schemas.microsoft.com/office/drawing/2014/main" id="{A37197AF-8EA9-3B70-EE80-628FD2351464}"/>
                </a:ext>
                <a:ext uri="{147F2762-F138-4A5C-976F-8EAC2B608ADB}">
                  <a16:predDERef xmlns:a16="http://schemas.microsoft.com/office/drawing/2014/main" pred="{2F3F7706-59C8-5C53-4DD5-3C8634B45246}"/>
                </a:ext>
              </a:extLst>
            </xdr:cNvPr>
            <xdr:cNvPicPr/>
          </xdr:nvPicPr>
          <xdr:blipFill>
            <a:blip xmlns:r="http://schemas.openxmlformats.org/officeDocument/2006/relationships" r:embed="rId465"/>
            <a:stretch>
              <a:fillRect/>
            </a:stretch>
          </xdr:blipFill>
          <xdr:spPr>
            <a:xfrm>
              <a:off x="13577040" y="5588280"/>
              <a:ext cx="7308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108583</xdr:colOff>
      <xdr:row>27</xdr:row>
      <xdr:rowOff>176660</xdr:rowOff>
    </xdr:from>
    <xdr:to>
      <xdr:col>20</xdr:col>
      <xdr:colOff>147823</xdr:colOff>
      <xdr:row>27</xdr:row>
      <xdr:rowOff>185660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374" name="Entrada de lápiz 371">
              <a:extLst>
                <a:ext uri="{FF2B5EF4-FFF2-40B4-BE49-F238E27FC236}">
                  <a16:creationId xmlns:a16="http://schemas.microsoft.com/office/drawing/2014/main" id="{AF8AB01D-A6A0-0B36-7688-F591462FED23}"/>
                </a:ext>
                <a:ext uri="{147F2762-F138-4A5C-976F-8EAC2B608ADB}">
                  <a16:predDERef xmlns:a16="http://schemas.microsoft.com/office/drawing/2014/main" pred="{A37197AF-8EA9-3B70-EE80-628FD2351464}"/>
                </a:ext>
              </a:extLst>
            </xdr14:cNvPr>
            <xdr14:cNvContentPartPr/>
          </xdr14:nvContentPartPr>
          <xdr14:nvPr macro=""/>
          <xdr14:xfrm>
            <a:off x="13588560" y="5639400"/>
            <a:ext cx="39240" cy="9000"/>
          </xdr14:xfrm>
        </xdr:contentPart>
      </mc:Choice>
      <mc:Fallback xmlns=""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AF8AB01D-A6A0-0B36-7688-F591462FED23}"/>
                </a:ext>
                <a:ext uri="{147F2762-F138-4A5C-976F-8EAC2B608ADB}">
                  <a16:predDERef xmlns:a16="http://schemas.microsoft.com/office/drawing/2014/main" pred="{A37197AF-8EA9-3B70-EE80-628FD2351464}"/>
                </a:ext>
              </a:extLst>
            </xdr:cNvPr>
            <xdr:cNvPicPr/>
          </xdr:nvPicPr>
          <xdr:blipFill>
            <a:blip xmlns:r="http://schemas.openxmlformats.org/officeDocument/2006/relationships" r:embed="rId467"/>
            <a:stretch>
              <a:fillRect/>
            </a:stretch>
          </xdr:blipFill>
          <xdr:spPr>
            <a:xfrm>
              <a:off x="13581000" y="5631840"/>
              <a:ext cx="5436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223423</xdr:colOff>
      <xdr:row>27</xdr:row>
      <xdr:rowOff>95660</xdr:rowOff>
    </xdr:from>
    <xdr:to>
      <xdr:col>20</xdr:col>
      <xdr:colOff>307663</xdr:colOff>
      <xdr:row>27</xdr:row>
      <xdr:rowOff>211940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375" name="Entrada de lápiz 372">
              <a:extLst>
                <a:ext uri="{FF2B5EF4-FFF2-40B4-BE49-F238E27FC236}">
                  <a16:creationId xmlns:a16="http://schemas.microsoft.com/office/drawing/2014/main" id="{5B0D1556-DEB1-63CF-C237-DCA3EDBB910A}"/>
                </a:ext>
                <a:ext uri="{147F2762-F138-4A5C-976F-8EAC2B608ADB}">
                  <a16:predDERef xmlns:a16="http://schemas.microsoft.com/office/drawing/2014/main" pred="{AF8AB01D-A6A0-0B36-7688-F591462FED23}"/>
                </a:ext>
              </a:extLst>
            </xdr14:cNvPr>
            <xdr14:cNvContentPartPr/>
          </xdr14:nvContentPartPr>
          <xdr14:nvPr macro=""/>
          <xdr14:xfrm>
            <a:off x="13703400" y="5558400"/>
            <a:ext cx="84240" cy="116280"/>
          </xdr14:xfrm>
        </xdr:contentPart>
      </mc:Choice>
      <mc:Fallback xmlns="">
        <xdr:pic>
          <xdr:nvPicPr>
            <xdr:cNvPr id="373" name="Entrada de lápiz 372">
              <a:extLst>
                <a:ext uri="{FF2B5EF4-FFF2-40B4-BE49-F238E27FC236}">
                  <a16:creationId xmlns:a16="http://schemas.microsoft.com/office/drawing/2014/main" id="{5B0D1556-DEB1-63CF-C237-DCA3EDBB910A}"/>
                </a:ext>
                <a:ext uri="{147F2762-F138-4A5C-976F-8EAC2B608ADB}">
                  <a16:predDERef xmlns:a16="http://schemas.microsoft.com/office/drawing/2014/main" pred="{AF8AB01D-A6A0-0B36-7688-F591462FED23}"/>
                </a:ext>
              </a:extLst>
            </xdr:cNvPr>
            <xdr:cNvPicPr/>
          </xdr:nvPicPr>
          <xdr:blipFill>
            <a:blip xmlns:r="http://schemas.openxmlformats.org/officeDocument/2006/relationships" r:embed="rId469"/>
            <a:stretch>
              <a:fillRect/>
            </a:stretch>
          </xdr:blipFill>
          <xdr:spPr>
            <a:xfrm>
              <a:off x="13695840" y="5550840"/>
              <a:ext cx="9936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240343</xdr:colOff>
      <xdr:row>27</xdr:row>
      <xdr:rowOff>168020</xdr:rowOff>
    </xdr:from>
    <xdr:to>
      <xdr:col>20</xdr:col>
      <xdr:colOff>272743</xdr:colOff>
      <xdr:row>27</xdr:row>
      <xdr:rowOff>177020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376" name="Entrada de lápiz 373">
              <a:extLst>
                <a:ext uri="{FF2B5EF4-FFF2-40B4-BE49-F238E27FC236}">
                  <a16:creationId xmlns:a16="http://schemas.microsoft.com/office/drawing/2014/main" id="{EC4ADBB1-42C1-F6C8-98E0-A2F2E1F1883D}"/>
                </a:ext>
                <a:ext uri="{147F2762-F138-4A5C-976F-8EAC2B608ADB}">
                  <a16:predDERef xmlns:a16="http://schemas.microsoft.com/office/drawing/2014/main" pred="{5B0D1556-DEB1-63CF-C237-DCA3EDBB910A}"/>
                </a:ext>
              </a:extLst>
            </xdr14:cNvPr>
            <xdr14:cNvContentPartPr/>
          </xdr14:nvContentPartPr>
          <xdr14:nvPr macro=""/>
          <xdr14:xfrm>
            <a:off x="13720320" y="5630760"/>
            <a:ext cx="32400" cy="9000"/>
          </xdr14:xfrm>
        </xdr:contentPart>
      </mc:Choice>
      <mc:Fallback xmlns="">
        <xdr:pic>
          <xdr:nvPicPr>
            <xdr:cNvPr id="374" name="Entrada de lápiz 373">
              <a:extLst>
                <a:ext uri="{FF2B5EF4-FFF2-40B4-BE49-F238E27FC236}">
                  <a16:creationId xmlns:a16="http://schemas.microsoft.com/office/drawing/2014/main" id="{EC4ADBB1-42C1-F6C8-98E0-A2F2E1F1883D}"/>
                </a:ext>
                <a:ext uri="{147F2762-F138-4A5C-976F-8EAC2B608ADB}">
                  <a16:predDERef xmlns:a16="http://schemas.microsoft.com/office/drawing/2014/main" pred="{5B0D1556-DEB1-63CF-C237-DCA3EDBB910A}"/>
                </a:ext>
              </a:extLst>
            </xdr:cNvPr>
            <xdr:cNvPicPr/>
          </xdr:nvPicPr>
          <xdr:blipFill>
            <a:blip xmlns:r="http://schemas.openxmlformats.org/officeDocument/2006/relationships" r:embed="rId471"/>
            <a:stretch>
              <a:fillRect/>
            </a:stretch>
          </xdr:blipFill>
          <xdr:spPr>
            <a:xfrm>
              <a:off x="13712760" y="5623200"/>
              <a:ext cx="4716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341863</xdr:colOff>
      <xdr:row>27</xdr:row>
      <xdr:rowOff>160820</xdr:rowOff>
    </xdr:from>
    <xdr:to>
      <xdr:col>20</xdr:col>
      <xdr:colOff>368143</xdr:colOff>
      <xdr:row>28</xdr:row>
      <xdr:rowOff>5495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2">
          <xdr14:nvContentPartPr>
            <xdr14:cNvPr id="377" name="Entrada de lápiz 374">
              <a:extLst>
                <a:ext uri="{FF2B5EF4-FFF2-40B4-BE49-F238E27FC236}">
                  <a16:creationId xmlns:a16="http://schemas.microsoft.com/office/drawing/2014/main" id="{09439925-6C33-A09C-EDEE-7E769B5200B0}"/>
                </a:ext>
                <a:ext uri="{147F2762-F138-4A5C-976F-8EAC2B608ADB}">
                  <a16:predDERef xmlns:a16="http://schemas.microsoft.com/office/drawing/2014/main" pred="{EC4ADBB1-42C1-F6C8-98E0-A2F2E1F1883D}"/>
                </a:ext>
              </a:extLst>
            </xdr14:cNvPr>
            <xdr14:cNvContentPartPr/>
          </xdr14:nvContentPartPr>
          <xdr14:nvPr macro=""/>
          <xdr14:xfrm>
            <a:off x="13821840" y="5623560"/>
            <a:ext cx="26280" cy="82800"/>
          </xdr14:xfrm>
        </xdr:contentPart>
      </mc:Choice>
      <mc:Fallback xmlns="">
        <xdr:pic>
          <xdr:nvPicPr>
            <xdr:cNvPr id="375" name="Entrada de lápiz 374">
              <a:extLst>
                <a:ext uri="{FF2B5EF4-FFF2-40B4-BE49-F238E27FC236}">
                  <a16:creationId xmlns:a16="http://schemas.microsoft.com/office/drawing/2014/main" id="{09439925-6C33-A09C-EDEE-7E769B5200B0}"/>
                </a:ext>
                <a:ext uri="{147F2762-F138-4A5C-976F-8EAC2B608ADB}">
                  <a16:predDERef xmlns:a16="http://schemas.microsoft.com/office/drawing/2014/main" pred="{EC4ADBB1-42C1-F6C8-98E0-A2F2E1F1883D}"/>
                </a:ext>
              </a:extLst>
            </xdr:cNvPr>
            <xdr:cNvPicPr/>
          </xdr:nvPicPr>
          <xdr:blipFill>
            <a:blip xmlns:r="http://schemas.openxmlformats.org/officeDocument/2006/relationships" r:embed="rId473"/>
            <a:stretch>
              <a:fillRect/>
            </a:stretch>
          </xdr:blipFill>
          <xdr:spPr>
            <a:xfrm>
              <a:off x="13814280" y="5616000"/>
              <a:ext cx="4140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405583</xdr:colOff>
      <xdr:row>27</xdr:row>
      <xdr:rowOff>170900</xdr:rowOff>
    </xdr:from>
    <xdr:to>
      <xdr:col>20</xdr:col>
      <xdr:colOff>449503</xdr:colOff>
      <xdr:row>27</xdr:row>
      <xdr:rowOff>182780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378" name="Entrada de lápiz 375">
              <a:extLst>
                <a:ext uri="{FF2B5EF4-FFF2-40B4-BE49-F238E27FC236}">
                  <a16:creationId xmlns:a16="http://schemas.microsoft.com/office/drawing/2014/main" id="{DED488CC-6242-2917-670D-0387351CA7A9}"/>
                </a:ext>
                <a:ext uri="{147F2762-F138-4A5C-976F-8EAC2B608ADB}">
                  <a16:predDERef xmlns:a16="http://schemas.microsoft.com/office/drawing/2014/main" pred="{09439925-6C33-A09C-EDEE-7E769B5200B0}"/>
                </a:ext>
              </a:extLst>
            </xdr14:cNvPr>
            <xdr14:cNvContentPartPr/>
          </xdr14:nvContentPartPr>
          <xdr14:nvPr macro=""/>
          <xdr14:xfrm>
            <a:off x="13885560" y="5633640"/>
            <a:ext cx="43920" cy="11880"/>
          </xdr14:xfrm>
        </xdr:contentPart>
      </mc:Choice>
      <mc:Fallback xmlns=""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DED488CC-6242-2917-670D-0387351CA7A9}"/>
                </a:ext>
                <a:ext uri="{147F2762-F138-4A5C-976F-8EAC2B608ADB}">
                  <a16:predDERef xmlns:a16="http://schemas.microsoft.com/office/drawing/2014/main" pred="{09439925-6C33-A09C-EDEE-7E769B5200B0}"/>
                </a:ext>
              </a:extLst>
            </xdr:cNvPr>
            <xdr:cNvPicPr/>
          </xdr:nvPicPr>
          <xdr:blipFill>
            <a:blip xmlns:r="http://schemas.openxmlformats.org/officeDocument/2006/relationships" r:embed="rId475"/>
            <a:stretch>
              <a:fillRect/>
            </a:stretch>
          </xdr:blipFill>
          <xdr:spPr>
            <a:xfrm>
              <a:off x="13878360" y="5626080"/>
              <a:ext cx="5904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608623</xdr:colOff>
      <xdr:row>27</xdr:row>
      <xdr:rowOff>130220</xdr:rowOff>
    </xdr:from>
    <xdr:to>
      <xdr:col>20</xdr:col>
      <xdr:colOff>724543</xdr:colOff>
      <xdr:row>27</xdr:row>
      <xdr:rowOff>211580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379" name="Entrada de lápiz 376">
              <a:extLst>
                <a:ext uri="{FF2B5EF4-FFF2-40B4-BE49-F238E27FC236}">
                  <a16:creationId xmlns:a16="http://schemas.microsoft.com/office/drawing/2014/main" id="{79B503B3-D08B-E0E7-73A4-E0B9C644CFBB}"/>
                </a:ext>
                <a:ext uri="{147F2762-F138-4A5C-976F-8EAC2B608ADB}">
                  <a16:predDERef xmlns:a16="http://schemas.microsoft.com/office/drawing/2014/main" pred="{DED488CC-6242-2917-670D-0387351CA7A9}"/>
                </a:ext>
              </a:extLst>
            </xdr14:cNvPr>
            <xdr14:cNvContentPartPr/>
          </xdr14:nvContentPartPr>
          <xdr14:nvPr macro=""/>
          <xdr14:xfrm>
            <a:off x="14088600" y="5592960"/>
            <a:ext cx="115920" cy="81360"/>
          </xdr14:xfrm>
        </xdr:contentPart>
      </mc:Choice>
      <mc:Fallback xmlns="">
        <xdr:pic>
          <xdr:nvPicPr>
            <xdr:cNvPr id="377" name="Entrada de lápiz 376">
              <a:extLst>
                <a:ext uri="{FF2B5EF4-FFF2-40B4-BE49-F238E27FC236}">
                  <a16:creationId xmlns:a16="http://schemas.microsoft.com/office/drawing/2014/main" id="{79B503B3-D08B-E0E7-73A4-E0B9C644CFBB}"/>
                </a:ext>
                <a:ext uri="{147F2762-F138-4A5C-976F-8EAC2B608ADB}">
                  <a16:predDERef xmlns:a16="http://schemas.microsoft.com/office/drawing/2014/main" pred="{DED488CC-6242-2917-670D-0387351CA7A9}"/>
                </a:ext>
              </a:extLst>
            </xdr:cNvPr>
            <xdr:cNvPicPr/>
          </xdr:nvPicPr>
          <xdr:blipFill>
            <a:blip xmlns:r="http://schemas.openxmlformats.org/officeDocument/2006/relationships" r:embed="rId477"/>
            <a:stretch>
              <a:fillRect/>
            </a:stretch>
          </xdr:blipFill>
          <xdr:spPr>
            <a:xfrm>
              <a:off x="14081040" y="5585400"/>
              <a:ext cx="13104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655063</xdr:colOff>
      <xdr:row>27</xdr:row>
      <xdr:rowOff>135980</xdr:rowOff>
    </xdr:from>
    <xdr:to>
      <xdr:col>20</xdr:col>
      <xdr:colOff>754063</xdr:colOff>
      <xdr:row>27</xdr:row>
      <xdr:rowOff>202940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380" name="Entrada de lápiz 377">
              <a:extLst>
                <a:ext uri="{FF2B5EF4-FFF2-40B4-BE49-F238E27FC236}">
                  <a16:creationId xmlns:a16="http://schemas.microsoft.com/office/drawing/2014/main" id="{5016A32F-7580-0AD3-2839-39BFD3A99E9A}"/>
                </a:ext>
                <a:ext uri="{147F2762-F138-4A5C-976F-8EAC2B608ADB}">
                  <a16:predDERef xmlns:a16="http://schemas.microsoft.com/office/drawing/2014/main" pred="{79B503B3-D08B-E0E7-73A4-E0B9C644CFBB}"/>
                </a:ext>
              </a:extLst>
            </xdr14:cNvPr>
            <xdr14:cNvContentPartPr/>
          </xdr14:nvContentPartPr>
          <xdr14:nvPr macro=""/>
          <xdr14:xfrm>
            <a:off x="14135040" y="5598720"/>
            <a:ext cx="99000" cy="66960"/>
          </xdr14:xfrm>
        </xdr:contentPart>
      </mc:Choice>
      <mc:Fallback xmlns="">
        <xdr:pic>
          <xdr:nvPicPr>
            <xdr:cNvPr id="378" name="Entrada de lápiz 377">
              <a:extLst>
                <a:ext uri="{FF2B5EF4-FFF2-40B4-BE49-F238E27FC236}">
                  <a16:creationId xmlns:a16="http://schemas.microsoft.com/office/drawing/2014/main" id="{5016A32F-7580-0AD3-2839-39BFD3A99E9A}"/>
                </a:ext>
                <a:ext uri="{147F2762-F138-4A5C-976F-8EAC2B608ADB}">
                  <a16:predDERef xmlns:a16="http://schemas.microsoft.com/office/drawing/2014/main" pred="{79B503B3-D08B-E0E7-73A4-E0B9C644CFBB}"/>
                </a:ext>
              </a:extLst>
            </xdr:cNvPr>
            <xdr:cNvPicPr/>
          </xdr:nvPicPr>
          <xdr:blipFill>
            <a:blip xmlns:r="http://schemas.openxmlformats.org/officeDocument/2006/relationships" r:embed="rId479"/>
            <a:stretch>
              <a:fillRect/>
            </a:stretch>
          </xdr:blipFill>
          <xdr:spPr>
            <a:xfrm>
              <a:off x="14127480" y="5591160"/>
              <a:ext cx="11412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66363</xdr:colOff>
      <xdr:row>27</xdr:row>
      <xdr:rowOff>121580</xdr:rowOff>
    </xdr:from>
    <xdr:to>
      <xdr:col>21</xdr:col>
      <xdr:colOff>107403</xdr:colOff>
      <xdr:row>27</xdr:row>
      <xdr:rowOff>237860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381" name="Entrada de lápiz 378">
              <a:extLst>
                <a:ext uri="{FF2B5EF4-FFF2-40B4-BE49-F238E27FC236}">
                  <a16:creationId xmlns:a16="http://schemas.microsoft.com/office/drawing/2014/main" id="{F5654559-9470-9C84-CC1E-1A52615AE97E}"/>
                </a:ext>
                <a:ext uri="{147F2762-F138-4A5C-976F-8EAC2B608ADB}">
                  <a16:predDERef xmlns:a16="http://schemas.microsoft.com/office/drawing/2014/main" pred="{5016A32F-7580-0AD3-2839-39BFD3A99E9A}"/>
                </a:ext>
              </a:extLst>
            </xdr14:cNvPr>
            <xdr14:cNvContentPartPr/>
          </xdr14:nvContentPartPr>
          <xdr14:nvPr macro=""/>
          <xdr14:xfrm>
            <a:off x="14308920" y="5584320"/>
            <a:ext cx="41040" cy="116280"/>
          </xdr14:xfrm>
        </xdr:contentPart>
      </mc:Choice>
      <mc:Fallback xmlns="">
        <xdr:pic>
          <xdr:nvPicPr>
            <xdr:cNvPr id="379" name="Entrada de lápiz 378">
              <a:extLst>
                <a:ext uri="{FF2B5EF4-FFF2-40B4-BE49-F238E27FC236}">
                  <a16:creationId xmlns:a16="http://schemas.microsoft.com/office/drawing/2014/main" id="{F5654559-9470-9C84-CC1E-1A52615AE97E}"/>
                </a:ext>
                <a:ext uri="{147F2762-F138-4A5C-976F-8EAC2B608ADB}">
                  <a16:predDERef xmlns:a16="http://schemas.microsoft.com/office/drawing/2014/main" pred="{5016A32F-7580-0AD3-2839-39BFD3A99E9A}"/>
                </a:ext>
              </a:extLst>
            </xdr:cNvPr>
            <xdr:cNvPicPr/>
          </xdr:nvPicPr>
          <xdr:blipFill>
            <a:blip xmlns:r="http://schemas.openxmlformats.org/officeDocument/2006/relationships" r:embed="rId481"/>
            <a:stretch>
              <a:fillRect/>
            </a:stretch>
          </xdr:blipFill>
          <xdr:spPr>
            <a:xfrm>
              <a:off x="14301360" y="5576760"/>
              <a:ext cx="5616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141963</xdr:colOff>
      <xdr:row>27</xdr:row>
      <xdr:rowOff>150740</xdr:rowOff>
    </xdr:from>
    <xdr:to>
      <xdr:col>21</xdr:col>
      <xdr:colOff>183003</xdr:colOff>
      <xdr:row>28</xdr:row>
      <xdr:rowOff>20255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2">
          <xdr14:nvContentPartPr>
            <xdr14:cNvPr id="382" name="Entrada de lápiz 379">
              <a:extLst>
                <a:ext uri="{FF2B5EF4-FFF2-40B4-BE49-F238E27FC236}">
                  <a16:creationId xmlns:a16="http://schemas.microsoft.com/office/drawing/2014/main" id="{B2C0EFDF-8DF2-E97C-A265-DC36CEE595DA}"/>
                </a:ext>
                <a:ext uri="{147F2762-F138-4A5C-976F-8EAC2B608ADB}">
                  <a16:predDERef xmlns:a16="http://schemas.microsoft.com/office/drawing/2014/main" pred="{F5654559-9470-9C84-CC1E-1A52615AE97E}"/>
                </a:ext>
              </a:extLst>
            </xdr14:cNvPr>
            <xdr14:cNvContentPartPr/>
          </xdr14:nvContentPartPr>
          <xdr14:nvPr macro=""/>
          <xdr14:xfrm>
            <a:off x="14384520" y="5613480"/>
            <a:ext cx="41040" cy="107640"/>
          </xdr14:xfrm>
        </xdr:contentPart>
      </mc:Choice>
      <mc:Fallback xmlns="">
        <xdr:pic>
          <xdr:nvPicPr>
            <xdr:cNvPr id="380" name="Entrada de lápiz 379">
              <a:extLst>
                <a:ext uri="{FF2B5EF4-FFF2-40B4-BE49-F238E27FC236}">
                  <a16:creationId xmlns:a16="http://schemas.microsoft.com/office/drawing/2014/main" id="{B2C0EFDF-8DF2-E97C-A265-DC36CEE595DA}"/>
                </a:ext>
                <a:ext uri="{147F2762-F138-4A5C-976F-8EAC2B608ADB}">
                  <a16:predDERef xmlns:a16="http://schemas.microsoft.com/office/drawing/2014/main" pred="{F5654559-9470-9C84-CC1E-1A52615AE97E}"/>
                </a:ext>
              </a:extLst>
            </xdr:cNvPr>
            <xdr:cNvPicPr/>
          </xdr:nvPicPr>
          <xdr:blipFill>
            <a:blip xmlns:r="http://schemas.openxmlformats.org/officeDocument/2006/relationships" r:embed="rId483"/>
            <a:stretch>
              <a:fillRect/>
            </a:stretch>
          </xdr:blipFill>
          <xdr:spPr>
            <a:xfrm>
              <a:off x="14376960" y="5605920"/>
              <a:ext cx="5616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173643</xdr:colOff>
      <xdr:row>27</xdr:row>
      <xdr:rowOff>107180</xdr:rowOff>
    </xdr:from>
    <xdr:to>
      <xdr:col>21</xdr:col>
      <xdr:colOff>174003</xdr:colOff>
      <xdr:row>27</xdr:row>
      <xdr:rowOff>107540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4">
          <xdr14:nvContentPartPr>
            <xdr14:cNvPr id="383" name="Entrada de lápiz 380">
              <a:extLst>
                <a:ext uri="{FF2B5EF4-FFF2-40B4-BE49-F238E27FC236}">
                  <a16:creationId xmlns:a16="http://schemas.microsoft.com/office/drawing/2014/main" id="{5A8A87F9-195F-16FC-D649-595552F25AD2}"/>
                </a:ext>
                <a:ext uri="{147F2762-F138-4A5C-976F-8EAC2B608ADB}">
                  <a16:predDERef xmlns:a16="http://schemas.microsoft.com/office/drawing/2014/main" pred="{B2C0EFDF-8DF2-E97C-A265-DC36CEE595DA}"/>
                </a:ext>
              </a:extLst>
            </xdr14:cNvPr>
            <xdr14:cNvContentPartPr/>
          </xdr14:nvContentPartPr>
          <xdr14:nvPr macro=""/>
          <xdr14:xfrm>
            <a:off x="14416200" y="5569920"/>
            <a:ext cx="360" cy="360"/>
          </xdr14:xfrm>
        </xdr:contentPart>
      </mc:Choice>
      <mc:Fallback xmlns="">
        <xdr:pic>
          <xdr:nvPicPr>
            <xdr:cNvPr id="381" name="Entrada de lápiz 380">
              <a:extLst>
                <a:ext uri="{FF2B5EF4-FFF2-40B4-BE49-F238E27FC236}">
                  <a16:creationId xmlns:a16="http://schemas.microsoft.com/office/drawing/2014/main" id="{5A8A87F9-195F-16FC-D649-595552F25AD2}"/>
                </a:ext>
                <a:ext uri="{147F2762-F138-4A5C-976F-8EAC2B608ADB}">
                  <a16:predDERef xmlns:a16="http://schemas.microsoft.com/office/drawing/2014/main" pred="{B2C0EFDF-8DF2-E97C-A265-DC36CEE595DA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14408640" y="5562360"/>
              <a:ext cx="154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234843</xdr:colOff>
      <xdr:row>27</xdr:row>
      <xdr:rowOff>144620</xdr:rowOff>
    </xdr:from>
    <xdr:to>
      <xdr:col>21</xdr:col>
      <xdr:colOff>261123</xdr:colOff>
      <xdr:row>27</xdr:row>
      <xdr:rowOff>150740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384" name="Entrada de lápiz 381">
              <a:extLst>
                <a:ext uri="{FF2B5EF4-FFF2-40B4-BE49-F238E27FC236}">
                  <a16:creationId xmlns:a16="http://schemas.microsoft.com/office/drawing/2014/main" id="{DBD1EA5D-8290-815B-4E90-5A46E21BC2C7}"/>
                </a:ext>
                <a:ext uri="{147F2762-F138-4A5C-976F-8EAC2B608ADB}">
                  <a16:predDERef xmlns:a16="http://schemas.microsoft.com/office/drawing/2014/main" pred="{5A8A87F9-195F-16FC-D649-595552F25AD2}"/>
                </a:ext>
              </a:extLst>
            </xdr14:cNvPr>
            <xdr14:cNvContentPartPr/>
          </xdr14:nvContentPartPr>
          <xdr14:nvPr macro=""/>
          <xdr14:xfrm>
            <a:off x="14477400" y="5607360"/>
            <a:ext cx="26280" cy="6120"/>
          </xdr14:xfrm>
        </xdr:contentPart>
      </mc:Choice>
      <mc:Fallback xmlns="">
        <xdr:pic>
          <xdr:nvPicPr>
            <xdr:cNvPr id="382" name="Entrada de lápiz 381">
              <a:extLst>
                <a:ext uri="{FF2B5EF4-FFF2-40B4-BE49-F238E27FC236}">
                  <a16:creationId xmlns:a16="http://schemas.microsoft.com/office/drawing/2014/main" id="{DBD1EA5D-8290-815B-4E90-5A46E21BC2C7}"/>
                </a:ext>
                <a:ext uri="{147F2762-F138-4A5C-976F-8EAC2B608ADB}">
                  <a16:predDERef xmlns:a16="http://schemas.microsoft.com/office/drawing/2014/main" pred="{5A8A87F9-195F-16FC-D649-595552F25AD2}"/>
                </a:ext>
              </a:extLst>
            </xdr:cNvPr>
            <xdr:cNvPicPr/>
          </xdr:nvPicPr>
          <xdr:blipFill>
            <a:blip xmlns:r="http://schemas.openxmlformats.org/officeDocument/2006/relationships" r:embed="rId487"/>
            <a:stretch>
              <a:fillRect/>
            </a:stretch>
          </xdr:blipFill>
          <xdr:spPr>
            <a:xfrm>
              <a:off x="14469840" y="5600160"/>
              <a:ext cx="414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237723</xdr:colOff>
      <xdr:row>27</xdr:row>
      <xdr:rowOff>176660</xdr:rowOff>
    </xdr:from>
    <xdr:to>
      <xdr:col>21</xdr:col>
      <xdr:colOff>267243</xdr:colOff>
      <xdr:row>27</xdr:row>
      <xdr:rowOff>185660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385" name="Entrada de lápiz 382">
              <a:extLst>
                <a:ext uri="{FF2B5EF4-FFF2-40B4-BE49-F238E27FC236}">
                  <a16:creationId xmlns:a16="http://schemas.microsoft.com/office/drawing/2014/main" id="{4D5DF80D-5304-EB2E-E705-2CD227C784AA}"/>
                </a:ext>
                <a:ext uri="{147F2762-F138-4A5C-976F-8EAC2B608ADB}">
                  <a16:predDERef xmlns:a16="http://schemas.microsoft.com/office/drawing/2014/main" pred="{DBD1EA5D-8290-815B-4E90-5A46E21BC2C7}"/>
                </a:ext>
              </a:extLst>
            </xdr14:cNvPr>
            <xdr14:cNvContentPartPr/>
          </xdr14:nvContentPartPr>
          <xdr14:nvPr macro=""/>
          <xdr14:xfrm>
            <a:off x="14480280" y="5639400"/>
            <a:ext cx="29520" cy="9000"/>
          </xdr14:xfrm>
        </xdr:contentPart>
      </mc:Choice>
      <mc:Fallback xmlns="">
        <xdr:pic>
          <xdr:nvPicPr>
            <xdr:cNvPr id="383" name="Entrada de lápiz 382">
              <a:extLst>
                <a:ext uri="{FF2B5EF4-FFF2-40B4-BE49-F238E27FC236}">
                  <a16:creationId xmlns:a16="http://schemas.microsoft.com/office/drawing/2014/main" id="{4D5DF80D-5304-EB2E-E705-2CD227C784AA}"/>
                </a:ext>
                <a:ext uri="{147F2762-F138-4A5C-976F-8EAC2B608ADB}">
                  <a16:predDERef xmlns:a16="http://schemas.microsoft.com/office/drawing/2014/main" pred="{DBD1EA5D-8290-815B-4E90-5A46E21BC2C7}"/>
                </a:ext>
              </a:extLst>
            </xdr:cNvPr>
            <xdr:cNvPicPr/>
          </xdr:nvPicPr>
          <xdr:blipFill>
            <a:blip xmlns:r="http://schemas.openxmlformats.org/officeDocument/2006/relationships" r:embed="rId489"/>
            <a:stretch>
              <a:fillRect/>
            </a:stretch>
          </xdr:blipFill>
          <xdr:spPr>
            <a:xfrm>
              <a:off x="14472720" y="5631840"/>
              <a:ext cx="4428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315843</xdr:colOff>
      <xdr:row>27</xdr:row>
      <xdr:rowOff>113300</xdr:rowOff>
    </xdr:from>
    <xdr:to>
      <xdr:col>21</xdr:col>
      <xdr:colOff>356883</xdr:colOff>
      <xdr:row>27</xdr:row>
      <xdr:rowOff>200420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386" name="Entrada de lápiz 383">
              <a:extLst>
                <a:ext uri="{FF2B5EF4-FFF2-40B4-BE49-F238E27FC236}">
                  <a16:creationId xmlns:a16="http://schemas.microsoft.com/office/drawing/2014/main" id="{C50AF5B9-F1C2-6C13-448D-03BA0BEAA465}"/>
                </a:ext>
                <a:ext uri="{147F2762-F138-4A5C-976F-8EAC2B608ADB}">
                  <a16:predDERef xmlns:a16="http://schemas.microsoft.com/office/drawing/2014/main" pred="{4D5DF80D-5304-EB2E-E705-2CD227C784AA}"/>
                </a:ext>
              </a:extLst>
            </xdr14:cNvPr>
            <xdr14:cNvContentPartPr/>
          </xdr14:nvContentPartPr>
          <xdr14:nvPr macro=""/>
          <xdr14:xfrm>
            <a:off x="14558400" y="5576040"/>
            <a:ext cx="41040" cy="87120"/>
          </xdr14:xfrm>
        </xdr:contentPart>
      </mc:Choice>
      <mc:Fallback xmlns="">
        <xdr:pic>
          <xdr:nvPicPr>
            <xdr:cNvPr id="384" name="Entrada de lápiz 383">
              <a:extLst>
                <a:ext uri="{FF2B5EF4-FFF2-40B4-BE49-F238E27FC236}">
                  <a16:creationId xmlns:a16="http://schemas.microsoft.com/office/drawing/2014/main" id="{C50AF5B9-F1C2-6C13-448D-03BA0BEAA465}"/>
                </a:ext>
                <a:ext uri="{147F2762-F138-4A5C-976F-8EAC2B608ADB}">
                  <a16:predDERef xmlns:a16="http://schemas.microsoft.com/office/drawing/2014/main" pred="{4D5DF80D-5304-EB2E-E705-2CD227C784AA}"/>
                </a:ext>
              </a:extLst>
            </xdr:cNvPr>
            <xdr:cNvPicPr/>
          </xdr:nvPicPr>
          <xdr:blipFill>
            <a:blip xmlns:r="http://schemas.openxmlformats.org/officeDocument/2006/relationships" r:embed="rId491"/>
            <a:stretch>
              <a:fillRect/>
            </a:stretch>
          </xdr:blipFill>
          <xdr:spPr>
            <a:xfrm>
              <a:off x="14550840" y="5568480"/>
              <a:ext cx="56160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130443</xdr:colOff>
      <xdr:row>27</xdr:row>
      <xdr:rowOff>112940</xdr:rowOff>
    </xdr:from>
    <xdr:to>
      <xdr:col>21</xdr:col>
      <xdr:colOff>202803</xdr:colOff>
      <xdr:row>27</xdr:row>
      <xdr:rowOff>127700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387" name="Entrada de lápiz 384">
              <a:extLst>
                <a:ext uri="{FF2B5EF4-FFF2-40B4-BE49-F238E27FC236}">
                  <a16:creationId xmlns:a16="http://schemas.microsoft.com/office/drawing/2014/main" id="{F438D1FF-93AD-4759-4E87-839082719BE8}"/>
                </a:ext>
                <a:ext uri="{147F2762-F138-4A5C-976F-8EAC2B608ADB}">
                  <a16:predDERef xmlns:a16="http://schemas.microsoft.com/office/drawing/2014/main" pred="{C50AF5B9-F1C2-6C13-448D-03BA0BEAA465}"/>
                </a:ext>
              </a:extLst>
            </xdr14:cNvPr>
            <xdr14:cNvContentPartPr/>
          </xdr14:nvContentPartPr>
          <xdr14:nvPr macro=""/>
          <xdr14:xfrm>
            <a:off x="14373000" y="5575680"/>
            <a:ext cx="72360" cy="14760"/>
          </xdr14:xfrm>
        </xdr:contentPart>
      </mc:Choice>
      <mc:Fallback xmlns="">
        <xdr:pic>
          <xdr:nvPicPr>
            <xdr:cNvPr id="385" name="Entrada de lápiz 384">
              <a:extLst>
                <a:ext uri="{FF2B5EF4-FFF2-40B4-BE49-F238E27FC236}">
                  <a16:creationId xmlns:a16="http://schemas.microsoft.com/office/drawing/2014/main" id="{F438D1FF-93AD-4759-4E87-839082719BE8}"/>
                </a:ext>
                <a:ext uri="{147F2762-F138-4A5C-976F-8EAC2B608ADB}">
                  <a16:predDERef xmlns:a16="http://schemas.microsoft.com/office/drawing/2014/main" pred="{C50AF5B9-F1C2-6C13-448D-03BA0BEAA465}"/>
                </a:ext>
              </a:extLst>
            </xdr:cNvPr>
            <xdr:cNvPicPr/>
          </xdr:nvPicPr>
          <xdr:blipFill>
            <a:blip xmlns:r="http://schemas.openxmlformats.org/officeDocument/2006/relationships" r:embed="rId493"/>
            <a:stretch>
              <a:fillRect/>
            </a:stretch>
          </xdr:blipFill>
          <xdr:spPr>
            <a:xfrm>
              <a:off x="14365800" y="5568120"/>
              <a:ext cx="8748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165003</xdr:colOff>
      <xdr:row>27</xdr:row>
      <xdr:rowOff>115820</xdr:rowOff>
    </xdr:from>
    <xdr:to>
      <xdr:col>21</xdr:col>
      <xdr:colOff>168243</xdr:colOff>
      <xdr:row>27</xdr:row>
      <xdr:rowOff>179900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388" name="Entrada de lápiz 385">
              <a:extLst>
                <a:ext uri="{FF2B5EF4-FFF2-40B4-BE49-F238E27FC236}">
                  <a16:creationId xmlns:a16="http://schemas.microsoft.com/office/drawing/2014/main" id="{20AA16BF-753F-BE80-AF62-BA59199A4A88}"/>
                </a:ext>
                <a:ext uri="{147F2762-F138-4A5C-976F-8EAC2B608ADB}">
                  <a16:predDERef xmlns:a16="http://schemas.microsoft.com/office/drawing/2014/main" pred="{F438D1FF-93AD-4759-4E87-839082719BE8}"/>
                </a:ext>
              </a:extLst>
            </xdr14:cNvPr>
            <xdr14:cNvContentPartPr/>
          </xdr14:nvContentPartPr>
          <xdr14:nvPr macro=""/>
          <xdr14:xfrm>
            <a:off x="14407560" y="5578560"/>
            <a:ext cx="3240" cy="64080"/>
          </xdr14:xfrm>
        </xdr:contentPart>
      </mc:Choice>
      <mc:Fallback xmlns="">
        <xdr:pic>
          <xdr:nvPicPr>
            <xdr:cNvPr id="386" name="Entrada de lápiz 385">
              <a:extLst>
                <a:ext uri="{FF2B5EF4-FFF2-40B4-BE49-F238E27FC236}">
                  <a16:creationId xmlns:a16="http://schemas.microsoft.com/office/drawing/2014/main" id="{20AA16BF-753F-BE80-AF62-BA59199A4A88}"/>
                </a:ext>
                <a:ext uri="{147F2762-F138-4A5C-976F-8EAC2B608ADB}">
                  <a16:predDERef xmlns:a16="http://schemas.microsoft.com/office/drawing/2014/main" pred="{F438D1FF-93AD-4759-4E87-839082719BE8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14400000" y="5571000"/>
              <a:ext cx="1836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434643</xdr:colOff>
      <xdr:row>27</xdr:row>
      <xdr:rowOff>98540</xdr:rowOff>
    </xdr:from>
    <xdr:to>
      <xdr:col>21</xdr:col>
      <xdr:colOff>455163</xdr:colOff>
      <xdr:row>27</xdr:row>
      <xdr:rowOff>211940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389" name="Entrada de lápiz 386">
              <a:extLst>
                <a:ext uri="{FF2B5EF4-FFF2-40B4-BE49-F238E27FC236}">
                  <a16:creationId xmlns:a16="http://schemas.microsoft.com/office/drawing/2014/main" id="{C01D0B2D-0AF0-D80E-DBCC-2C818C42714B}"/>
                </a:ext>
                <a:ext uri="{147F2762-F138-4A5C-976F-8EAC2B608ADB}">
                  <a16:predDERef xmlns:a16="http://schemas.microsoft.com/office/drawing/2014/main" pred="{20AA16BF-753F-BE80-AF62-BA59199A4A88}"/>
                </a:ext>
              </a:extLst>
            </xdr14:cNvPr>
            <xdr14:cNvContentPartPr/>
          </xdr14:nvContentPartPr>
          <xdr14:nvPr macro=""/>
          <xdr14:xfrm>
            <a:off x="14677200" y="5561280"/>
            <a:ext cx="20520" cy="113400"/>
          </xdr14:xfrm>
        </xdr:contentPart>
      </mc:Choice>
      <mc:Fallback xmlns="">
        <xdr:pic>
          <xdr:nvPicPr>
            <xdr:cNvPr id="387" name="Entrada de lápiz 386">
              <a:extLst>
                <a:ext uri="{FF2B5EF4-FFF2-40B4-BE49-F238E27FC236}">
                  <a16:creationId xmlns:a16="http://schemas.microsoft.com/office/drawing/2014/main" id="{C01D0B2D-0AF0-D80E-DBCC-2C818C42714B}"/>
                </a:ext>
                <a:ext uri="{147F2762-F138-4A5C-976F-8EAC2B608ADB}">
                  <a16:predDERef xmlns:a16="http://schemas.microsoft.com/office/drawing/2014/main" pred="{20AA16BF-753F-BE80-AF62-BA59199A4A88}"/>
                </a:ext>
              </a:extLst>
            </xdr:cNvPr>
            <xdr:cNvPicPr/>
          </xdr:nvPicPr>
          <xdr:blipFill>
            <a:blip xmlns:r="http://schemas.openxmlformats.org/officeDocument/2006/relationships" r:embed="rId497"/>
            <a:stretch>
              <a:fillRect/>
            </a:stretch>
          </xdr:blipFill>
          <xdr:spPr>
            <a:xfrm>
              <a:off x="14669640" y="5553720"/>
              <a:ext cx="3564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536410</xdr:colOff>
      <xdr:row>28</xdr:row>
      <xdr:rowOff>115638</xdr:rowOff>
    </xdr:from>
    <xdr:to>
      <xdr:col>19</xdr:col>
      <xdr:colOff>597610</xdr:colOff>
      <xdr:row>29</xdr:row>
      <xdr:rowOff>8853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390" name="Entrada de lápiz 387">
              <a:extLst>
                <a:ext uri="{FF2B5EF4-FFF2-40B4-BE49-F238E27FC236}">
                  <a16:creationId xmlns:a16="http://schemas.microsoft.com/office/drawing/2014/main" id="{36E1A858-F27F-70A5-D0CE-2C192AA17FFE}"/>
                </a:ext>
                <a:ext uri="{147F2762-F138-4A5C-976F-8EAC2B608ADB}">
                  <a16:predDERef xmlns:a16="http://schemas.microsoft.com/office/drawing/2014/main" pred="{C01D0B2D-0AF0-D80E-DBCC-2C818C42714B}"/>
                </a:ext>
              </a:extLst>
            </xdr14:cNvPr>
            <xdr14:cNvContentPartPr/>
          </xdr14:nvContentPartPr>
          <xdr14:nvPr macro=""/>
          <xdr14:xfrm>
            <a:off x="13300200" y="5819040"/>
            <a:ext cx="61200" cy="93240"/>
          </xdr14:xfrm>
        </xdr:contentPart>
      </mc:Choice>
      <mc:Fallback xmlns="">
        <xdr:pic>
          <xdr:nvPicPr>
            <xdr:cNvPr id="388" name="Entrada de lápiz 387">
              <a:extLst>
                <a:ext uri="{FF2B5EF4-FFF2-40B4-BE49-F238E27FC236}">
                  <a16:creationId xmlns:a16="http://schemas.microsoft.com/office/drawing/2014/main" id="{36E1A858-F27F-70A5-D0CE-2C192AA17FFE}"/>
                </a:ext>
                <a:ext uri="{147F2762-F138-4A5C-976F-8EAC2B608ADB}">
                  <a16:predDERef xmlns:a16="http://schemas.microsoft.com/office/drawing/2014/main" pred="{C01D0B2D-0AF0-D80E-DBCC-2C818C42714B}"/>
                </a:ext>
              </a:extLst>
            </xdr:cNvPr>
            <xdr:cNvPicPr/>
          </xdr:nvPicPr>
          <xdr:blipFill>
            <a:blip xmlns:r="http://schemas.openxmlformats.org/officeDocument/2006/relationships" r:embed="rId499"/>
            <a:stretch>
              <a:fillRect/>
            </a:stretch>
          </xdr:blipFill>
          <xdr:spPr>
            <a:xfrm>
              <a:off x="13292640" y="5811840"/>
              <a:ext cx="7632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565210</xdr:colOff>
      <xdr:row>28</xdr:row>
      <xdr:rowOff>164958</xdr:rowOff>
    </xdr:from>
    <xdr:to>
      <xdr:col>19</xdr:col>
      <xdr:colOff>571330</xdr:colOff>
      <xdr:row>28</xdr:row>
      <xdr:rowOff>173958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391" name="Entrada de lápiz 388">
              <a:extLst>
                <a:ext uri="{FF2B5EF4-FFF2-40B4-BE49-F238E27FC236}">
                  <a16:creationId xmlns:a16="http://schemas.microsoft.com/office/drawing/2014/main" id="{E96AB25C-54A0-DE25-81BD-30C029515542}"/>
                </a:ext>
                <a:ext uri="{147F2762-F138-4A5C-976F-8EAC2B608ADB}">
                  <a16:predDERef xmlns:a16="http://schemas.microsoft.com/office/drawing/2014/main" pred="{36E1A858-F27F-70A5-D0CE-2C192AA17FFE}"/>
                </a:ext>
              </a:extLst>
            </xdr14:cNvPr>
            <xdr14:cNvContentPartPr/>
          </xdr14:nvContentPartPr>
          <xdr14:nvPr macro=""/>
          <xdr14:xfrm>
            <a:off x="13329000" y="5868360"/>
            <a:ext cx="6120" cy="9000"/>
          </xdr14:xfrm>
        </xdr:contentPart>
      </mc:Choice>
      <mc:Fallback xmlns="">
        <xdr:pic>
          <xdr:nvPicPr>
            <xdr:cNvPr id="389" name="Entrada de lápiz 388">
              <a:extLst>
                <a:ext uri="{FF2B5EF4-FFF2-40B4-BE49-F238E27FC236}">
                  <a16:creationId xmlns:a16="http://schemas.microsoft.com/office/drawing/2014/main" id="{E96AB25C-54A0-DE25-81BD-30C029515542}"/>
                </a:ext>
                <a:ext uri="{147F2762-F138-4A5C-976F-8EAC2B608ADB}">
                  <a16:predDERef xmlns:a16="http://schemas.microsoft.com/office/drawing/2014/main" pred="{36E1A858-F27F-70A5-D0CE-2C192AA17FFE}"/>
                </a:ext>
              </a:extLst>
            </xdr:cNvPr>
            <xdr:cNvPicPr/>
          </xdr:nvPicPr>
          <xdr:blipFill>
            <a:blip xmlns:r="http://schemas.openxmlformats.org/officeDocument/2006/relationships" r:embed="rId501"/>
            <a:stretch>
              <a:fillRect/>
            </a:stretch>
          </xdr:blipFill>
          <xdr:spPr>
            <a:xfrm>
              <a:off x="13321440" y="5860800"/>
              <a:ext cx="212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545050</xdr:colOff>
      <xdr:row>28</xdr:row>
      <xdr:rowOff>159198</xdr:rowOff>
    </xdr:from>
    <xdr:to>
      <xdr:col>19</xdr:col>
      <xdr:colOff>591490</xdr:colOff>
      <xdr:row>28</xdr:row>
      <xdr:rowOff>165318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392" name="Entrada de lápiz 389">
              <a:extLst>
                <a:ext uri="{FF2B5EF4-FFF2-40B4-BE49-F238E27FC236}">
                  <a16:creationId xmlns:a16="http://schemas.microsoft.com/office/drawing/2014/main" id="{74D74CE4-91B2-0D94-9E13-CBA77A18ED4C}"/>
                </a:ext>
                <a:ext uri="{147F2762-F138-4A5C-976F-8EAC2B608ADB}">
                  <a16:predDERef xmlns:a16="http://schemas.microsoft.com/office/drawing/2014/main" pred="{E96AB25C-54A0-DE25-81BD-30C029515542}"/>
                </a:ext>
              </a:extLst>
            </xdr14:cNvPr>
            <xdr14:cNvContentPartPr/>
          </xdr14:nvContentPartPr>
          <xdr14:nvPr macro=""/>
          <xdr14:xfrm>
            <a:off x="13308840" y="5862600"/>
            <a:ext cx="46440" cy="6120"/>
          </xdr14:xfrm>
        </xdr:contentPart>
      </mc:Choice>
      <mc:Fallback xmlns="">
        <xdr:pic>
          <xdr:nvPicPr>
            <xdr:cNvPr id="390" name="Entrada de lápiz 389">
              <a:extLst>
                <a:ext uri="{FF2B5EF4-FFF2-40B4-BE49-F238E27FC236}">
                  <a16:creationId xmlns:a16="http://schemas.microsoft.com/office/drawing/2014/main" id="{74D74CE4-91B2-0D94-9E13-CBA77A18ED4C}"/>
                </a:ext>
                <a:ext uri="{147F2762-F138-4A5C-976F-8EAC2B608ADB}">
                  <a16:predDERef xmlns:a16="http://schemas.microsoft.com/office/drawing/2014/main" pred="{E96AB25C-54A0-DE25-81BD-30C029515542}"/>
                </a:ext>
              </a:extLst>
            </xdr:cNvPr>
            <xdr:cNvPicPr/>
          </xdr:nvPicPr>
          <xdr:blipFill>
            <a:blip xmlns:r="http://schemas.openxmlformats.org/officeDocument/2006/relationships" r:embed="rId503"/>
            <a:stretch>
              <a:fillRect/>
            </a:stretch>
          </xdr:blipFill>
          <xdr:spPr>
            <a:xfrm>
              <a:off x="13301280" y="5855040"/>
              <a:ext cx="615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643690</xdr:colOff>
      <xdr:row>28</xdr:row>
      <xdr:rowOff>167838</xdr:rowOff>
    </xdr:from>
    <xdr:to>
      <xdr:col>20</xdr:col>
      <xdr:colOff>19975</xdr:colOff>
      <xdr:row>29</xdr:row>
      <xdr:rowOff>40533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4">
          <xdr14:nvContentPartPr>
            <xdr14:cNvPr id="393" name="Entrada de lápiz 390">
              <a:extLst>
                <a:ext uri="{FF2B5EF4-FFF2-40B4-BE49-F238E27FC236}">
                  <a16:creationId xmlns:a16="http://schemas.microsoft.com/office/drawing/2014/main" id="{8FD95D39-7D6F-FC6F-AD76-F457402C7DB2}"/>
                </a:ext>
                <a:ext uri="{147F2762-F138-4A5C-976F-8EAC2B608ADB}">
                  <a16:predDERef xmlns:a16="http://schemas.microsoft.com/office/drawing/2014/main" pred="{74D74CE4-91B2-0D94-9E13-CBA77A18ED4C}"/>
                </a:ext>
              </a:extLst>
            </xdr14:cNvPr>
            <xdr14:cNvContentPartPr/>
          </xdr14:nvContentPartPr>
          <xdr14:nvPr macro=""/>
          <xdr14:xfrm>
            <a:off x="13407480" y="5871240"/>
            <a:ext cx="52560" cy="72720"/>
          </xdr14:xfrm>
        </xdr:contentPart>
      </mc:Choice>
      <mc:Fallback xmlns="">
        <xdr:pic>
          <xdr:nvPicPr>
            <xdr:cNvPr id="391" name="Entrada de lápiz 390">
              <a:extLst>
                <a:ext uri="{FF2B5EF4-FFF2-40B4-BE49-F238E27FC236}">
                  <a16:creationId xmlns:a16="http://schemas.microsoft.com/office/drawing/2014/main" id="{8FD95D39-7D6F-FC6F-AD76-F457402C7DB2}"/>
                </a:ext>
                <a:ext uri="{147F2762-F138-4A5C-976F-8EAC2B608ADB}">
                  <a16:predDERef xmlns:a16="http://schemas.microsoft.com/office/drawing/2014/main" pred="{74D74CE4-91B2-0D94-9E13-CBA77A18ED4C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13399920" y="5864040"/>
              <a:ext cx="67680" cy="8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37663</xdr:colOff>
      <xdr:row>28</xdr:row>
      <xdr:rowOff>156318</xdr:rowOff>
    </xdr:from>
    <xdr:to>
      <xdr:col>20</xdr:col>
      <xdr:colOff>87343</xdr:colOff>
      <xdr:row>28</xdr:row>
      <xdr:rowOff>165318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6">
          <xdr14:nvContentPartPr>
            <xdr14:cNvPr id="394" name="Entrada de lápiz 391">
              <a:extLst>
                <a:ext uri="{FF2B5EF4-FFF2-40B4-BE49-F238E27FC236}">
                  <a16:creationId xmlns:a16="http://schemas.microsoft.com/office/drawing/2014/main" id="{D41C4911-4515-699C-D80F-E98FB5D222D7}"/>
                </a:ext>
                <a:ext uri="{147F2762-F138-4A5C-976F-8EAC2B608ADB}">
                  <a16:predDERef xmlns:a16="http://schemas.microsoft.com/office/drawing/2014/main" pred="{8FD95D39-7D6F-FC6F-AD76-F457402C7DB2}"/>
                </a:ext>
              </a:extLst>
            </xdr14:cNvPr>
            <xdr14:cNvContentPartPr/>
          </xdr14:nvContentPartPr>
          <xdr14:nvPr macro=""/>
          <xdr14:xfrm>
            <a:off x="13517640" y="5859720"/>
            <a:ext cx="49680" cy="9000"/>
          </xdr14:xfrm>
        </xdr:contentPart>
      </mc:Choice>
      <mc:Fallback xmlns="">
        <xdr:pic>
          <xdr:nvPicPr>
            <xdr:cNvPr id="392" name="Entrada de lápiz 391">
              <a:extLst>
                <a:ext uri="{FF2B5EF4-FFF2-40B4-BE49-F238E27FC236}">
                  <a16:creationId xmlns:a16="http://schemas.microsoft.com/office/drawing/2014/main" id="{D41C4911-4515-699C-D80F-E98FB5D222D7}"/>
                </a:ext>
                <a:ext uri="{147F2762-F138-4A5C-976F-8EAC2B608ADB}">
                  <a16:predDERef xmlns:a16="http://schemas.microsoft.com/office/drawing/2014/main" pred="{8FD95D39-7D6F-FC6F-AD76-F457402C7DB2}"/>
                </a:ext>
              </a:extLst>
            </xdr:cNvPr>
            <xdr:cNvPicPr/>
          </xdr:nvPicPr>
          <xdr:blipFill>
            <a:blip xmlns:r="http://schemas.openxmlformats.org/officeDocument/2006/relationships" r:embed="rId507"/>
            <a:stretch>
              <a:fillRect/>
            </a:stretch>
          </xdr:blipFill>
          <xdr:spPr>
            <a:xfrm>
              <a:off x="13510080" y="5852160"/>
              <a:ext cx="648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29023</xdr:colOff>
      <xdr:row>28</xdr:row>
      <xdr:rowOff>191238</xdr:rowOff>
    </xdr:from>
    <xdr:to>
      <xdr:col>20</xdr:col>
      <xdr:colOff>75463</xdr:colOff>
      <xdr:row>29</xdr:row>
      <xdr:rowOff>8853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8">
          <xdr14:nvContentPartPr>
            <xdr14:cNvPr id="395" name="Entrada de lápiz 392">
              <a:extLst>
                <a:ext uri="{FF2B5EF4-FFF2-40B4-BE49-F238E27FC236}">
                  <a16:creationId xmlns:a16="http://schemas.microsoft.com/office/drawing/2014/main" id="{8D5C5574-D9B2-6501-DECD-35E24ADAC61E}"/>
                </a:ext>
                <a:ext uri="{147F2762-F138-4A5C-976F-8EAC2B608ADB}">
                  <a16:predDERef xmlns:a16="http://schemas.microsoft.com/office/drawing/2014/main" pred="{D41C4911-4515-699C-D80F-E98FB5D222D7}"/>
                </a:ext>
              </a:extLst>
            </xdr14:cNvPr>
            <xdr14:cNvContentPartPr/>
          </xdr14:nvContentPartPr>
          <xdr14:nvPr macro=""/>
          <xdr14:xfrm>
            <a:off x="13509000" y="5894640"/>
            <a:ext cx="46440" cy="17640"/>
          </xdr14:xfrm>
        </xdr:contentPart>
      </mc:Choice>
      <mc:Fallback xmlns="">
        <xdr:pic>
          <xdr:nvPicPr>
            <xdr:cNvPr id="393" name="Entrada de lápiz 392">
              <a:extLst>
                <a:ext uri="{FF2B5EF4-FFF2-40B4-BE49-F238E27FC236}">
                  <a16:creationId xmlns:a16="http://schemas.microsoft.com/office/drawing/2014/main" id="{8D5C5574-D9B2-6501-DECD-35E24ADAC61E}"/>
                </a:ext>
                <a:ext uri="{147F2762-F138-4A5C-976F-8EAC2B608ADB}">
                  <a16:predDERef xmlns:a16="http://schemas.microsoft.com/office/drawing/2014/main" pred="{D41C4911-4515-699C-D80F-E98FB5D222D7}"/>
                </a:ext>
              </a:extLst>
            </xdr:cNvPr>
            <xdr:cNvPicPr/>
          </xdr:nvPicPr>
          <xdr:blipFill>
            <a:blip xmlns:r="http://schemas.openxmlformats.org/officeDocument/2006/relationships" r:embed="rId509"/>
            <a:stretch>
              <a:fillRect/>
            </a:stretch>
          </xdr:blipFill>
          <xdr:spPr>
            <a:xfrm>
              <a:off x="13501440" y="5887080"/>
              <a:ext cx="6156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200023</xdr:colOff>
      <xdr:row>28</xdr:row>
      <xdr:rowOff>136158</xdr:rowOff>
    </xdr:from>
    <xdr:to>
      <xdr:col>20</xdr:col>
      <xdr:colOff>272743</xdr:colOff>
      <xdr:row>29</xdr:row>
      <xdr:rowOff>17853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0">
          <xdr14:nvContentPartPr>
            <xdr14:cNvPr id="396" name="Entrada de lápiz 393">
              <a:extLst>
                <a:ext uri="{FF2B5EF4-FFF2-40B4-BE49-F238E27FC236}">
                  <a16:creationId xmlns:a16="http://schemas.microsoft.com/office/drawing/2014/main" id="{6876578D-4E16-0C73-A435-C180740E63C6}"/>
                </a:ext>
                <a:ext uri="{147F2762-F138-4A5C-976F-8EAC2B608ADB}">
                  <a16:predDERef xmlns:a16="http://schemas.microsoft.com/office/drawing/2014/main" pred="{8D5C5574-D9B2-6501-DECD-35E24ADAC61E}"/>
                </a:ext>
              </a:extLst>
            </xdr14:cNvPr>
            <xdr14:cNvContentPartPr/>
          </xdr14:nvContentPartPr>
          <xdr14:nvPr macro=""/>
          <xdr14:xfrm>
            <a:off x="13680000" y="5839560"/>
            <a:ext cx="72720" cy="81720"/>
          </xdr14:xfrm>
        </xdr:contentPart>
      </mc:Choice>
      <mc:Fallback xmlns="">
        <xdr:pic>
          <xdr:nvPicPr>
            <xdr:cNvPr id="394" name="Entrada de lápiz 393">
              <a:extLst>
                <a:ext uri="{FF2B5EF4-FFF2-40B4-BE49-F238E27FC236}">
                  <a16:creationId xmlns:a16="http://schemas.microsoft.com/office/drawing/2014/main" id="{6876578D-4E16-0C73-A435-C180740E63C6}"/>
                </a:ext>
                <a:ext uri="{147F2762-F138-4A5C-976F-8EAC2B608ADB}">
                  <a16:predDERef xmlns:a16="http://schemas.microsoft.com/office/drawing/2014/main" pred="{8D5C5574-D9B2-6501-DECD-35E24ADAC61E}"/>
                </a:ext>
              </a:extLst>
            </xdr:cNvPr>
            <xdr:cNvPicPr/>
          </xdr:nvPicPr>
          <xdr:blipFill>
            <a:blip xmlns:r="http://schemas.openxmlformats.org/officeDocument/2006/relationships" r:embed="rId511"/>
            <a:stretch>
              <a:fillRect/>
            </a:stretch>
          </xdr:blipFill>
          <xdr:spPr>
            <a:xfrm>
              <a:off x="13672440" y="5832000"/>
              <a:ext cx="87840" cy="9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223063</xdr:colOff>
      <xdr:row>28</xdr:row>
      <xdr:rowOff>179718</xdr:rowOff>
    </xdr:from>
    <xdr:to>
      <xdr:col>20</xdr:col>
      <xdr:colOff>264103</xdr:colOff>
      <xdr:row>28</xdr:row>
      <xdr:rowOff>188718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2">
          <xdr14:nvContentPartPr>
            <xdr14:cNvPr id="397" name="Entrada de lápiz 394">
              <a:extLst>
                <a:ext uri="{FF2B5EF4-FFF2-40B4-BE49-F238E27FC236}">
                  <a16:creationId xmlns:a16="http://schemas.microsoft.com/office/drawing/2014/main" id="{5DD06FAE-9422-06E4-B035-549B50B5A94B}"/>
                </a:ext>
                <a:ext uri="{147F2762-F138-4A5C-976F-8EAC2B608ADB}">
                  <a16:predDERef xmlns:a16="http://schemas.microsoft.com/office/drawing/2014/main" pred="{6876578D-4E16-0C73-A435-C180740E63C6}"/>
                </a:ext>
              </a:extLst>
            </xdr14:cNvPr>
            <xdr14:cNvContentPartPr/>
          </xdr14:nvContentPartPr>
          <xdr14:nvPr macro=""/>
          <xdr14:xfrm>
            <a:off x="13703040" y="5883120"/>
            <a:ext cx="41040" cy="9000"/>
          </xdr14:xfrm>
        </xdr:contentPart>
      </mc:Choice>
      <mc:Fallback xmlns="">
        <xdr:pic>
          <xdr:nvPicPr>
            <xdr:cNvPr id="395" name="Entrada de lápiz 394">
              <a:extLst>
                <a:ext uri="{FF2B5EF4-FFF2-40B4-BE49-F238E27FC236}">
                  <a16:creationId xmlns:a16="http://schemas.microsoft.com/office/drawing/2014/main" id="{5DD06FAE-9422-06E4-B035-549B50B5A94B}"/>
                </a:ext>
                <a:ext uri="{147F2762-F138-4A5C-976F-8EAC2B608ADB}">
                  <a16:predDERef xmlns:a16="http://schemas.microsoft.com/office/drawing/2014/main" pred="{6876578D-4E16-0C73-A435-C180740E63C6}"/>
                </a:ext>
              </a:extLst>
            </xdr:cNvPr>
            <xdr:cNvPicPr/>
          </xdr:nvPicPr>
          <xdr:blipFill>
            <a:blip xmlns:r="http://schemas.openxmlformats.org/officeDocument/2006/relationships" r:embed="rId513"/>
            <a:stretch>
              <a:fillRect/>
            </a:stretch>
          </xdr:blipFill>
          <xdr:spPr>
            <a:xfrm>
              <a:off x="13695480" y="5875560"/>
              <a:ext cx="5616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295423</xdr:colOff>
      <xdr:row>28</xdr:row>
      <xdr:rowOff>188358</xdr:rowOff>
    </xdr:from>
    <xdr:to>
      <xdr:col>20</xdr:col>
      <xdr:colOff>339343</xdr:colOff>
      <xdr:row>29</xdr:row>
      <xdr:rowOff>46653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4">
          <xdr14:nvContentPartPr>
            <xdr14:cNvPr id="398" name="Entrada de lápiz 395">
              <a:extLst>
                <a:ext uri="{FF2B5EF4-FFF2-40B4-BE49-F238E27FC236}">
                  <a16:creationId xmlns:a16="http://schemas.microsoft.com/office/drawing/2014/main" id="{72B9BD2E-D6B1-A076-39EE-AFFA3278E345}"/>
                </a:ext>
                <a:ext uri="{147F2762-F138-4A5C-976F-8EAC2B608ADB}">
                  <a16:predDERef xmlns:a16="http://schemas.microsoft.com/office/drawing/2014/main" pred="{5DD06FAE-9422-06E4-B035-549B50B5A94B}"/>
                </a:ext>
              </a:extLst>
            </xdr14:cNvPr>
            <xdr14:cNvContentPartPr/>
          </xdr14:nvContentPartPr>
          <xdr14:nvPr macro=""/>
          <xdr14:xfrm>
            <a:off x="13775400" y="5891760"/>
            <a:ext cx="43920" cy="58320"/>
          </xdr14:xfrm>
        </xdr:contentPart>
      </mc:Choice>
      <mc:Fallback xmlns="">
        <xdr:pic>
          <xdr:nvPicPr>
            <xdr:cNvPr id="396" name="Entrada de lápiz 395">
              <a:extLst>
                <a:ext uri="{FF2B5EF4-FFF2-40B4-BE49-F238E27FC236}">
                  <a16:creationId xmlns:a16="http://schemas.microsoft.com/office/drawing/2014/main" id="{72B9BD2E-D6B1-A076-39EE-AFFA3278E345}"/>
                </a:ext>
                <a:ext uri="{147F2762-F138-4A5C-976F-8EAC2B608ADB}">
                  <a16:predDERef xmlns:a16="http://schemas.microsoft.com/office/drawing/2014/main" pred="{5DD06FAE-9422-06E4-B035-549B50B5A94B}"/>
                </a:ext>
              </a:extLst>
            </xdr:cNvPr>
            <xdr:cNvPicPr/>
          </xdr:nvPicPr>
          <xdr:blipFill>
            <a:blip xmlns:r="http://schemas.openxmlformats.org/officeDocument/2006/relationships" r:embed="rId515"/>
            <a:stretch>
              <a:fillRect/>
            </a:stretch>
          </xdr:blipFill>
          <xdr:spPr>
            <a:xfrm>
              <a:off x="13767840" y="5884200"/>
              <a:ext cx="5904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463903</xdr:colOff>
      <xdr:row>28</xdr:row>
      <xdr:rowOff>188358</xdr:rowOff>
    </xdr:from>
    <xdr:to>
      <xdr:col>20</xdr:col>
      <xdr:colOff>527983</xdr:colOff>
      <xdr:row>29</xdr:row>
      <xdr:rowOff>8853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6">
          <xdr14:nvContentPartPr>
            <xdr14:cNvPr id="399" name="Entrada de lápiz 396">
              <a:extLst>
                <a:ext uri="{FF2B5EF4-FFF2-40B4-BE49-F238E27FC236}">
                  <a16:creationId xmlns:a16="http://schemas.microsoft.com/office/drawing/2014/main" id="{0C44061A-C327-80D4-74B8-261BE5ADED0B}"/>
                </a:ext>
                <a:ext uri="{147F2762-F138-4A5C-976F-8EAC2B608ADB}">
                  <a16:predDERef xmlns:a16="http://schemas.microsoft.com/office/drawing/2014/main" pred="{72B9BD2E-D6B1-A076-39EE-AFFA3278E345}"/>
                </a:ext>
              </a:extLst>
            </xdr14:cNvPr>
            <xdr14:cNvContentPartPr/>
          </xdr14:nvContentPartPr>
          <xdr14:nvPr macro=""/>
          <xdr14:xfrm>
            <a:off x="13943880" y="5891760"/>
            <a:ext cx="64080" cy="20520"/>
          </xdr14:xfrm>
        </xdr:contentPart>
      </mc:Choice>
      <mc:Fallback xmlns="">
        <xdr:pic>
          <xdr:nvPicPr>
            <xdr:cNvPr id="397" name="Entrada de lápiz 396">
              <a:extLst>
                <a:ext uri="{FF2B5EF4-FFF2-40B4-BE49-F238E27FC236}">
                  <a16:creationId xmlns:a16="http://schemas.microsoft.com/office/drawing/2014/main" id="{0C44061A-C327-80D4-74B8-261BE5ADED0B}"/>
                </a:ext>
                <a:ext uri="{147F2762-F138-4A5C-976F-8EAC2B608ADB}">
                  <a16:predDERef xmlns:a16="http://schemas.microsoft.com/office/drawing/2014/main" pred="{72B9BD2E-D6B1-A076-39EE-AFFA3278E345}"/>
                </a:ext>
              </a:extLst>
            </xdr:cNvPr>
            <xdr:cNvPicPr/>
          </xdr:nvPicPr>
          <xdr:blipFill>
            <a:blip xmlns:r="http://schemas.openxmlformats.org/officeDocument/2006/relationships" r:embed="rId517"/>
            <a:stretch>
              <a:fillRect/>
            </a:stretch>
          </xdr:blipFill>
          <xdr:spPr>
            <a:xfrm>
              <a:off x="13936320" y="5884200"/>
              <a:ext cx="7920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634903</xdr:colOff>
      <xdr:row>28</xdr:row>
      <xdr:rowOff>153438</xdr:rowOff>
    </xdr:from>
    <xdr:to>
      <xdr:col>20</xdr:col>
      <xdr:colOff>732463</xdr:colOff>
      <xdr:row>29</xdr:row>
      <xdr:rowOff>14613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8">
          <xdr14:nvContentPartPr>
            <xdr14:cNvPr id="400" name="Entrada de lápiz 397">
              <a:extLst>
                <a:ext uri="{FF2B5EF4-FFF2-40B4-BE49-F238E27FC236}">
                  <a16:creationId xmlns:a16="http://schemas.microsoft.com/office/drawing/2014/main" id="{56DD6E8B-50E0-D5FE-CBD1-BF276AAD3C76}"/>
                </a:ext>
                <a:ext uri="{147F2762-F138-4A5C-976F-8EAC2B608ADB}">
                  <a16:predDERef xmlns:a16="http://schemas.microsoft.com/office/drawing/2014/main" pred="{0C44061A-C327-80D4-74B8-261BE5ADED0B}"/>
                </a:ext>
              </a:extLst>
            </xdr14:cNvPr>
            <xdr14:cNvContentPartPr/>
          </xdr14:nvContentPartPr>
          <xdr14:nvPr macro=""/>
          <xdr14:xfrm>
            <a:off x="14114880" y="5856840"/>
            <a:ext cx="97560" cy="61200"/>
          </xdr14:xfrm>
        </xdr:contentPart>
      </mc:Choice>
      <mc:Fallback xmlns="">
        <xdr:pic>
          <xdr:nvPicPr>
            <xdr:cNvPr id="398" name="Entrada de lápiz 397">
              <a:extLst>
                <a:ext uri="{FF2B5EF4-FFF2-40B4-BE49-F238E27FC236}">
                  <a16:creationId xmlns:a16="http://schemas.microsoft.com/office/drawing/2014/main" id="{56DD6E8B-50E0-D5FE-CBD1-BF276AAD3C76}"/>
                </a:ext>
                <a:ext uri="{147F2762-F138-4A5C-976F-8EAC2B608ADB}">
                  <a16:predDERef xmlns:a16="http://schemas.microsoft.com/office/drawing/2014/main" pred="{0C44061A-C327-80D4-74B8-261BE5ADED0B}"/>
                </a:ext>
              </a:extLst>
            </xdr:cNvPr>
            <xdr:cNvPicPr/>
          </xdr:nvPicPr>
          <xdr:blipFill>
            <a:blip xmlns:r="http://schemas.openxmlformats.org/officeDocument/2006/relationships" r:embed="rId519"/>
            <a:stretch>
              <a:fillRect/>
            </a:stretch>
          </xdr:blipFill>
          <xdr:spPr>
            <a:xfrm>
              <a:off x="14107320" y="5849280"/>
              <a:ext cx="1126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684223</xdr:colOff>
      <xdr:row>28</xdr:row>
      <xdr:rowOff>164958</xdr:rowOff>
    </xdr:from>
    <xdr:to>
      <xdr:col>20</xdr:col>
      <xdr:colOff>756943</xdr:colOff>
      <xdr:row>29</xdr:row>
      <xdr:rowOff>20373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0">
          <xdr14:nvContentPartPr>
            <xdr14:cNvPr id="401" name="Entrada de lápiz 398">
              <a:extLst>
                <a:ext uri="{FF2B5EF4-FFF2-40B4-BE49-F238E27FC236}">
                  <a16:creationId xmlns:a16="http://schemas.microsoft.com/office/drawing/2014/main" id="{09422498-3CBA-D575-8F9D-8B3BFCF8FF19}"/>
                </a:ext>
                <a:ext uri="{147F2762-F138-4A5C-976F-8EAC2B608ADB}">
                  <a16:predDERef xmlns:a16="http://schemas.microsoft.com/office/drawing/2014/main" pred="{56DD6E8B-50E0-D5FE-CBD1-BF276AAD3C76}"/>
                </a:ext>
              </a:extLst>
            </xdr14:cNvPr>
            <xdr14:cNvContentPartPr/>
          </xdr14:nvContentPartPr>
          <xdr14:nvPr macro=""/>
          <xdr14:xfrm>
            <a:off x="14164200" y="5868360"/>
            <a:ext cx="72720" cy="55440"/>
          </xdr14:xfrm>
        </xdr:contentPart>
      </mc:Choice>
      <mc:Fallback xmlns="">
        <xdr:pic>
          <xdr:nvPicPr>
            <xdr:cNvPr id="399" name="Entrada de lápiz 398">
              <a:extLst>
                <a:ext uri="{FF2B5EF4-FFF2-40B4-BE49-F238E27FC236}">
                  <a16:creationId xmlns:a16="http://schemas.microsoft.com/office/drawing/2014/main" id="{09422498-3CBA-D575-8F9D-8B3BFCF8FF19}"/>
                </a:ext>
                <a:ext uri="{147F2762-F138-4A5C-976F-8EAC2B608ADB}">
                  <a16:predDERef xmlns:a16="http://schemas.microsoft.com/office/drawing/2014/main" pred="{56DD6E8B-50E0-D5FE-CBD1-BF276AAD3C76}"/>
                </a:ext>
              </a:extLst>
            </xdr:cNvPr>
            <xdr:cNvPicPr/>
          </xdr:nvPicPr>
          <xdr:blipFill>
            <a:blip xmlns:r="http://schemas.openxmlformats.org/officeDocument/2006/relationships" r:embed="rId521"/>
            <a:stretch>
              <a:fillRect/>
            </a:stretch>
          </xdr:blipFill>
          <xdr:spPr>
            <a:xfrm>
              <a:off x="14156640" y="5860800"/>
              <a:ext cx="8784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72483</xdr:colOff>
      <xdr:row>28</xdr:row>
      <xdr:rowOff>150558</xdr:rowOff>
    </xdr:from>
    <xdr:to>
      <xdr:col>21</xdr:col>
      <xdr:colOff>95883</xdr:colOff>
      <xdr:row>29</xdr:row>
      <xdr:rowOff>75453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2">
          <xdr14:nvContentPartPr>
            <xdr14:cNvPr id="402" name="Entrada de lápiz 399">
              <a:extLst>
                <a:ext uri="{FF2B5EF4-FFF2-40B4-BE49-F238E27FC236}">
                  <a16:creationId xmlns:a16="http://schemas.microsoft.com/office/drawing/2014/main" id="{C2445142-19B5-EC38-3123-B7F3C4CA41BE}"/>
                </a:ext>
                <a:ext uri="{147F2762-F138-4A5C-976F-8EAC2B608ADB}">
                  <a16:predDERef xmlns:a16="http://schemas.microsoft.com/office/drawing/2014/main" pred="{09422498-3CBA-D575-8F9D-8B3BFCF8FF19}"/>
                </a:ext>
              </a:extLst>
            </xdr14:cNvPr>
            <xdr14:cNvContentPartPr/>
          </xdr14:nvContentPartPr>
          <xdr14:nvPr macro=""/>
          <xdr14:xfrm>
            <a:off x="14315040" y="5853960"/>
            <a:ext cx="23400" cy="124920"/>
          </xdr14:xfrm>
        </xdr:contentPart>
      </mc:Choice>
      <mc:Fallback xmlns="">
        <xdr:pic>
          <xdr:nvPicPr>
            <xdr:cNvPr id="400" name="Entrada de lápiz 399">
              <a:extLst>
                <a:ext uri="{FF2B5EF4-FFF2-40B4-BE49-F238E27FC236}">
                  <a16:creationId xmlns:a16="http://schemas.microsoft.com/office/drawing/2014/main" id="{C2445142-19B5-EC38-3123-B7F3C4CA41BE}"/>
                </a:ext>
                <a:ext uri="{147F2762-F138-4A5C-976F-8EAC2B608ADB}">
                  <a16:predDERef xmlns:a16="http://schemas.microsoft.com/office/drawing/2014/main" pred="{09422498-3CBA-D575-8F9D-8B3BFCF8FF19}"/>
                </a:ext>
              </a:extLst>
            </xdr:cNvPr>
            <xdr:cNvPicPr/>
          </xdr:nvPicPr>
          <xdr:blipFill>
            <a:blip xmlns:r="http://schemas.openxmlformats.org/officeDocument/2006/relationships" r:embed="rId523"/>
            <a:stretch>
              <a:fillRect/>
            </a:stretch>
          </xdr:blipFill>
          <xdr:spPr>
            <a:xfrm>
              <a:off x="14307480" y="5846400"/>
              <a:ext cx="385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182643</xdr:colOff>
      <xdr:row>28</xdr:row>
      <xdr:rowOff>173958</xdr:rowOff>
    </xdr:from>
    <xdr:to>
      <xdr:col>21</xdr:col>
      <xdr:colOff>200283</xdr:colOff>
      <xdr:row>29</xdr:row>
      <xdr:rowOff>40893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4">
          <xdr14:nvContentPartPr>
            <xdr14:cNvPr id="403" name="Entrada de lápiz 400">
              <a:extLst>
                <a:ext uri="{FF2B5EF4-FFF2-40B4-BE49-F238E27FC236}">
                  <a16:creationId xmlns:a16="http://schemas.microsoft.com/office/drawing/2014/main" id="{E5EECF9F-C307-88E6-29AA-DDF9B772CCBA}"/>
                </a:ext>
                <a:ext uri="{147F2762-F138-4A5C-976F-8EAC2B608ADB}">
                  <a16:predDERef xmlns:a16="http://schemas.microsoft.com/office/drawing/2014/main" pred="{C2445142-19B5-EC38-3123-B7F3C4CA41BE}"/>
                </a:ext>
              </a:extLst>
            </xdr14:cNvPr>
            <xdr14:cNvContentPartPr/>
          </xdr14:nvContentPartPr>
          <xdr14:nvPr macro=""/>
          <xdr14:xfrm>
            <a:off x="14425200" y="5877360"/>
            <a:ext cx="17640" cy="66960"/>
          </xdr14:xfrm>
        </xdr:contentPart>
      </mc:Choice>
      <mc:Fallback xmlns="">
        <xdr:pic>
          <xdr:nvPicPr>
            <xdr:cNvPr id="401" name="Entrada de lápiz 400">
              <a:extLst>
                <a:ext uri="{FF2B5EF4-FFF2-40B4-BE49-F238E27FC236}">
                  <a16:creationId xmlns:a16="http://schemas.microsoft.com/office/drawing/2014/main" id="{E5EECF9F-C307-88E6-29AA-DDF9B772CCBA}"/>
                </a:ext>
                <a:ext uri="{147F2762-F138-4A5C-976F-8EAC2B608ADB}">
                  <a16:predDERef xmlns:a16="http://schemas.microsoft.com/office/drawing/2014/main" pred="{C2445142-19B5-EC38-3123-B7F3C4CA41BE}"/>
                </a:ext>
              </a:extLst>
            </xdr:cNvPr>
            <xdr:cNvPicPr/>
          </xdr:nvPicPr>
          <xdr:blipFill>
            <a:blip xmlns:r="http://schemas.openxmlformats.org/officeDocument/2006/relationships" r:embed="rId525"/>
            <a:stretch>
              <a:fillRect/>
            </a:stretch>
          </xdr:blipFill>
          <xdr:spPr>
            <a:xfrm>
              <a:off x="14417640" y="5869800"/>
              <a:ext cx="3276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165003</xdr:colOff>
      <xdr:row>28</xdr:row>
      <xdr:rowOff>147678</xdr:rowOff>
    </xdr:from>
    <xdr:to>
      <xdr:col>21</xdr:col>
      <xdr:colOff>234843</xdr:colOff>
      <xdr:row>28</xdr:row>
      <xdr:rowOff>153798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6">
          <xdr14:nvContentPartPr>
            <xdr14:cNvPr id="404" name="Entrada de lápiz 401">
              <a:extLst>
                <a:ext uri="{FF2B5EF4-FFF2-40B4-BE49-F238E27FC236}">
                  <a16:creationId xmlns:a16="http://schemas.microsoft.com/office/drawing/2014/main" id="{EE5C5286-C088-4141-2EE8-BEF674FC6FDF}"/>
                </a:ext>
                <a:ext uri="{147F2762-F138-4A5C-976F-8EAC2B608ADB}">
                  <a16:predDERef xmlns:a16="http://schemas.microsoft.com/office/drawing/2014/main" pred="{E5EECF9F-C307-88E6-29AA-DDF9B772CCBA}"/>
                </a:ext>
              </a:extLst>
            </xdr14:cNvPr>
            <xdr14:cNvContentPartPr/>
          </xdr14:nvContentPartPr>
          <xdr14:nvPr macro=""/>
          <xdr14:xfrm>
            <a:off x="14407560" y="5851080"/>
            <a:ext cx="69840" cy="6120"/>
          </xdr14:xfrm>
        </xdr:contentPart>
      </mc:Choice>
      <mc:Fallback xmlns="">
        <xdr:pic>
          <xdr:nvPicPr>
            <xdr:cNvPr id="402" name="Entrada de lápiz 401">
              <a:extLst>
                <a:ext uri="{FF2B5EF4-FFF2-40B4-BE49-F238E27FC236}">
                  <a16:creationId xmlns:a16="http://schemas.microsoft.com/office/drawing/2014/main" id="{EE5C5286-C088-4141-2EE8-BEF674FC6FDF}"/>
                </a:ext>
                <a:ext uri="{147F2762-F138-4A5C-976F-8EAC2B608ADB}">
                  <a16:predDERef xmlns:a16="http://schemas.microsoft.com/office/drawing/2014/main" pred="{E5EECF9F-C307-88E6-29AA-DDF9B772CCBA}"/>
                </a:ext>
              </a:extLst>
            </xdr:cNvPr>
            <xdr:cNvPicPr/>
          </xdr:nvPicPr>
          <xdr:blipFill>
            <a:blip xmlns:r="http://schemas.openxmlformats.org/officeDocument/2006/relationships" r:embed="rId527"/>
            <a:stretch>
              <a:fillRect/>
            </a:stretch>
          </xdr:blipFill>
          <xdr:spPr>
            <a:xfrm>
              <a:off x="14400000" y="5843520"/>
              <a:ext cx="849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249243</xdr:colOff>
      <xdr:row>28</xdr:row>
      <xdr:rowOff>170718</xdr:rowOff>
    </xdr:from>
    <xdr:to>
      <xdr:col>21</xdr:col>
      <xdr:colOff>284523</xdr:colOff>
      <xdr:row>28</xdr:row>
      <xdr:rowOff>182598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8">
          <xdr14:nvContentPartPr>
            <xdr14:cNvPr id="405" name="Entrada de lápiz 402">
              <a:extLst>
                <a:ext uri="{FF2B5EF4-FFF2-40B4-BE49-F238E27FC236}">
                  <a16:creationId xmlns:a16="http://schemas.microsoft.com/office/drawing/2014/main" id="{16F80B86-D5D9-A74F-E0CD-A62AD6D2844F}"/>
                </a:ext>
                <a:ext uri="{147F2762-F138-4A5C-976F-8EAC2B608ADB}">
                  <a16:predDERef xmlns:a16="http://schemas.microsoft.com/office/drawing/2014/main" pred="{EE5C5286-C088-4141-2EE8-BEF674FC6FDF}"/>
                </a:ext>
              </a:extLst>
            </xdr14:cNvPr>
            <xdr14:cNvContentPartPr/>
          </xdr14:nvContentPartPr>
          <xdr14:nvPr macro=""/>
          <xdr14:xfrm>
            <a:off x="14491800" y="5874120"/>
            <a:ext cx="35280" cy="11880"/>
          </xdr14:xfrm>
        </xdr:contentPart>
      </mc:Choice>
      <mc:Fallback xmlns="">
        <xdr:pic>
          <xdr:nvPicPr>
            <xdr:cNvPr id="403" name="Entrada de lápiz 402">
              <a:extLst>
                <a:ext uri="{FF2B5EF4-FFF2-40B4-BE49-F238E27FC236}">
                  <a16:creationId xmlns:a16="http://schemas.microsoft.com/office/drawing/2014/main" id="{16F80B86-D5D9-A74F-E0CD-A62AD6D2844F}"/>
                </a:ext>
                <a:ext uri="{147F2762-F138-4A5C-976F-8EAC2B608ADB}">
                  <a16:predDERef xmlns:a16="http://schemas.microsoft.com/office/drawing/2014/main" pred="{EE5C5286-C088-4141-2EE8-BEF674FC6FDF}"/>
                </a:ext>
              </a:extLst>
            </xdr:cNvPr>
            <xdr:cNvPicPr/>
          </xdr:nvPicPr>
          <xdr:blipFill>
            <a:blip xmlns:r="http://schemas.openxmlformats.org/officeDocument/2006/relationships" r:embed="rId529"/>
            <a:stretch>
              <a:fillRect/>
            </a:stretch>
          </xdr:blipFill>
          <xdr:spPr>
            <a:xfrm>
              <a:off x="14484240" y="5866920"/>
              <a:ext cx="5040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252123</xdr:colOff>
      <xdr:row>28</xdr:row>
      <xdr:rowOff>202758</xdr:rowOff>
    </xdr:from>
    <xdr:to>
      <xdr:col>21</xdr:col>
      <xdr:colOff>272643</xdr:colOff>
      <xdr:row>29</xdr:row>
      <xdr:rowOff>3093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0">
          <xdr14:nvContentPartPr>
            <xdr14:cNvPr id="406" name="Entrada de lápiz 403">
              <a:extLst>
                <a:ext uri="{FF2B5EF4-FFF2-40B4-BE49-F238E27FC236}">
                  <a16:creationId xmlns:a16="http://schemas.microsoft.com/office/drawing/2014/main" id="{BAA65DF6-B312-539E-5FC4-100FD5D44E20}"/>
                </a:ext>
                <a:ext uri="{147F2762-F138-4A5C-976F-8EAC2B608ADB}">
                  <a16:predDERef xmlns:a16="http://schemas.microsoft.com/office/drawing/2014/main" pred="{16F80B86-D5D9-A74F-E0CD-A62AD6D2844F}"/>
                </a:ext>
              </a:extLst>
            </xdr14:cNvPr>
            <xdr14:cNvContentPartPr/>
          </xdr14:nvContentPartPr>
          <xdr14:nvPr macro=""/>
          <xdr14:xfrm>
            <a:off x="14494680" y="5906160"/>
            <a:ext cx="20520" cy="360"/>
          </xdr14:xfrm>
        </xdr:contentPart>
      </mc:Choice>
      <mc:Fallback xmlns="">
        <xdr:pic>
          <xdr:nvPicPr>
            <xdr:cNvPr id="404" name="Entrada de lápiz 403">
              <a:extLst>
                <a:ext uri="{FF2B5EF4-FFF2-40B4-BE49-F238E27FC236}">
                  <a16:creationId xmlns:a16="http://schemas.microsoft.com/office/drawing/2014/main" id="{BAA65DF6-B312-539E-5FC4-100FD5D44E20}"/>
                </a:ext>
                <a:ext uri="{147F2762-F138-4A5C-976F-8EAC2B608ADB}">
                  <a16:predDERef xmlns:a16="http://schemas.microsoft.com/office/drawing/2014/main" pred="{16F80B86-D5D9-A74F-E0CD-A62AD6D2844F}"/>
                </a:ext>
              </a:extLst>
            </xdr:cNvPr>
            <xdr:cNvPicPr/>
          </xdr:nvPicPr>
          <xdr:blipFill>
            <a:blip xmlns:r="http://schemas.openxmlformats.org/officeDocument/2006/relationships" r:embed="rId531"/>
            <a:stretch>
              <a:fillRect/>
            </a:stretch>
          </xdr:blipFill>
          <xdr:spPr>
            <a:xfrm>
              <a:off x="14487120" y="5898600"/>
              <a:ext cx="3564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330243</xdr:colOff>
      <xdr:row>28</xdr:row>
      <xdr:rowOff>141918</xdr:rowOff>
    </xdr:from>
    <xdr:to>
      <xdr:col>21</xdr:col>
      <xdr:colOff>385683</xdr:colOff>
      <xdr:row>29</xdr:row>
      <xdr:rowOff>20373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2">
          <xdr14:nvContentPartPr>
            <xdr14:cNvPr id="407" name="Entrada de lápiz 404">
              <a:extLst>
                <a:ext uri="{FF2B5EF4-FFF2-40B4-BE49-F238E27FC236}">
                  <a16:creationId xmlns:a16="http://schemas.microsoft.com/office/drawing/2014/main" id="{7628DC5A-EC07-AA7F-9AEA-4DA58A3EFD7B}"/>
                </a:ext>
                <a:ext uri="{147F2762-F138-4A5C-976F-8EAC2B608ADB}">
                  <a16:predDERef xmlns:a16="http://schemas.microsoft.com/office/drawing/2014/main" pred="{BAA65DF6-B312-539E-5FC4-100FD5D44E20}"/>
                </a:ext>
              </a:extLst>
            </xdr14:cNvPr>
            <xdr14:cNvContentPartPr/>
          </xdr14:nvContentPartPr>
          <xdr14:nvPr macro=""/>
          <xdr14:xfrm>
            <a:off x="14572800" y="5845320"/>
            <a:ext cx="55440" cy="78480"/>
          </xdr14:xfrm>
        </xdr:contentPart>
      </mc:Choice>
      <mc:Fallback xmlns="">
        <xdr:pic>
          <xdr:nvPicPr>
            <xdr:cNvPr id="405" name="Entrada de lápiz 404">
              <a:extLst>
                <a:ext uri="{FF2B5EF4-FFF2-40B4-BE49-F238E27FC236}">
                  <a16:creationId xmlns:a16="http://schemas.microsoft.com/office/drawing/2014/main" id="{7628DC5A-EC07-AA7F-9AEA-4DA58A3EFD7B}"/>
                </a:ext>
                <a:ext uri="{147F2762-F138-4A5C-976F-8EAC2B608ADB}">
                  <a16:predDERef xmlns:a16="http://schemas.microsoft.com/office/drawing/2014/main" pred="{BAA65DF6-B312-539E-5FC4-100FD5D44E20}"/>
                </a:ext>
              </a:extLst>
            </xdr:cNvPr>
            <xdr:cNvPicPr/>
          </xdr:nvPicPr>
          <xdr:blipFill>
            <a:blip xmlns:r="http://schemas.openxmlformats.org/officeDocument/2006/relationships" r:embed="rId533"/>
            <a:stretch>
              <a:fillRect/>
            </a:stretch>
          </xdr:blipFill>
          <xdr:spPr>
            <a:xfrm>
              <a:off x="14565240" y="5837760"/>
              <a:ext cx="7056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417363</xdr:colOff>
      <xdr:row>28</xdr:row>
      <xdr:rowOff>130398</xdr:rowOff>
    </xdr:from>
    <xdr:to>
      <xdr:col>21</xdr:col>
      <xdr:colOff>437523</xdr:colOff>
      <xdr:row>29</xdr:row>
      <xdr:rowOff>61053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4">
          <xdr14:nvContentPartPr>
            <xdr14:cNvPr id="408" name="Entrada de lápiz 405">
              <a:extLst>
                <a:ext uri="{FF2B5EF4-FFF2-40B4-BE49-F238E27FC236}">
                  <a16:creationId xmlns:a16="http://schemas.microsoft.com/office/drawing/2014/main" id="{7FB35927-CF28-B94A-C6E3-537E5A1B2B82}"/>
                </a:ext>
                <a:ext uri="{147F2762-F138-4A5C-976F-8EAC2B608ADB}">
                  <a16:predDERef xmlns:a16="http://schemas.microsoft.com/office/drawing/2014/main" pred="{7628DC5A-EC07-AA7F-9AEA-4DA58A3EFD7B}"/>
                </a:ext>
              </a:extLst>
            </xdr14:cNvPr>
            <xdr14:cNvContentPartPr/>
          </xdr14:nvContentPartPr>
          <xdr14:nvPr macro=""/>
          <xdr14:xfrm>
            <a:off x="14659920" y="5833800"/>
            <a:ext cx="20160" cy="130680"/>
          </xdr14:xfrm>
        </xdr:contentPart>
      </mc:Choice>
      <mc:Fallback xmlns="">
        <xdr:pic>
          <xdr:nvPicPr>
            <xdr:cNvPr id="406" name="Entrada de lápiz 405">
              <a:extLst>
                <a:ext uri="{FF2B5EF4-FFF2-40B4-BE49-F238E27FC236}">
                  <a16:creationId xmlns:a16="http://schemas.microsoft.com/office/drawing/2014/main" id="{7FB35927-CF28-B94A-C6E3-537E5A1B2B82}"/>
                </a:ext>
                <a:ext uri="{147F2762-F138-4A5C-976F-8EAC2B608ADB}">
                  <a16:predDERef xmlns:a16="http://schemas.microsoft.com/office/drawing/2014/main" pred="{7628DC5A-EC07-AA7F-9AEA-4DA58A3EFD7B}"/>
                </a:ext>
              </a:extLst>
            </xdr:cNvPr>
            <xdr:cNvPicPr/>
          </xdr:nvPicPr>
          <xdr:blipFill>
            <a:blip xmlns:r="http://schemas.openxmlformats.org/officeDocument/2006/relationships" r:embed="rId535"/>
            <a:stretch>
              <a:fillRect/>
            </a:stretch>
          </xdr:blipFill>
          <xdr:spPr>
            <a:xfrm>
              <a:off x="14652360" y="5826240"/>
              <a:ext cx="35280" cy="14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20T11:03:05.918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357 287 13823 0 0,'-11'-1'1472'0'0,"-1"1"4496"0"0,21 0-6112 0 0,2-3-8312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2:25.286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14 3 11519 0 0,'0'0'1120'0'0,"-7"-1"-992"0"0,0-1-128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0.30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95 54 12287,'12'-4'0,"-1"-1"0,1 2 0,-3-1 0,-1 0 0,-2 0 0,-1-2 0,-1 0 0,-4 1 0,0 1 0,-3 0 0,-2 2 0,-2 0 0,-1 2 0,-1 0 0,0 0 0,-2 0 0,1 0 0,-1 0 0,-1 0 0,2 0 0,1 2 0,1 0 0,1 2 0,-2-1 0,1 1 0,1 0 0,1 1 0,2 0 0,0 2 0,2 0 0,0 1 0,2 1 0,0-1 0,1 0 0,3 1 0,3-5 0,4 2 0,2-1 0,0-2 0,1-1 0,1-3 0,0-2 0,0 0 0,-3-1 0,0-2 0,-2-1 0,-1 0 0,-2 0 0,-3-1 0,0 2 0,-3 0 0,-1 2 0,-1 2 0,-3 3 0,0 0 0,-1 3 0,1 2 0,1 0 0,0-1 0,2 1 0,0 0 0,2 0 0,1-1 0,1-1 0,5 1 0,-1-3 0,4 2 0,-2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1.43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142 1 12287,'-6'0'0,"0"0"0,0 0 0,0 2 0,0-1 0,0 2 0,-2-1 0,-1 2 0,0 1 0,-2 1 0,1 1 0,-1 0 0,-1 3 0,1 1 0,1-1 0,3 0 0,2 0 0,3 1 0,2-1 0,1-1 0,3 0 0,2-3 0,7-2 0,0 0 0,3-1 0,1 0 0,1-3 0,-1 0 0,1 0 0,-1-3 0,-1-2 0,-1-1 0,0-2 0,-2 0 0,-3 0 0,-3 0 0,0-1 0,-2 1 0,-1-1 0,-2 0 0,-1 2 0,-2 0 0,-1 2 0,-2-1 0,-1 0 0,-1 3 0,0 1 0,0 1 0,0 2 0,1 1 0,-1 1 0,2 3 0,2 0 0,1-1 0,0 2 0,-1 1 0,0-2 0,2 2 0,1-1 0,1-1 0,1 1 0,3 1 0,0 0 0,2-2 0,1 0 0,3 0 0,0-1 0,0-1 0,-1 1 0,1-4 0,-1 1 0,-1-2 0,0-2 0,-2-2 0,-1-1 0,0-1 0,-4-3 0,-1 0 0,-1-1 0,-1 1 0,-3 1 0,-1-1 0,-3-1 0,-1 1 0,-2 2 0,0-1 0,-1 2 0,-1 0 0,2 2 0,1 1 0,1 0 0,3 1 0,2 5 0,3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2.10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18 252 12287,'4'0'0,"0"0"0,1 0 0,0-1 0,1-1 0,0-2 0,0-3 0,-1-1 0,1 0 0,0 0 0,-2-1 0,0-3 0,0 0 0,-1 0 0,2 1 0,-3-1 0,-1-1 0,0 0 0,-1-2 0,0-1 0,-1 1 0,-1 1 0,1-1 0,-3 2 0,-1 3 0,0 1 0,-1 1 0,0 4 0,0 3 0,1 2 0,-1 3 0,0 2 0,0 2 0,0 2 0,0 2 0,0 1 0,1 3 0,1 1 0,0 1 0,2 0 0,0 1 0,2 0 0,0 4 0,2-2 0,2 0 0,1-2 0,3-1 0,1-2 0,0-2 0,1-1 0,3-3 0,1-4 0,0-3 0,0-1 0,-1-4 0,0-2 0,0-3 0,-1 0 0,-1-4 0,-1 1 0,-1-1 0,0-1 0,-2 1 0,-3 0 0,0 0 0,-2 1 0,0 0 0,-2-1 0,0 2 0,0 1 0,0 1 0,-2 1 0,0 1 0,-2 1 0,3 2 0,-3 1 0,1 0 0,0-1 0,1 0 0,0 4 0,-1 0 0,3 2 0,-2 0 0,1 1 0,1 1 0,0 1 0,0 0 0,-1 1 0,-1 2 0,2-1 0,-2 1 0,1-1 0,1 0 0,1 1 0,0-2 0,2 1 0,0-1 0,1-1 0,2-2 0,2-2 0,-1 0 0,3 1 0,-1-2 0,0-1 0,1 0 0,1-4 0,-1-1 0,0-1 0,0-1 0,-1 0 0,-1 0 0,-2-2 0,0 0 0,-2-1 0,-1 1 0,0 1 0,-2 0 0,0-1 0,-1 0 0,0 1 0,0 1 0,-3 0 0,-1 2 0,-1 0 0,1 3 0,0-1 0,1 4 0,-1 2 0,2 1 0,2 1 0,0 0 0,0-1 0,0 1 0,0 2 0,0 1 0,0-1 0,0 1 0,0 1 0,0 0 0,0 0 0,2 0 0,-1-1 0,3-1 0,1-1 0,0 1 0,2-5 0,0-1 0,1-1 0,2-1 0,-1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3.07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33 12287,'0'4'0,"0"-1"0,0 2 0,0-2 0,0 1 0,0 1 0,0 0 0,0 1 0,0 0 0,0 0 0,0 2 0,0-1 0,0 2 0,0 0 0,0-2 0,0 0 0,0-1 0,0-1 0,0 1 0,0-2 0,0 0 0,2-3 0,0-2 0,-1-4 0,0-1 0,-1-2 0,1 0 0,1 0 0,-1-2 0,3 2 0,0-2 0,2 0 0,-1 0 0,1 0 0,0 2 0,0 1 0,0 2 0,0 1 0,0 0 0,0 2 0,0 0 0,-1 2 0,1 2 0,-2 2 0,0 2 0,-2 2 0,0 2 0,1 1 0,-3 1 0,2-1 0,-1 1 0,-1 0 0,0-1 0,0-1 0,0 0 0,0-2 0,3-1 0,0-3 0,1-1 0,0-4 0,0-1 0,-1-2 0,2-4 0,-2-1 0,1 0 0,0-1 0,-1 1 0,2-1 0,-1 1 0,0 1 0,0 1 0,0-3 0,0 1 0,1 0 0,1 2 0,-2-1 0,0 2 0,1 2 0,0 0 0,1 2 0,-3 2 0,-1 4 0,-1 2 0,-1-1 0,0 3 0,0 1 0,0-1 0,0 1 0,0 1 0,0-3 0,0 1 0,0-2 0,0 0 0,0 0 0,2 0 0,0 0 0,2 0 0,0-1 0,1-1 0,3-2 0,0-2 0,-1 0 0,0-2 0,1-2 0,0-1 0,1-1 0,-1 0 0,0-2 0,-3 0 0,0 0 0,-1 0 0,-1 1 0,1-3 0,-2 2 0,-2 1 0,0 0 0,0-1 0,0 1 0,0-1 0,0 2 0,0 0 0,0 3 0,0 3 0,0 4 0,0 3 0,0 1 0,0 1 0,0 2 0,0-2 0,0 1 0,0 0 0,0-1 0,0 0 0,0-2 0,0 1 0,0-1 0,2 0 0,1-1 0,0-1 0,2-1 0,-2 0 0,1-2 0,1 0 0,0-2 0,3 0 0,0 0 0,-1 0 0,-1-2 0,1-2 0,0-2 0,1-1 0,-1-1 0,2-3 0,-2 2 0,0-1 0,-3 1 0,2-1 0,-3 0 0,1 1 0,0 0 0,-3 0 0,2 0 0,-1 0 0,-1 2 0,1-1 0,-1 5 0,-1 3 0,0 2 0,0 4 0,0 0 0,0 0 0,0 0 0,0 0 0,0 1 0,0 1 0,0 2 0,0-1 0,0-1 0,0 1 0,2 0 0,0-1 0,-1 0 0,-1 1 0,3-3 0,1 2 0,1-2 0,1 0 0,0-2 0,1-2 0,0-2 0,3 0 0,1 0 0,1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3.45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113 41 12287,'-6'-2'0,"0"-2"0,0-2 0,0 1 0,0-1 0,1 2 0,1 0 0,-1 3 0,1-2 0,-1 1 0,-1 0 0,0 1 0,0 3 0,0 2 0,0 1 0,0 1 0,1 2 0,-1 0 0,2 1 0,1-1 0,2 2 0,-1 0 0,1 1 0,0 1 0,1-2 0,0 0 0,0 0 0,3-1 0,0-1 0,3-3 0,2-1 0,-1 1 0,3-3 0,1-1 0,0 0 0,1-4 0,1-1 0,1-2 0,-1-1 0,-3 0 0,0-1 0,-2 0 0,-1 0 0,0-3 0,-2 2 0,-1-1 0,-2 1 0,-1 1 0,-1 1 0,0 0 0,-3 4 0,-1 1 0,-1 1 0,-1 4 0,0 1 0,1 2 0,1 1 0,-1 3 0,3 1 0,1-1 0,0 0 0,3-1 0,1 2 0,3-2 0,3-1 0,-1 0 0,4-3 0,0-1 0,4 1 0,-1-1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4.15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12287,'0'6'0,"0"0"0,0 0 0,0 0 0,0 0 0,0 2 0,0 1 0,0 3 0,1 0 0,1 0 0,-1-1 0,3-1 0,1-1 0,2 0 0,0-1 0,3-3 0,1-1 0,2-2 0,0-2 0,1 0 0,0-2 0,0-2 0,-3-2 0,-1-1 0,-3-1 0,-1 1 0,-2-2 0,-3 1 0,1 1 0,-1-2 0,-1 2 0,-1 0 0,-2 0 0,0 1 0,2 2 0,-1 0 0,1 4 0,1 0 0,0 6 0,0 3 0,3 3 0,0 1 0,1 3 0,0 1 0,2 3 0,1 2 0,1 0 0,-2-1 0,0 2 0,0-2 0,-1 0 0,-1-1 0,-1-3 0,-1-1 0,0-2 0,-1-2 0,-3-3 0,-3-3 0,-2-2 0,-3-1 0,-3-1 0,-2-2 0,-1 0 0,0 0 0,3-3 0,-2-1 0,1-3 0,3-1 0,2-2 0,3 1 0,2-1 0,2 0 0,4 0 0,4-2 0,3 1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4.78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48 253 12287,'4'-2'0,"-1"-1"0,0 0 0,1-1 0,-1-2 0,1 0 0,0 0 0,1-2 0,0 1 0,0-3 0,0 0 0,-1 1 0,-2-3 0,1 1 0,0-2 0,-2-3 0,0 3 0,-2-2 0,-1 0 0,-2 0 0,-1 1 0,0-1 0,0 1 0,1 3 0,0 4 0,-2 4 0,0 0 0,-2 2 0,1 3 0,0 4 0,-1 3 0,1 2 0,0 4 0,0 1 0,2 2 0,1 2 0,2 2 0,0 0 0,2 1 0,0 0 0,0 0 0,3-1 0,2-3 0,2 0 0,4-2 0,-1-2 0,3-4 0,1-2 0,0-5 0,0-2 0,1-2 0,0-2 0,1-4 0,-2-4 0,-2-2 0,-1-1 0,0 0 0,-3-3 0,0 2 0,-2 1 0,-2 0 0,0 0 0,-2-1 0,-2 1 0,0 1 0,0 3 0,0 1 0,-2 3 0,-2 2 0,-1 0 0,-1 2 0,2 3 0,0 2 0,0 2 0,1 2 0,-2-1 0,3 3 0,0 0 0,0 1 0,1 1 0,-1 0 0,1-1 0,1-1 0,0 1 0,1-2 0,1 1 0,2-1 0,1-1 0,2-1 0,0-1 0,3-2 0,1-1 0,1-4 0,0-1 0,0-2 0,-1-3 0,1-1 0,-1-2 0,-1 0 0,-2 1 0,-4 0 0,-2 0 0,-2-1 0,-2 3 0,-3-3 0,-2 3 0,-3 1 0,-3 1 0,-1 3 0,-1-1 0,1 0 0,0 1 0,3 0 0,-1 1 0,0-2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6.10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113 12 12287,'4'-1'0,"-1"-1"0,-1 1 0,0-2 0,1 0 0,-2 1 0,2 3 0,-2 1 0,1 2 0,0 1 0,-2 4 0,0 2 0,0 2 0,0 3 0,0 0 0,-2 1 0,0 1 0,0-1 0,2 0 0,0 0 0,0-2 0,0-2 0,0-1 0,0-2 0,0-2 0,2-2 0,0-2 0,2-3 0,-2-1 0,0-3 0,-2-3 0,0 1 0,0-1 0,-1 0 0,0 0 0,-1 0 0,0 0 0,0 0 0,0 0 0,-2 1 0,2-1 0,-2 0 0,1 0 0,-1 0 0,-1 0 0,1 0 0,-1-1 0,-1 1 0,-2-1 0,0 4 0,0-1 0,0 2 0,1 2 0,-2 0 0,0 0 0,2 0 0,0 0 0,2 2 0,-1 2 0,2 2 0,1-1 0,2 2 0,-1 0 0,1 1 0,0 2 0,2-2 0,0 1 0,1-1 0,2 2 0,0-2 0,2-1 0,2 0 0,-1-1 0,2-1 0,1 1 0,-1-2 0,0 0 0,3-2 0,0-1 0,0 0 0,0-1 0,2-3 0,1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6.3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1 12287,'-2'4'0,"0"-1"0,0-1 0,2 2 0,0 2 0,0 1 0,0-1 0,0 3 0,0-1 0,0 2 0,1 1 0,0-1 0,1-1 0,-1 0 0,3-2 0,0-1 0,1 0 0,1-3 0,0-1 0,-1-1 0,1-1 0,0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6.5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12287,'2'4'0,"0"-1"0,2-1 0,-2 2 0,-1 1 0,0 0 0,-1 1 0,0 1 0,0 0 0,0 1 0,0 1 0,2-1 0,2-1 0,0 2 0,1-1 0,2 1 0,-1-1 0,3-2 0,-1-2 0,2-2 0,0-1 0,-1 0 0,0-1 0,0-1 0,1-1 0,-3-1 0,1-5 0,-2 1 0,0-1 0,-2 0 0,-1-1 0,0 1 0,-2-1 0,0 1 0,-1 0 0,0-1 0,0-3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2:25.287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0 0 21191 0 0,'0'0'2616'0'0,"9"9"-2288"0"0,3-2 8 0 0,7-3-10096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6.7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1 12287,'0'5'0,"0"1"0,-1 0 0,0 0 0,-1 1 0,0 0 0,2 0 0,0 2 0,0-1 0,0 2 0,2-1 0,0 0 0,1 0 0,-1-2 0,2 1 0,-1 0 0,0-1 0,1 0 0,2-4 0,0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6.9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6 12287,'3'-3'0,"-1"3"0,-2-3 0,0 3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7.68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118 25 12287,'4'-6'0,"-2"0"0,-2 0 0,0 0 0,0 6 0,0 2 0,0 5 0,0 3 0,0 3 0,0 1 0,0 2 0,0 2 0,-2 0 0,0 2 0,1-1 0,0-1 0,2 1 0,0-4 0,1 0 0,0-2 0,0 0 0,0-2 0,0-2 0,1-3 0,-2-1 0,3-3 0,-3-1 0,1-3 0,-2-1 0,-2-3 0,1 0 0,-2 0 0,-1-1 0,1-1 0,1-1 0,-2 2 0,0-3 0,-2 1 0,1-1 0,0 1 0,0 1 0,-2-1 0,0 1 0,1 3 0,0-1 0,-2 2 0,1 2 0,-2 2 0,0 0 0,2 0 0,0 2 0,1 1 0,1 2 0,1 1 0,0 1 0,2-1 0,0 0 0,2 0 0,0 1 0,0 0 0,0 1 0,2-1 0,0 1 0,2 0 0,0-1 0,1 0 0,3-1 0,0 0 0,0-1 0,0 1 0,0-2 0,1-2 0,2-2 0,0 0 0,1 0 0,-1 0 0,1 0 0,0 0 0,0-2 0,0-2 0,-1-2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09.1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6 12287,'6'-2'0,"-2"1"0,0-1 0,-2 2 0,1 2 0,0 3 0,-2 2 0,-1 0 0,0 3 0,1 1 0,1 2 0,-1-1 0,1 3 0,-2-2 0,0 1 0,0 0 0,0-3 0,0-1 0,0-2 0,3-3 0,1-1 0,0-2 0,0-4 0,4-4 0,-1-3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0.12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41 12287,'0'6'0,"-2"-2"0,1 1 0,-2-1 0,1 1 0,0 1 0,0 2 0,2-1 0,0 1 0,0 1 0,0-2 0,1 2 0,0 0 0,1-2 0,2-1 0,-1 0 0,-1-2 0,1 0 0,0-3 0,-1 1 0,-2-4 0,2-2 0,0-1 0,0-1 0,-2-2 0,2-1 0,-1-1 0,-1 0 0,2 0 0,0-1 0,2 1 0,0 0 0,1 2 0,1-1 0,0 0 0,0 2 0,0 3 0,0 0 0,0 2 0,2 0 0,-1 2 0,1 2 0,-2 3 0,0 2 0,-2 2 0,-1 3 0,0 0 0,-2 0 0,0-2 0,1 1 0,0 0 0,-1-1 0,0-2 0,-1 0 0,0-2 0,0 0 0,2-3 0,2-1 0,1-4 0,1-1 0,-2-3 0,0-2 0,0 1 0,1-1 0,0 0 0,-1 0 0,0-2 0,2 2 0,-1 1 0,1 1 0,0 0 0,0 0 0,0 0 0,0 0 0,0 3 0,0 1 0,-1 1 0,1 2 0,-2 1 0,0 2 0,-2 1 0,1 2 0,-2 0 0,1 1 0,-1-1 0,1 2 0,-1 0 0,1 1 0,-1 0 0,2-2 0,-1 1 0,0-1 0,0-1 0,2 0 0,2-2 0,-1-1 0,1-1 0,1-4 0,0 0 0,1-1 0,0-3 0,0 1 0,-1-3 0,1-1 0,0 0 0,0 2 0,-1-1 0,0-1 0,-2-1 0,1 2 0,-2-1 0,0 1 0,-1 0 0,1 0 0,-1 0 0,0 1 0,-3 1 0,2 1 0,-1 2 0,-2 1 0,-1 2 0,2 5 0,-3-1 0,1 2 0,0 0 0,-1 0 0,2 0 0,-1 2 0,1 0 0,0-2 0,1 2 0,0-1 0,0-1 0,1 1 0,1-2 0,2 0 0,1 0 0,1-2 0,0-1 0,2 0 0,-1-2 0,4 0 0,-1-2 0,1 0 0,1-1 0,-3-3 0,-1 1 0,0-1 0,0-1 0,0 0 0,-3 0 0,-1 1 0,-2-1 0,-2 0 0,0 0 0,0 0 0,-2 0 0,-2 0 0,-1-2 0,-1 1 0,0-2 0,0 2 0,1-2 0,1 0 0,1 2 0,3-1 0,0 0 0,0 0 0,1 2 0,1 3 0,2 0 0,2 1 0,2 3 0,1 1 0,2 2 0,1 1 0,0 1 0,0 0 0,0 2 0,1-1 0,1 1 0,0-1 0,0 1 0,-1-2 0,1 3 0,0-2 0,-3 1 0,-4 1 0,1-2 0,-1 1 0,-1 2 0,-3-3 0,-2 1 0,-2-2 0,-3 0 0,-3 0 0,-2-1 0,0 0 0,-1-1 0,-1-2 0,1 1 0,0 0 0,0-2 0,1 1 0,1 0 0,-1 0 0,0-2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2.92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12287,'0'0'0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3.27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30 1 12287,'-4'0'0,"0"0"0,3 0 0,-2 0 0,1 0 0,1 0 0,-1 2 0,1 2 0,1 1 0,0 1 0,0 0 0,0 0 0,0 0 0,0 1 0,0 0 0,0 0 0,0 1 0,0-2 0,0 0 0,-2 0 0,0 0 0,1 0 0,0 0 0,1-3 0,-2 2 0,-1-2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3.82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77 19 12287,'0'-4'0,"0"0"0,-1 2 0,-1-2 0,1 3 0,-3-1 0,-1 1 0,2 1 0,-1 1 0,0 1 0,1 4 0,-2 1 0,1 3 0,-2 2 0,0 3 0,3 2 0,-1 2 0,0 0 0,0 3 0,0 1 0,1 0 0,1 0 0,-1-1 0,1 0 0,2-3 0,1-1 0,3-2 0,1-4 0,5 0 0,2-4 0,1-4 0,3-1 0,0 0 0,1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4.53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141 42 12287,'-2'-3'0,"-1"-2"0,-3 1 0,0 1 0,0-2 0,0 3 0,0-1 0,0 1 0,0-2 0,1 2 0,-1 0 0,0 2 0,0-2 0,0 0 0,0 1 0,0 0 0,0 2 0,0 0 0,1 3 0,-1 4 0,0-1 0,0 1 0,0 1 0,3-2 0,0 3 0,1 0 0,0 1 0,0-1 0,2-1 0,1 0 0,1 1 0,1-3 0,4 1 0,1-2 0,1 0 0,2-1 0,1-1 0,1-1 0,0-1 0,2-1 0,1 1 0,-1-1 0,-1-1 0,3-2 0,-2-1 0,2 0 0,-2 1 0,2-3 0,-3 1 0,1-1 0,-1-1 0,0 0 0,-3 0 0,-1 1 0,-3-1 0,0 0 0,-2 0 0,-1 0 0,-2 0 0,-1 0 0,-1 0 0,-1-1 0,-1-1 0,-1 0 0,-4 2 0,0 1 0,-1 1 0,0-1 0,0 3 0,-1 1 0,0 0 0,-2 1 0,1 1 0,1 0 0,-1 1 0,3 3 0,-1-1 0,1 1 0,1 1 0,2 0 0,1 2 0,1-1 0,0 1 0,2 0 0,0 0 0,2-1 0,2 0 0,2-1 0,2-1 0,2 1 0,1-2 0,1-2 0,1-2 0,1 0 0,-1 0 0,-1 0 0,0-2 0,-2-2 0,0-2 0,-3 3 0,1-1 0,-2 1 0,-2 0 0,-1 1 0,-1 0 0,-2 2 0,0 2 0,-1 2 0,0 2 0,0-1 0,1 1 0,0 0 0,1 0 0,1-1 0,2-1 0,1-2 0,1 1 0,0-1 0,2-1 0,1-3 0,3-1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5.27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142 1 12287,'2'6'0,"0"0"0,-1 0 0,0 0 0,-1 2 0,0 2 0,0 1 0,2 3 0,0 2 0,-1 1 0,0 0 0,1 1 0,0 0 0,1-1 0,-1 1 0,2-3 0,-1-1 0,0-2 0,-1 0 0,1-3 0,-2-1 0,1-2 0,0 0 0,-2-3 0,0-3 0,0-3 0,-2-3 0,-1 1 0,1-1 0,-1 0 0,-1 0 0,0 0 0,-1 0 0,-1-2 0,0 1 0,1-1 0,-1 2 0,0 0 0,2 0 0,-4 0 0,1 0 0,2 0 0,-2 1 0,0 1 0,-1 0 0,1 2 0,0 0 0,-1 2 0,0 0 0,-1 0 0,1 2 0,-1 2 0,0 2 0,2-1 0,3 2 0,0 0 0,2 2 0,0 0 0,2-1 0,0 1 0,1 0 0,3 0 0,3-1 0,4 1 0,2 0 0,0-2 0,4-1 0,4-1 0,-1-1 0,0-2 0,0-1 0,0-1 0,2-1 0,0-1 0,1 1 0,-1-3 0,-3 0 0,0-2 0,-2-1 0,0-1 0,-4 0 0,-3 2 0,-3 0 0,-1 0 0,-2 0 0,-2 0 0,-4 1 0,-2-1 0,-2 0 0,-2 0 0,-3 1 0,-3 0 0,0 2 0,0 0 0,1 1 0,-2 2 0,1 0 0,0 0 0,3 1 0,1 1 0,2 2 0,2 1 0,2 2 0,0 0 0,2 1 0,0 1 0,5 1 0,2 0 0,3-1 0,1 0 0,1-2 0,2-1 0,2 0 0,-1-3 0,1 0 0,-2-3 0,-1 0 0,-1 0 0,0-1 0,-2-1 0,0-1 0,0 0 0,-3-2 0,0 3 0,-2-1 0,0 1 0,-2 1 0,1 2 0,0 2 0,-2 4 0,1 0 0,1 1 0,1 0 0,3-2 0,0 0 0,2 0 0,-1-1 0,1 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2:25.288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46 23351 0 0,'0'0'2536'0'0,"9"-5"-2792"0"0,3-5-96 0 0,2-3-16 0 0,0-4-9640 0 0</inkml:trace>
  <inkml:trace contextRef="#ctx0" brushRef="#br0" timeOffset="1">134 348 26663 0 0,'0'0'2896'0'0,"4"10"-2896"0"0,1-3-640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6.32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71 71 12287,'6'-4'0,"2"0"0,-1 0 0,1-1 0,-2-1 0,-2 1 0,-1 0 0,0 1 0,1 0 0,-2-2 0,-1 0 0,-3 2 0,-2 1 0,-1-2 0,-1 2 0,0 1 0,-2 2 0,1 0 0,-1 0 0,2 0 0,0 0 0,0 2 0,0 2 0,-2 2 0,1-1 0,-1 1 0,2 0 0,1 0 0,0 1 0,1 0 0,1 3 0,-1 1 0,2 1 0,1 0 0,4 0 0,1-1 0,2 0 0,2-1 0,3-1 0,5-4 0,2-1 0,1-2 0,0-1 0,2-3 0,-1-1 0,-1-3 0,2-4 0,-2-1 0,-2-2 0,-3 2 0,-4-1 0,-2 3 0,-3-1 0,-1 0 0,-1 3 0,-4 0 0,-1 2 0,-2 1 0,-1 2 0,-3-1 0,0 0 0,1 2 0,1 1 0,2 2 0,0 2 0,-1 1 0,2 1 0,0 2 0,0 0 0,2 1 0,0-1 0,1 2 0,1 0 0,1-1 0,1 1 0,3-2 0,0-1 0,0 0 0,2-1 0,2-1 0,2-1 0,2-2 0,-2-1 0,2-2 0,-2-1 0,0-2 0,-1-3 0,-1-2 0,-2 1 0,-2-1 0,-3 0 0,0 0 0,-1 1 0,0-1 0,-1-1 0,-3 0 0,-1 1 0,0-1 0,-2 3 0,1-1 0,-2 1 0,0 1 0,1 2 0,1 1 0,2 1 0,2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7.03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1 248 12287,'12'3'0,"-1"1"0,-2-2 0,0 2 0,-3-2 0,0-1 0,0-2 0,-1-3 0,1-2 0,0 0 0,-2-2 0,0-1 0,-1-3 0,-1 0 0,1 1 0,1-1 0,-2 0 0,-1 0 0,0-2 0,-1 1 0,0-2 0,-1 1 0,-1 0 0,0 2 0,-3 0 0,1-1 0,-1-1 0,2 1 0,-1 3 0,0 3 0,-2 2 0,3 3 0,-1 2 0,0 0 0,0 2 0,0 2 0,1 4 0,1 2 0,-1 4 0,0-1 0,2 4 0,-1 2 0,1 1 0,0 2 0,1 1 0,0 1 0,0 0 0,2-1 0,1 1 0,0-1 0,2 1 0,2-6 0,1-2 0,1-4 0,-1-2 0,3-2 0,-1-5 0,0-3 0,0-3 0,1-3 0,-1-2 0,0-2 0,0-1 0,0-1 0,-2 0 0,-1 1 0,0-1 0,-2 0 0,0 0 0,-2 1 0,0-1 0,-1 0 0,-2 0 0,0 1 0,0 2 0,-1 1 0,-1 4 0,-1 2 0,-3 4 0,0 2 0,2 2 0,0 1 0,0 1 0,1 1 0,-2-1 0,3 1 0,1 0 0,0 1 0,1-1 0,0 1 0,0 0 0,0 0 0,0 2 0,1-1 0,1 1 0,2 0 0,1-3 0,1-1 0,1-2 0,0 0 0,3-2 0,1-2 0,1-2 0,0-2 0,-1-2 0,-1-2 0,0-2 0,1-2 0,-3-1 0,0 0 0,-2 0 0,-2 2 0,-1-1 0,-2-1 0,1 0 0,0 1 0,-2 3 0,0-3 0,-2 2 0,0 1 0,0 1 0,0 1 0,1 1 0,-1 4 0,1 0 0,-1 3 0,1 2 0,-1 2 0,2 0 0,0 1 0,0 2 0,0-2 0,0 1 0,0-1 0,0 2 0,0-2 0,0 1 0,0-1 0,2 2 0,2-1 0,-1-1 0,1 1 0,0 0 0,3-3 0,0 0 0,1-1 0,2-3 0,-1 0 0,1-2 0,0-2 0,-2-1 0,1-3 0,0-2 0,-2-2 0,-1-1 0,0-1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7.75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11 12287,'3'6'0,"-1"-1"0,-1 1 0,0 0 0,0 0 0,1 1 0,-1 0 0,0 1 0,-1 1 0,0 1 0,0-1 0,0 2 0,0-3 0,1-1 0,1-1 0,-2 2 0,2 0 0,-1-3 0,-1-5 0,0-4 0,0-1 0,0-3 0,0 0 0,0-1 0,0-1 0,0 1 0,2-2 0,0 3 0,2-1 0,0 1 0,-1-2 0,1 2 0,1 1 0,0 0 0,1 2 0,0 1 0,0 2 0,0 2 0,0 0 0,-1 2 0,-1 2 0,0 4 0,-2 2 0,0 1 0,-2 1 0,0-1 0,0 1 0,0 0 0,0 0 0,2-3 0,1-1 0,0 1 0,1-3 0,2 0 0,0-4 0,0-1 0,-1-2 0,1-3 0,-2-2 0,1-1 0,-1-1 0,0 0 0,0-1 0,2 1 0,-3-1 0,1 0 0,0 0 0,-1-1 0,1 0 0,0 1 0,1 0 0,-2 1 0,0 3 0,1-1 0,-1 0 0,-1 3 0,1 1 0,0 4 0,-1 1 0,0 3 0,0 0 0,-1 2 0,0 1 0,-1 1 0,0 0 0,0 0 0,2 1 0,0-1 0,0 0 0,0 0 0,-1 0 0,3-1 0,-1-1 0,0-1 0,1 0 0,2-2 0,0-1 0,2-1 0,0-4 0,-1-1 0,-1-2 0,0-3 0,0-1 0,0 0 0,0 0 0,0 1 0,0-3 0,-1 0 0,-1 1 0,1-2 0,-2 3 0,1-1 0,0 1 0,-1-2 0,2 2 0,-1-1 0,0 1 0,0 2 0,0 2 0,-1 3 0,1 1 0,-2 3 0,-2 5 0,0-1 0,0 1 0,0-1 0,0 0 0,0 2 0,0 0 0,0-1 0,1 1 0,0 0 0,1 0 0,0-1 0,-1 1 0,0-1 0,1 0 0,1 0 0,-2 0 0,2-2 0,0-1 0,2 0 0,2-3 0,1-1 0,-1 0 0,2-4 0,0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8.08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100 48 12287,'1'-6'0,"0"2"0,1 0 0,0 0 0,-3-2 0,0 0 0,-1 0 0,-2 3 0,-1 1 0,-1 0 0,-2 0 0,0 0 0,1 2 0,0 2 0,-1 2 0,-2 2 0,3 1 0,-1 2 0,2 0 0,1 0 0,0 2 0,2-2 0,0 2 0,1 0 0,2 0 0,0-1 0,0 0 0,0-3 0,1 1 0,1-1 0,2-1 0,1-3 0,2-1 0,0-1 0,3-1 0,1-3 0,1-1 0,0-1 0,0-1 0,-1-2 0,1 0 0,-1-1 0,-1 1 0,-1 0 0,-4 2 0,1 0 0,0 0 0,-3 3 0,-1 3 0,-4 4 0,-1 4 0,0 1 0,0 1 0,3-1 0,0 1 0,0-1 0,5 0 0,2-1 0,5 1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8.7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18 77 12287,'5'3'0,"-1"1"0,-1 1 0,-3 3 0,0 4 0,0 3 0,-3 5 0,-1 1 0,-1 2 0,-1 1 0,2-1 0,1-2 0,0-1 0,2-2 0,1-4 0,0-1 0,0-3 0,0-2 0,0-3 0,0-3 0,0-4 0,0-2 0,0-3 0,1-3 0,1-1 0,0-1 0,-2 0 0,2-2 0,0 0 0,0-1 0,-2-1 0,0-1 0,0-1 0,0 0 0,0-2 0,0 1 0,1-4 0,0 0 0,1-1 0,5 4 0,-1 1 0,1 6 0,1 5 0,1 4 0,3 2 0,-1 2 0,-1 4 0,1 1 0,-3 5 0,1 0 0,-1 1 0,-1-1 0,-3 0 0,-2 0 0,-1 1 0,-1 3 0,0 0 0,-1-2 0,-1-1 0,-1 0 0,-4-2 0,-1 0 0,-1-1 0,0-2 0,-1 0 0,2-2 0,1-2 0,0-2 0,2 0 0,1-2 0,1 1 0,3-7 0,0 2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9.18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71 30 12287,'-1'-5'0,"0"0"0,-1 1 0,-2 2 0,0-1 0,-2 0 0,1 1 0,-1 2 0,0 0 0,0 0 0,1 3 0,0 1 0,1 2 0,0 2 0,0 1 0,1 3 0,0-1 0,2 1 0,1 0 0,0 0 0,0-1 0,0-2 0,3 2 0,2-4 0,3-1 0,1-1 0,1-4 0,2 1 0,-1-2 0,1-2 0,0-1 0,-1-4 0,-1 0 0,-2-1 0,-3-2 0,0 0 0,-2-1 0,0 2 0,-1-2 0,-2 3 0,0-1 0,0 1 0,-2-1 0,-1 3 0,1-1 0,-1 2 0,1 0 0,2-1 0,3 3 0,1 1 0,1 1 0,1 1 0,0 0 0,1 0 0,1 1 0,0 1 0,-3-1 0,0 3 0,-1 1 0,0 0 0,-1 1 0,-1 0 0,-1 0 0,-1 0 0,0 1 0,0 2 0,0-1 0,0 1 0,0-1 0,2-2 0,0 0 0,2-1 0,0 1 0,4-2 0,2 0 0,6-3 0,2 2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19.97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71 0 12287,'3'4'0,"-1"0"0,-4-2 0,-2 2 0,-2 1 0,-1 0 0,0 1 0,-1 0 0,1 0 0,-1-1 0,4 4 0,-2 0 0,3 2 0,2 0 0,0 0 0,2 3 0,1-2 0,2 0 0,3-1 0,1 1 0,0-2 0,0 0 0,-1-3 0,0 1 0,-3-2 0,-2 0 0,0-3 0,-2-1 0,-3-1 0,-5-1 0,-1-1 0,1-1 0,-2 1 0,2-3 0,1 0 0,0-2 0,2 1 0,1-1 0,2 0 0,1 0 0,2-2 0,2 0 0,3 1 0,3 1 0,2 0 0,1 0 0,0-1 0,2-1 0,-1 2 0,2-2 0,0 2 0,0 0 0,-2 0 0,0 2 0,-2 0 0,-1-1 0,-3 3 0,1 0 0,-4 2 0,-3 4 0,-2 2 0,0 1 0,-3 1 0,1 2 0,0 1 0,1 1 0,0 0 0,2-1 0,0 1 0,0-2 0,0-1 0,0 0 0,2-2 0,2-3 0,2-2 0,-1-2 0,1 0 0,3 0 0,1-3 0,1-2 0,1-2 0,-3-3 0,0 1 0,1 0 0,-1-1 0,-2 1 0,1-1 0,-2 0 0,-2 1 0,0-2 0,-2 4 0,-1-1 0,0 2 0,-2 1 0,-1 1 0,1 2 0,-2 4 0,0 2 0,-1 3 0,2 3 0,1 1 0,0 1 0,1-1 0,0 0 0,0-1 0,0 0 0,3-2 0,2 0 0,2-1 0,2-1 0,3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0.73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76 12287,'-2'6'0,"0"0"0,1-1 0,0 1 0,-1 1 0,0 0 0,1 2 0,0 0 0,1 0 0,0 1 0,0-2 0,0 1 0,0-3 0,1 2 0,1-1 0,-1-4 0,3-2 0,1-2 0,-2-2 0,0-4 0,0 0 0,-2-1 0,2-3 0,-1 2 0,1-2 0,0-1 0,0 0 0,0 0 0,0 1 0,2-1 0,-2 0 0,1 0 0,1 1 0,0 1 0,1 2 0,0 3 0,0 1 0,-1 2 0,-1 1 0,0 2 0,-1 3 0,0 4 0,-2 1 0,1 1 0,-1 2 0,-1 1 0,1 1 0,0-3 0,1 1 0,-1-3 0,0 2 0,0-3 0,0-1 0,1-1 0,2-2 0,0-2 0,2-2 0,-1 0 0,4-2 0,0-2 0,1-2 0,0-2 0,-2-1 0,1-1 0,0 0 0,0 0 0,-2-1 0,1 0 0,-1 0 0,-2 1 0,1 2 0,-1-1 0,0 1 0,-1 1 0,-3 0 0,2 2 0,0 1 0,-3 2 0,2 5 0,-1 3 0,-1 0 0,0 3 0,0 0 0,0 0 0,0 1 0,0 1 0,0 0 0,0-1 0,0-1 0,2 3 0,0-2 0,-1 0 0,2-3 0,1 1 0,-1-2 0,1 0 0,0-1 0,2-1 0,0-2 0,0-1 0,2-1 0,2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1.1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118 47 12287,'-1'-8'0,"0"0"0,-1 1 0,-3 0 0,1 2 0,-1 1 0,-1 0 0,0 2 0,-2 0 0,0 2 0,-1 2 0,1 2 0,-1 2 0,0 1 0,0 1 0,1 3 0,1-2 0,2 1 0,1-1 0,3 1 0,-1 1 0,1 0 0,1-1 0,0-1 0,1 0 0,1 0 0,2-1 0,1-1 0,1 1 0,0-2 0,2-2 0,-1-2 0,3-2 0,1 0 0,0 0 0,0-2 0,1-3 0,0-1 0,0-2 0,-3-3 0,1 1 0,-2 0 0,-1 0 0,-1-2 0,-1 2 0,-2-2 0,0 1 0,-1 1 0,-2 0 0,0 3 0,0 0 0,-1 4 0,-1 1 0,-1 4 0,-1 2 0,3 2 0,0 1 0,-1 3 0,0 1 0,1 1 0,0 0 0,1-2 0,0 0 0,0 0 0,0 1 0,0 0 0,0 0 0,1-2 0,1-1 0,-1-1 0,2-2 0,0-1 0,4 0 0,-1 2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1.30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30 0 12287,'-4'6'0,"-1"0"0,1 0 0,0 2 0,-1 2 0,2 1 0,1 1 0,0 2 0,2 1 0,0 3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2:23.4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209 108 12287,'-2'-6'0,"-1"-1"0,-1 0 0,2 0 0,-3 1 0,1-1 0,0 0 0,-2 1 0,1-2 0,-3 0 0,-1-1 0,0 2 0,0 3 0,1-1 0,-1 2 0,0-3 0,0 4 0,0 1 0,-1 0 0,3 3 0,-3 1 0,1 1 0,0 1 0,0 3 0,2 2 0,1 0 0,-1 2 0,1 1 0,1 0 0,1 1 0,1-1 0,1 3 0,2 0 0,0-2 0,0 1 0,1-2 0,1 0 0,3-3 0,3-3 0,1-1 0,4-4 0,1 0 0,0-2 0,1 0 0,0 0 0,1 0 0,-1-3 0,-1 0 0,-1-4 0,0 0 0,-2 0 0,-1-2 0,-2-2 0,-1 0 0,-1 0 0,-3 2 0,-1-2 0,-2-1 0,0-1 0,0 2 0,0 1 0,0-1 0,-2 1 0,0 2 0,-2-1 0,-2 1 0,0 2 0,0 2 0,0 2 0,1 4 0,2 2 0,3 2 0,0 2 0,0 1 0,0-1 0,1 3 0,0 1 0,2 1 0,2-2 0,-1 0 0,2 0 0,1 0 0,1 0 0,0-2 0,4 0 0,0-2 0,2-1 0,0-1 0,1-3 0,0-2 0,3-3 0,-3-4 0,-2-3 0,-3-3 0,-3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1.5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12287,'3'5'0,"0"1"0,0 0 0,2 0 0,-1 1 0,1 0 0,1 1 0,-2 2 0,0 0 0,1 0 0,0 0 0,1 3 0,-1-3 0,0 0 0,-1-1 0,-1-1 0,3-2 0,0 0 0,-2-1 0,1-1 0,-1-2 0,-2-2 0,1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1.7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100 1 12287,'-2'5'0,"-2"1"0,-2 0 0,0 0 0,1 0 0,-1 0 0,-1 2 0,0 2 0,-1 1 0,1 1 0,0 0 0,0 0 0,-1-1 0,1 1 0,2-1 0,2 0 0,0-2 0,1-1 0,2-3 0,0-2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1.9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0 12287,'0'7'0,"-2"0"0,0-2 0,-2 0 0,1 0 0,-1 2 0,0 0 0,2 1 0,0 2 0,2 0 0,0 0 0,0 2 0,0-2 0,0 4 0,0-2 0,0 0 0,0-1 0,2 0 0,0-2 0,-1-1 0,2 0 0,1-5 0,1 0 0,1-3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2.75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39 12287,'2'8'0,"0"0"0,-1-1 0,0 0 0,-2-1 0,0 1 0,-1 2 0,0 0 0,0 0 0,0 2 0,1-2 0,0-1 0,1 2 0,0-2 0,0-1 0,0 0 0,1-1 0,0-1 0,1-1 0,1-3 0,0-2 0,1-3 0,-2-3 0,1-2 0,0 0 0,0-1 0,1-2 0,0 1 0,0-1 0,1 0 0,0 0 0,0 1 0,0-1 0,-1 0 0,1 1 0,2 1 0,-1 0 0,-1 2 0,2 2 0,-3 3 0,1 0 0,0 6 0,-1 4 0,-2 3 0,-1 5 0,-1 1 0,-1 2 0,0-1 0,-1 1 0,0 0 0,2-1 0,0 0 0,0-1 0,0-4 0,0-2 0,2-2 0,2-3 0,1-3 0,1-2 0,0-2 0,0-3 0,1-3 0,0-2 0,1 0 0,0-1 0,-3-1 0,1 0 0,0 1 0,-1-1 0,0 0 0,-1 1 0,0 1 0,1-1 0,0 2 0,-2 0 0,2 1 0,-2 4 0,-1 3 0,-2 4 0,0 3 0,0 0 0,0 3 0,0-1 0,0 1 0,-2 2 0,1-2 0,-1 0 0,1 0 0,1 1 0,0-3 0,0 1 0,0-2 0,0 0 0,3 0 0,2-1 0,2-1 0,-1-1 0,3-4 0,-1-1 0,2-2 0,1-3 0,1-2 0,-1 0 0,-1-1 0,0 1 0,-2-1 0,-1-1 0,0 0 0,-1 1 0,-1 1 0,-1-1 0,-2 1 0,-1-2 0,-1 3 0,0 4 0,-1 4 0,-1 3 0,1 4 0,-3 2 0,1 0 0,0 1 0,1 2 0,-1 1 0,0 1 0,2-1 0,0-1 0,1 0 0,0 0 0,0 0 0,0-1 0,1-1 0,1-2 0,2 1 0,3-5 0,1 1 0,1-1 0,2-3 0,0-3 0,1-2 0,-1-2 0,1-2 0,-1-1 0,-1-3 0,-2 1 0,-2-1 0,0-2 0,0 1 0,-2-1 0,-3 2 0,-2 1 0,-3 0 0,-2 2 0,-2 1 0,-1 1 0,-3 3 0,0 2 0,0 1 0,3 1 0,1 1 0,2 1 0,0 2 0,3-2 0,0 3 0,3-1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2.9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12287,'11'3'0,"0"1"0,-1 1 0,-1 0 0,0 1 0,0-1 0,-1 4 0,-1 1 0,1 4 0,-2 1 0,0 2 0,-2 5 0,-1-1 0,0 2 0,-2 1 0,2-1 0,-1-2 0,-1-1 0,0-2 0,-2-3 0,-1-1 0,-2-2 0,-1 0 0,0-5 0,0-2 0,1-1 0,0-3 0,-1-3 0,-1-1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6.10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59 36 12287,'-4'-1'0,"0"-1"0,0 1 0,-2-1 0,1 1 0,0 0 0,1-1 0,0 1 0,0 0 0,1 1 0,-2 0 0,2 0 0,-1 0 0,2 0 0,1 0 0,3 0 0,4 0 0,3 0 0,3 0 0,2 0 0,2-1 0,3-1 0,2 1 0,3-2 0,1 0 0,3 2 0,-2-2 0,-1 1 0,-3 0 0,-2 0 0,-3 1 0,-2-1 0,-3 1 0,-8 3 0,-6 0 0,-8 3 0,-2-2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6.5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48 0 12287,'-6'4'0,"0"0"0,2-2 0,0 2 0,0 1 0,1 0 0,-2 3 0,2 2 0,-1 2 0,0 2 0,3 1 0,-1 2 0,1 1 0,1 0 0,1-1 0,0-1 0,2-1 0,0-1 0,1-2 0,4-3 0,0-1 0,1-3 0,1-1 0,2-4 0,0 0 0,-1 0 0,1-3 0,0-2 0,0-1 0,-1-2 0,1-2 0,-1 2 0,-1-1 0,-2 1 0,-2-2 0,0 2 0,-2 1 0,0 0 0,-3 2 0,-1 1 0,-1 2 0,-3 2 0,0 2 0,-2-1 0,2 4 0,1-1 0,1 2 0,0 2 0,2-2 0,0 2 0,0-1 0,0 1 0,0-1 0,3 0 0,2 0 0,2-1 0,4-1 0,-1-1 0,3-2 0,0-1 0,3-1 0,-2-1 0,-1-1 0,-1-2 0,-3-3 0,-1-2 0,-2 1 0,-2-1 0,-1 1 0,-4 1 0,-1-2 0,-2 0 0,-4 2 0,-2-1 0,-1 2 0,0 0 0,-2 2 0,0 2 0,-1 0 0,1 0 0,3 0 0,3 2 0,0 0 0,1 0 0,3 0 0,6 3 0,3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6.9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70 9 12287,'2'-4'0,"0"0"0,0 3 0,-2 2 0,0 4 0,0 4 0,0 3 0,0 2 0,0 1 0,0 2 0,0 2 0,0 0 0,0 0 0,2 1 0,1-3 0,-1-1 0,1 0 0,1-3 0,-2 0 0,2-3 0,0-2 0,-1-4 0,1-2 0,-2-2 0,2-2 0,-2-2 0,-1-4 0,-1 2 0,-1-3 0,-3 2 0,-2-1 0,0 0 0,1 1 0,-1 0 0,0-1 0,0 0 0,0 3 0,0-1 0,0 2 0,0-1 0,1 2 0,-1 0 0,0 0 0,1 4 0,1 1 0,-2 1 0,3 3 0,0 0 0,1 0 0,-1 2 0,1 1 0,0 1 0,0 0 0,1-2 0,0 1 0,1-1 0,2-1 0,5 0 0,0-2 0,1-1 0,2-2 0,2-1 0,0-1 0,1-1 0,1-1 0,0 0 0,0-2 0,1-4 0,3 1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7.35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35 12287,'-3'6'0,"-2"-2"0,3 0 0,1 1 0,0 0 0,1 1 0,0 0 0,0-1 0,1 1 0,1-2 0,2 0 0,1 1 0,1-1 0,0 1 0,-1-2 0,1 0 0,1-1 0,0-2 0,1 0 0,-1 0 0,0 0 0,-2-1 0,1-1 0,0-2 0,-1-1 0,-1-1 0,-2 0 0,-1-2 0,-1 1 0,-1-1 0,-1 0 0,-2 0 0,1 0 0,-1 2 0,0 0 0,-2 1 0,3-1 0,1 0 0,0 2 0,0 0 0,0 3 0,4-1 0,2 1 0,4 1 0,2 0 0,2 0 0,1 0 0,2 0 0,1 1 0,0 1 0,0 2 0,-2 1 0,0 1 0,-2 0 0,-2-1 0,-2 1 0,-5 1 0,-1 0 0,-1 1 0,-2 0 0,-1-2 0,-4-1 0,-3 1 0,0-2 0,0-2 0,-1-2 0,1 0 0,2 0 0,-1 0 0,4-2 0,2-2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8.2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24 277 12287,'2'-6'0,"1"0"0,-1-1 0,1-1 0,1-1 0,0-3 0,1 0 0,-1-2 0,0 1 0,-1-2 0,0-2 0,-1 0 0,0 0 0,-2-1 0,0 0 0,0 1 0,-2 0 0,0 1 0,-2 3 0,0 3 0,1 2 0,-1 4 0,-1 2 0,2 4 0,-1 4 0,1 3 0,0 3 0,0 2 0,-2 2 0,1 3 0,0 3 0,1-1 0,0 0 0,1 1 0,0 1 0,1-2 0,1-1 0,0-3 0,0-1 0,2-1 0,2-5 0,2-2 0,2-2 0,-1-4 0,3 0 0,0-4 0,1-2 0,1-3 0,0-1 0,-1-1 0,-1-2 0,1 0 0,-2-1 0,1 0 0,0 1 0,-4 1 0,1 0 0,-3 0 0,1 1 0,-3 1 0,0 5 0,-4 3 0,-2 3 0,1 3 0,-1 0 0,0 1 0,1 1 0,1 1 0,1-2 0,0 1 0,-1 1 0,0-1 0,2 0 0,0 0 0,2 0 0,2-1 0,1-2 0,1-2 0,0 2 0,2-2 0,0-1 0,1-2 0,-1 0 0,2-2 0,-2-2 0,-1-1 0,0-1 0,-2-1 0,0 0 0,-2-1 0,0 1 0,-2-2 0,-1 2 0,0-1 0,0 2 0,0 0 0,0 0 0,0 0 0,0 0 0,0 1 0,-1 1 0,-1 0 0,0 2 0,4 0 0,2 2 0,3 0 0,2 0 0,0 0 0,1 2 0,2 2 0,1 1 0,1-1 0,0 1 0,-3 0 0,1 1 0,0 2 0,-1 0 0,-2-2 0,-3-1 0,-3 1 0,-3 0 0,0 0 0,-3 0 0,-3 0 0,-2 0 0,-4-1 0,0 0 0,0-2 0,3-1 0,-2 3 0,2-2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2:24.26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33 12287,'2'-7'0,"0"1"0,0-1 0,-2 3 0,0-1 0,1 4 0,1-2 0,-1 6 0,1 1 0,0 3 0,0 2 0,0 1 0,1 4 0,0-1 0,-1 0 0,-1 1 0,1-1 0,0 1 0,0-1 0,-2 0 0,0 1 0,0-1 0,0-2 0,0 1 0,0-3 0,-3-1 0,3-1 0,-3-6 0,3-3 0,0-3 0,0-2 0,0-3 0,2 0 0,1-1 0,1-1 0,0 2 0,3-2 0,0 2 0,2 0 0,-1 0 0,3 2 0,-2-1 0,0 1 0,1 3 0,0 2 0,2 1 0,-1 0 0,-3 0 0,1 2 0,-2 3 0,0 4 0,-2 1 0,-2 3 0,0 1 0,-1 0 0,-2 2 0,-2-1 0,-4 1 0,-2-1 0,-2 0 0,-4 0 0,1-2 0,-1-2 0,1-1 0,-1-2 0,0 0 0,0-1 0,-1-2 0,5-3 0,0-1 0,1-1 0,2-2 0,3-3 0,4 0 0,4-2 0,5-1 0,1-4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8.8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0 317 12287,'6'-3'0,"1"-1"0,1-3 0,2-3 0,-1-1 0,0-1 0,2 0 0,0 0 0,-2-2 0,-2-1 0,-1-1 0,-2 1 0,-3 0 0,0-2 0,-3 0 0,-4-2 0,0 0 0,-4 2 0,-1-1 0,0 1 0,2 0 0,-1 3 0,2 5 0,1 4 0,0 4 0,2 4 0,1 3 0,1 6 0,3 2 0,1 3 0,1 3 0,-1 3 0,3 5 0,0 1 0,-1 2 0,3 0 0,-3 4 0,0 1 0,-1 3 0,-1 1 0,-1-4 0,0 1 0,0-3 0,-2-2 0,0-5 0,0-6 0,-1-4 0,3-7 0,-2-2 0,1-5 0,1-4 0,0-4 0,0-4 0,0-2 0,0-1 0,3-2 0,0-1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9.4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6 100 12287,'-3'0'0,"0"0"0,6 2 0,1 0 0,3-1 0,1 0 0,2-1 0,0 0 0,0 0 0,0 0 0,1 0 0,-3 0 0,1-1 0,2-1 0,-3 1 0,0-2 0,-1 0 0,-1-1 0,-1 0 0,-1-2 0,0 1 0,-2-1 0,0 0 0,-2 0 0,-2 0 0,0 0 0,-2 2 0,0 0 0,-1 0 0,-1 1 0,-2 1 0,0 2 0,1 0 0,0 0 0,1 0 0,1 0 0,-1 2 0,0 1 0,1 1 0,0 0 0,1 1 0,3 2 0,-1 1 0,1 0 0,1 0 0,0-1 0,0 3 0,1-1 0,1 0 0,1-2 0,4 2 0,0-2 0,3 1 0,1-2 0,2-2 0,0 0 0,3-1 0,-1 0 0,1-3 0,1-1 0,2-1 0,-3-1 0,2-4 0,-1 0 0,0-1 0,-2-2 0,-2 0 0,-1 0 0,-2 0 0,-2-1 0,-2 3 0,0-1 0,-3-2 0,0 2 0,-3 0 0,-1 1 0,-1 0 0,-1 4 0,-5 0 0,1 0 0,-1 1 0,2-1 0,0 3 0,-1-1 0,0 1 0,0 0 0,-1 2 0,0 0 0,0 1 0,0 3 0,2-2 0,0 1 0,0 0 0,2 0 0,1 2 0,1 1 0,0 1 0,2 1 0,0-1 0,0 1 0,2 0 0,2 2 0,1-1 0,2 1 0,1 1 0,1-1 0,3-1 0,1-2 0,1 1 0,2-6 0,0 1 0,2-3 0,1-3 0,0-4 0,1-3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9.5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1 12287,'-3'6'0,"3"-3"0,-2 1 0,1 1 0,2-2 0,1 1 0,2-2 0,4-1 0,-1 0 0,3-1 0,0 0 0,1 0 0,1 0 0,0-1 0,-1 0 0,1-1 0,-2-2 0,0 0 0,-3-2 0,1 1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29.7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53 0 12287,'-2'4'0,"0"0"0,1 1 0,-2 2 0,2 1 0,-3 2 0,1 3 0,0 2 0,1 4 0,-2 3 0,-1 1 0,0 0 0,0 0 0,0-1 0,2-1 0,0-1 0,1-3 0,2-4 0,0-2 0,1-3 0,1-4 0,1-4 0,3-4 0,0-4 0,0-1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0.33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65 36 12287,'-4'2'0,"0"2"0,1 2 0,-2 1 0,2 2 0,-2 0 0,0-1 0,-1 2 0,1 0 0,1-1 0,-1 1 0,1-1 0,0-1 0,0 1 0,3-2 0,-1-1 0,1-3 0,1-3 0,0-3 0,0-3 0,1 1 0,1-1 0,1-2 0,3-1 0,0 0 0,0-1 0,0-1 0,0 1 0,0 0 0,0 0 0,-1-2 0,1 1 0,0 2 0,0 1 0,0 0 0,0 1 0,0 3 0,0 1 0,-3 1 0,1 2 0,-2 2 0,2 2 0,-2 4 0,0 1 0,-2 0 0,0 4 0,0-1 0,0 0 0,0 1 0,0-1 0,0-1 0,0 1 0,0 0 0,0-2 0,0-1 0,0-1 0,0 0 0,0-2 0,0 0 0,0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0.6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6 12287,'6'-2'0,"0"1"0,-1-1 0,1 2 0,0 0 0,-2 0 0,0 0 0,0 0 0,-1 2 0,0-1 0,-1 3 0,0 1 0,-1 0 0,0 3 0,-1 0 0,-1 0 0,-1 0 0,-1 1 0,-3 1 0,-1 0 0,0 0 0,0 0 0,0-1 0,2-1 0,1-1 0,2 0 0,0-1 0,2 0 0,2-1 0,3-1 0,2-2 0,3-2 0,4 0 0,1 0 0,2-5 0,1-1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1.33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153 0 12287,'-2'4'0,"0"0"0,-1-1 0,0 0 0,2-1 0,1 2 0,0 1 0,0 2 0,-1 3 0,0 4 0,-2 2 0,0 3 0,-2 5 0,-3 5 0,-2 2 0,-3 2 0,-2-2 0,-1 0 0,1-3 0,1 0 0,1-9 0,3-1 0,3-5 0,2-3 0,2-4 0,6-7 0,1-4 0,1-2 0,1-4 0,0 2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3.03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42 17 12287,'6'0'0,"0"0"0,0 0 0,0-1 0,1-2 0,2 0 0,0 1 0,-1 0 0,1 1 0,0 0 0,0-1 0,-2 0 0,1 4 0,-3 2 0,-1 2 0,-3 0 0,1 2 0,-1 1 0,-1 0 0,-3 2 0,-2 0 0,-1 1 0,-2-1 0,-2 2 0,2-3 0,-1-1 0,-2 1 0,1-3 0,-1 1 0,2-2 0,1-2 0,-1-1 0,2-1 0,-1 0 0,1-1 0,0-1 0,2 0 0,-1 0 0,2-2 0,2-2 0,2 1 0,0-1 0,2 2 0,2 0 0,2 2 0,-1 0 0,1 0 0,0 0 0,0 0 0,0 0 0,0 2 0,0 0 0,0 2 0,-1 0 0,1 1 0,0 1 0,-1 0 0,0-1 0,2 0 0,-1-1 0,1-1 0,0 1 0,2-2 0,0-1 0,-1-1 0,2 0 0,0 0 0,-1 0 0,2-5 0,-2-2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3.3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100 94 12287,'6'-5'0,"-2"-3"0,-1 0 0,0 1 0,-2 0 0,0-1 0,-1 0 0,0 1 0,0 1 0,-3 0 0,-1 0 0,-1 0 0,-1 2 0,0 1 0,1 0 0,-1 2 0,0 0 0,-1 1 0,0 1 0,-1 1 0,0 1 0,2 4 0,1 0 0,-1 1 0,0 4 0,0 1 0,1 0 0,1 2 0,-1 1 0,3 0 0,1 0 0,0 0 0,2-2 0,1-2 0,2-1 0,1-1 0,4-2 0,0-5 0,3-1 0,2-1 0,-2-2 0,2-2 0,-2-3 0,0-1 0,-3-1 0,-1-1 0,-2 1 0,-2-1 0,-1 1 0,-3 0 0,0 1 0,-3-1 0,-1 2 0,-1 0 0,-1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3.5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18 1 12287,'0'6'0,"-2"-1"0,0 1 0,1 0 0,0 0 0,-1 3 0,0 0 0,1 3 0,0 2 0,-1 0 0,0 3 0,1-2 0,0 2 0,1-1 0,0 0 0,0-1 0,0 0 0,0-2 0,0-3 0,0-1 0,0 0 0,0-1 0,0-5 0,0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2:24.71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128 47 12287,'4'-2'0,"1"-1"0,-4 1 0,2-1 0,0 0 0,-1-4 0,-1 1 0,-3 1 0,-2 0 0,-2 3 0,-1-2 0,0 1 0,1 2 0,-2 0 0,0 2 0,-2 0 0,0 1 0,2 6 0,-2-1 0,1 3 0,0 2 0,-2 1 0,2 0 0,2 1 0,1-1 0,1 1 0,3 0 0,0 0 0,2-4 0,6-2 0,3-2 0,2-1 0,3-3 0,1-1 0,2-2 0,-1-1 0,1-3 0,1-4 0,-1-1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3.97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18 12287,'5'-3'0,"1"2"0,0-1 0,0 0 0,0 0 0,1-1 0,0 2 0,2-1 0,1 1 0,0 0 0,-2 2 0,-1 1 0,0 2 0,0 1 0,-1 1 0,-3 0 0,-2-1 0,-1 3 0,0 1 0,-2-1 0,-2 1 0,-4-1 0,-2-1 0,-1 1 0,-1-1 0,1 0 0,1-2 0,1 0 0,3-1 0,-2-2 0,5 2 0,3-3 0,2 1 0,3-1 0,3-1 0,0 0 0,3 2 0,-2 1 0,2 1 0,0 3 0,1-1 0,-1 1 0,-1 1 0,-2 0 0,-2 1 0,-1-1 0,-1-1 0,-1 2 0,-4-1 0,-2 1 0,-2-1 0,-2 0 0,-2-4 0,0 0 0,0 1 0,-1-2 0,0 0 0,1 0 0,0-2 0,1 0 0,3-1 0,-1 0 0,0-5 0,0-2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4.8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24 12287,'6'0'0,"0"0"0,0 0 0,-1 0 0,1 0 0,0-2 0,1 0 0,1 1 0,1 0 0,2 1 0,1 0 0,1 0 0,3 0 0,-2 0 0,3 0 0,0 0 0,0 0 0,1 0 0,-1-1 0,-2 0 0,-3-1 0,-1-3 0,-4 2 0,1-3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5.01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47 0 12287,'0'8'0,"-2"1"0,-2 0 0,-2 1 0,1 1 0,1 1 0,0 0 0,-1 0 0,1 1 0,-1 1 0,2 0 0,0 0 0,1-3 0,2 0 0,0 1 0,0-1 0,3-4 0,1-2 0,2-2 0,1-1 0,3-2 0,1-2 0,1-3 0,0-2 0,0-2 0,-1 0 0,4-5 0,0 2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35.3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41 24 12287,'-6'6'0,"1"0"0,-1 0 0,0 0 0,1 2 0,0 0 0,2 0 0,0 0 0,1-1 0,2 2 0,0 0 0,0-2 0,3 0 0,3-2 0,2-1 0,1 0 0,0-2 0,3 0 0,0-2 0,0-2 0,0-2 0,1-2 0,-1-1 0,-1-1 0,-3-2 0,0 1 0,-2 0 0,0-1 0,-3 1 0,-1 0 0,-4 0 0,-1 2 0,-5-2 0,0 2 0,-1 0 0,-2 2 0,2 1 0,0 2 0,0 1 0,0 0 0,3 1 0,1 0 0,5 0 0,1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46.1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142 109 12287,'0'-6'0,"0"0"0,0 0 0,0 0 0,0 0 0,0 0 0,0-2 0,-2 1 0,-1 0 0,1 0 0,-1 1 0,-1 0 0,2 0 0,-2 1 0,2-1 0,-1 0 0,1 0 0,-2 3 0,2 3 0,0 4 0,2 3 0,0 3 0,0 1 0,0 1 0,0 0 0,0 2 0,0 0 0,0 1 0,0 0 0,0 1 0,2-2 0,0 0 0,0-1 0,0 0 0,0-1 0,1-2 0,-1-1 0,0-4 0,1 1 0,1-2 0,-1-2 0,1-2 0,-2-2 0,1-2 0,0-2 0,-1 1 0,-3-1 0,0 0 0,-1 0 0,-2 0 0,1 0 0,0 0 0,-1 0 0,-2 1 0,0-1 0,1 2 0,-1 0 0,-1 1 0,0-2 0,-1 1 0,1-1 0,-2 3 0,2 0 0,-1 1 0,-1 1 0,2 0 0,-2 0 0,0 0 0,2 1 0,1 1 0,2 2 0,2 1 0,2 1 0,0 0 0,0 0 0,2 1 0,2 1 0,2-1 0,2 0 0,-1-3 0,3 0 0,1 0 0,0 2 0,2-3 0,1 0 0,0-1 0,0-1 0,-1 1 0,2-2 0,0 0 0,-2-2 0,1-1 0,-1-4 0,-1 0 0,-2-1 0,-2-1 0,-1 2 0,0-1 0,-1 1 0,-3 1 0,-1 0 0,-2 3 0,-2 1 0,-2 1 0,-1 1 0,0 1 0,0 1 0,2 2 0,0 1 0,-1 1 0,2 1 0,-1 1 0,0-1 0,2 0 0,1-1 0,0 0 0,2 2 0,-1-3 0,3 1 0,2-2 0,1 0 0,0 0 0,3-2 0,0-1 0,-1 0 0,2-1 0,-1-1 0,1-1 0,0-1 0,1-5 0,-3 0 0,-1-1 0,-1 1 0,-2-3 0,-1 2 0,-2-1 0,-1 1 0,-2 1 0,-1-1 0,-3 0 0,-2 2 0,0 1 0,-2 2 0,0 2 0,0 2 0,1 0 0,-1 0 0,1 2 0,2 2 0,1 1 0,3 1 0,0 3 0,2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46.45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106 12 12287,'-6'-3'0,"-1"0"0,-2 1 0,0 0 0,-1 0 0,-2 2 0,1 0 0,2 0 0,-2 3 0,3 0 0,2 1 0,1 0 0,3 0 0,3 2 0,3-1 0,4 1 0,1 3 0,2 0 0,1 1 0,1 0 0,1-1 0,-1 3 0,-1 0 0,-2 0 0,-2-3 0,-1 1 0,-3-2 0,-2-1 0,1 2 0,-2-2 0,-1-2 0,-4-2 0,-1-3 0,-1 0 0,-2 0 0,-2 0 0,1 0 0,2-2 0,-3-4 0,1-3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47.3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0 327 12287,'6'0'0,"0"0"0,0-1 0,0-2 0,0 0 0,-1-2 0,1-1 0,0-1 0,0-2 0,0 0 0,0-1 0,-1-3 0,0-2 0,-1 0 0,-1 2 0,1-3 0,-2 0 0,-2-1 0,0-2 0,0 0 0,0 0 0,0 0 0,-2 1 0,0 1 0,-1 0 0,-2 2 0,0 4 0,-1 2 0,0 4 0,0 5 0,0 4 0,0 4 0,0 4 0,1 0 0,-1 5 0,0 1 0,3 3 0,-2 0 0,2 0 0,1 2 0,-1-1 0,1 0 0,2 0 0,0-1 0,0 0 0,3-1 0,1-3 0,1 0 0,1-2 0,2-4 0,0-1 0,1-4 0,2-2 0,0-1 0,1-3 0,-1-1 0,1-1 0,1-3 0,0-4 0,0-1 0,0-2 0,-3 2 0,-2-3 0,-1-1 0,-2 2 0,1-1 0,0 0 0,-3 0 0,-1 2 0,-1 0 0,-1 3 0,0 1 0,0 0 0,-3 4 0,0 2 0,-3 2 0,1 2 0,1 3 0,0 1 0,2 0 0,-2 1 0,2 1 0,0 0 0,2 0 0,0 0 0,0 2 0,0-2 0,0-1 0,0 2 0,0-2 0,0-1 0,0 0 0,2-2 0,3 1 0,2-2 0,0-2 0,4-2 0,-2 0 0,1 0 0,0-2 0,-1-4 0,1-1 0,-3-1 0,0-1 0,-2 2 0,-1-2 0,-2 0 0,-1 2 0,-1 0 0,0 0 0,-1-1 0,-1 1 0,-1 0 0,-3 2 0,0 0 0,0 2 0,3 1 0,1-2 0,5 2 0,2 0 0,3 2 0,3 0 0,0 2 0,3 3 0,0 1 0,0 2 0,1 3 0,-1-1 0,-1 1 0,0 3 0,-5-2 0,-2 2 0,-4-2 0,-1-2 0,-2 0 0,0-2 0,-4-1 0,-2 0 0,0-4 0,-3-1 0,2-1 0,1-1 0,0 0 0,1-6 0,0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51.4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30 70 12287,'-3'1'0,"0"1"0,1 2 0,0 1 0,0 3 0,2 3 0,0 1 0,-2 2 0,1 2 0,-1 0 0,1 2 0,1 1 0,0-3 0,0 1 0,0-1 0,0-1 0,0-4 0,0 0 0,0-2 0,0-1 0,0-2 0,-2-3 0,0-4 0,0-3 0,0-4 0,1-2 0,-1 0 0,2-2 0,0-1 0,0 0 0,2-2 0,-1-1 0,1-1 0,1 1 0,0-4 0,1 2 0,0 0 0,0-2 0,2 1 0,-1 1 0,-1 1 0,1 3 0,-1 3 0,1 3 0,1 2 0,-2 4 0,0 1 0,1 2 0,-2 5 0,0 4 0,0 1 0,-2 1 0,0 0 0,-1 2 0,0 1 0,0 2 0,0-1 0,0-1 0,0-1 0,0 0 0,0-2 0,1-1 0,0-1 0,1-2 0,2-2 0,-2-1 0,2-1 0,0-2 0,1-1 0,1-2 0,-2-1 0,0-2 0,0-3 0,2-1 0,-1-1 0,-1 1 0,1-3 0,-1 2 0,-1-1 0,1 1 0,-2-1 0,2-2 0,-1 0 0,0 1 0,-1-1 0,2 1 0,0 0 0,-1 1 0,0 3 0,-1-1 0,0 2 0,0 3 0,-2 3 0,0 3 0,2 3 0,0 0 0,-1 2 0,0-1 0,-1 3 0,0 1 0,0 0 0,0-2 0,0 1 0,0-2 0,0-1 0,0 2 0,2-1 0,1-1 0,1-1 0,1-2 0,0-2 0,1-2 0,2 0 0,0 0 0,0 0 0,0-2 0,1-2 0,-2-4 0,2 1 0,-2-1 0,-1-1 0,1 3 0,-4-2 0,1 1 0,-2-1 0,-1 2 0,0 0 0,1 1 0,0 0 0,-2 2 0,0 0 0,-2 0 0,0-1 0,-2 2 0,3 1 0,-1 3 0,1 2 0,1 1 0,0 1 0,0 1 0,0 0 0,0 1 0,0 1 0,0 0 0,0-1 0,0 1 0,1 1 0,1-3 0,2 1 0,-1-2 0,1-3 0,1-1 0,0-1 0,1-1 0,0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51.63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18 0 12287,'-6'4'0,"0"0"0,3-2 0,1 2 0,2 0 0,2-1 0,1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52.13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65 7 12287,'-5'-1'0,"-1"0"0,0-1 0,2 0 0,0 2 0,-1 0 0,-2 2 0,2 0 0,-1 2 0,1 0 0,2 1 0,-1 1 0,2 0 0,0 0 0,2 0 0,0 2 0,0 0 0,2 1 0,0 2 0,3-1 0,0 1 0,2-2 0,0-1 0,3 2 0,-1-2 0,3-1 0,-1 0 0,2-4 0,0-1 0,1-1 0,1-1 0,-1-1 0,2-2 0,0-2 0,1-2 0,-1-4 0,-1 2 0,-1-2 0,-1 1 0,-1 0 0,-2 1 0,-3 1 0,0-1 0,-4 2 0,-1 1 0,-1 0 0,-1 0 0,-3 1 0,-1 0 0,-3 2 0,-1 0 0,-2-1 0,2 2 0,-1 1 0,-2 1 0,2-2 0,0 0 0,1 0 0,0 2 0,2 0 0,0 0 0,1 2 0,1 2 0,-1-1 0,3 1 0,1 1 0,0 0 0,1 3 0,1 0 0,0 2 0,1 0 0,2 1 0,-1 1 0,0-1 0,2-1 0,0 0 0,1-2 0,2-1 0,2 0 0,1-2 0,1-1 0,0-2 0,2-1 0,1-1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2:25.41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148 1 12287,'4'1'0,"1"1"0,-4 4 0,2 3 0,-3 2 0,0 1 0,3 3 0,-1 3 0,2 0 0,1-1 0,-1 1 0,1 0 0,0-1 0,1 0 0,-2-4 0,1-2 0,0 1 0,1-2 0,-2-4 0,-2-6 0,-2-4 0,-2-2 0,0-1 0,-2-1 0,-2-2 0,-2-1 0,0 2 0,-2-1 0,1 0 0,-2-1 0,0 3 0,0-1 0,-1 2 0,-1 0 0,1 1 0,0 1 0,0 1 0,0 1 0,0 4 0,-1 3 0,2 3 0,2 2 0,2 2 0,1 4 0,1 1 0,3 1 0,1 1 0,2 2 0,2-2 0,4 0 0,0-3 0,4 0 0,1-3 0,1-3 0,0-2 0,1-4 0,-1-3 0,1-3 0,-1-6 0,0-2 0,1-5 0,-1-1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52.40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59 12 12287,'-9'-3'0,"-2"-2"0,2 3 0,-1 1 0,3 0 0,1 2 0,2 1 0,2 2 0,1 1 0,2 1 0,1 0 0,4 0 0,1 2 0,2 0 0,0 1 0,0-1 0,0 2 0,1-2 0,-2 1 0,-1 2 0,-2-2 0,-1 0 0,-2 0 0,-2 1 0,0-3 0,0 2 0,-3-2 0,-3-2 0,0-1 0,-3 1 0,-1-2 0,1 0 0,2-1 0,-1-3 0,2-1 0,2-1 0,2-6 0,2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52.83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48 0 12287,'-4'1'0,"2"1"0,2 2 0,-1 4 0,0 4 0,-1 3 0,0 3 0,2 1 0,0 3 0,0 1 0,0 1 0,0 1 0,-1-3 0,-1-1 0,2-2 0,-3-3 0,1-2 0,0-1 0,-2 0 0,2-4 0,0 0 0,0-1 0,-1-2 0,-1 0 0,-1-2 0,2-2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53.9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130 30 12287,'0'-6'0,"0"0"0,-3 1 0,-1 0 0,-1 2 0,-1 0 0,0 1 0,0 2 0,-1 1 0,-1 1 0,-2 1 0,2 3 0,0 1 0,0 0 0,1 3 0,-1 4 0,0 2 0,0 1 0,1-2 0,2 1 0,2 0 0,0 1 0,2 1 0,1-1 0,0-1 0,0-3 0,3-3 0,2-1 0,3-2 0,1-1 0,1-2 0,2-4 0,-1 0 0,1-2 0,0-2 0,0-3 0,-1-1 0,-1 1 0,0-2 0,-2 1 0,-2-1 0,-1 1 0,-2-1 0,-3 2 0,-1-1 0,-1 1 0,-1 1 0,-3 1 0,-1 2 0,-1 0 0,1 2 0,-2 1 0,0 0 0,0 2 0,2 1 0,-1 3 0,1 0 0,1 0 0,2 0 0,1 0 0,1 2 0,0-1 0,4 1 0,1-2 0,1-2 0,3 0 0,3-3 0,-1 5 0,3-3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5:54.21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93 41 12287,'0'-9'0,"-1"1"0,0 2 0,-1 0 0,-2 2 0,2 1 0,-2 0 0,0 1 0,-1 2 0,-1 1 0,2 1 0,-1 2 0,1 3 0,-1 1 0,-1 2 0,1 1 0,0 3 0,1 0 0,0 0 0,-1 1 0,-1 2 0,2-1 0,0 0 0,3-3 0,-1 1 0,4-2 0,2-2 0,1-3 0,3-3 0,3-2 0,2-1 0,0-2 0,2-1 0,0-2 0,0-1 0,-2-3 0,1-2 0,-2 1 0,-3-1 0,2-2 0,-3-1 0,-2 1 0,-1-1 0,-3 3 0,-2-4 0,0 2 0,0 0 0,-2 3 0,-2 1 0,-1 1 0,-1 2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6:04.2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64 18 12287,'0'-4'0,"0"0"0,1 2 0,1 0 0,-1 1 0,0-1 0,1 1 0,0 0 0,-2 1 0,2 1 0,-1 3 0,-1 2 0,0 0 0,0 2 0,-1-1 0,-1 3 0,-1 0 0,0 2 0,-2-1 0,1 2 0,-1 0 0,-1 1 0,0-1 0,0-2 0,0 0 0,0-1 0,0-3 0,1 1 0,0-3 0,2-1 0,1-1 0,0-3 0,4 0 0,1 0 0,3 0 0,0 0 0,0 0 0,2-2 0,0 0 0,-1 1 0,0 0 0,0-1 0,1 0 0,0 1 0,1 0 0,-3 1 0,3 0 0,-2 0 0,1 0 0,0 0 0,-2 0 0,-1 1 0,-1 1 0,1-1 0,-3 3 0,0-2 0,-2 2 0,0 1 0,-2-2 0,-1 0 0,0 0 0,-1-1 0,-2-2 0,2-1 0,0-1 0,3-1 0,-2-3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6:04.5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1 12287,'4'0'0,"0"0"0,0 0 0,-1 0 0,-1 2 0,-2 2 0,0 2 0,0 2 0,0 2 0,0 1 0,-2 0 0,0 2 0,-1 0 0,-2 1 0,2 2 0,-1 0 0,1 0 0,0 0 0,1 0 0,-1-2 0,0-1 0,2-1 0,-2-1 0,1-1 0,1-2 0,0-2 0,1-2 0,0-2 0,0-4 0,0-2 0,0-1 0,0-1 0,0 0 0,0-2 0,1 0 0,1 1 0,-2-2 0,3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37.02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22 16383,'36'9'0,"1"0"0,-15-8 0,9 3 0,15-4 0,4 0 0,12-4 0,2 0 0,3 0 0,-4 1 0,0 3 0,-4-4 0,0 0 0,7 0 0,-5-2 0,8 5 0,-5-2 0,2 3 0,1 0 0,-7 0 0,2 0 0,-9 0 0,5 0 0,-5 0 0,-1 0 0,-1 0 0,-3 0 0,11 0 0,-6 0 0,6-4 0,-4 3 0,-2-2 0,-5 3 0,-8 0 0,-10 0 0,-11 0 0,-5 0 0,-7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39.97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8 12287,'4'4'0,"0"0"0,3-4 0,-2 0 0,0 0 0,1 2 0,0 1 0,2-1 0,-1-2 0,1 0 0,2 0 0,3 0 0,3 0 0,1 0 0,0 0 0,2-2 0,0-1 0,0 1 0,-2 2 0,-2-3 0,-2 1 0,-1 0 0,-3-2 0,2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0.23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126 0 12287,'0'8'0,"0"-1"0,0 1 0,0-1 0,0 0 0,0 2 0,0 0 0,1 1 0,1-1 0,-1 2 0,2 2 0,0 1 0,-1 4 0,1-3 0,-3 3 0,0 1 0,0 0 0,-1-1 0,-1-1 0,-1-3 0,-1-2 0,-2-3 0,-3 1 0,-2-2 0,0-3 0,1-2 0,-2-3 0,-1-1 0,2-1 0,0 0 0,4-3 0,-1-2 0,1-2 0,-1 1 0,1-3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0.94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75 184 12287,'4'3'0,"-2"2"0,3 2 0,-1 0 0,1-3 0,0-1 0,0-2 0,-1-2 0,1-2 0,1-2 0,-2-1 0,0-2 0,0-1 0,1-1 0,-4-1 0,2 2 0,-2-2 0,2 0 0,-2 1 0,1-2 0,-1 1 0,-1-1 0,-3 0 0,0-2 0,-1 2 0,-2 2 0,2 0 0,-2 2 0,-1 1 0,-2 0 0,-1 4 0,2 1 0,-1 4 0,-1 3 0,-1 2 0,2 1 0,-1 2 0,1 2 0,1 5 0,1 1 0,0 1 0,2 1 0,2-1 0,3 1 0,0 1 0,0 0 0,1 4 0,1-2 0,3-1 0,2-4 0,3-3 0,3-3 0,1-3 0,0-3 0,0-3 0,0-3 0,-2-1 0,1-1 0,-2-5 0,-1-6 0,-2-1 0,-1-1 0,0 1 0,-1-2 0,-2-1 0,-1 0 0,0 0 0,-3 2 0,0 0 0,0 0 0,-4 1 0,0-1 0,-3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26.49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72 80 12287,'5'0'0,"-1"0"0,-1 0 0,-3 0 0,4-1 0,-3-1 0,1-1 0,0-2 0,1 3 0,-3-4 0,0 0 0,0 2 0,-1-1 0,-1 1 0,0 0 0,-2-1 0,2-1 0,-1 2 0,-2 0 0,0-1 0,-3 1 0,0 0 0,3 2 0,0-1 0,-2 3 0,1 0 0,0 2 0,2 2 0,0 0 0,-1 1 0,1 4 0,1 1 0,-1 1 0,2 3 0,2-1 0,0 2 0,0 1 0,0 2 0,0 1 0,0-1 0,3-2 0,1-2 0,2-2 0,0-1 0,3-1 0,-1-4 0,3-1 0,0-2 0,-1-1 0,4-5 0,-4-2 0,0-3 0,-1-2 0,-1 0 0,0-3 0,-1 1 0,-2 0 0,-1 1 0,-4-1 0,0-1 0,0 1 0,0 2 0,0 0 0,-1 1 0,-2 1 0,1 0 0,-2 0 0,0 0 0,-2 0 0,2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1.1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12287,'0'7'0,"0"1"0,0-3 0,0 0 0,4-4 0,1 2 0,4-2 0,1-1 0,2 0 0,1-1 0,1-2 0,1 2 0,0-4 0,0-1 0,-1 3 0,1-1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2.17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52 59 12287,'5'-1'0,"0"-1"0,-3 0 0,0-3 0,-1-1 0,-1 2 0,0-1 0,0 0 0,-3-2 0,-2 0 0,1 2 0,-1 0 0,0 3 0,-2 0 0,-1 4 0,2 3 0,1 2 0,-1-2 0,3 0 0,1 0 0,-1 2 0,2 3 0,-2 0 0,3-1 0,0-1 0,0 0 0,0 1 0,0 1 0,0-1 0,2-1 0,1-1 0,1-1 0,2-1 0,1-4 0,0 2 0,1-2 0,-1-1 0,0-4 0,1-1 0,-1-1 0,1-2 0,-3-1 0,-1-2 0,-1 0 0,-1 0 0,-2 1 0,0 1 0,0-1 0,0 0 0,-3 2 0,-1 1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2.3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0 12287,'0'8'0,"0"-1"0,0 1 0,0-1 0,0 1 0,-2-1 0,0 0 0,-1 1 0,3-1 0,0 1 0,0-1 0,0 0 0,0 1 0,0-1 0,0 1 0,0-4 0,0 2 0,0-2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2.98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52 43 12287,'0'4'0,"-3"2"0,-2-4 0,1 4 0,-1-1 0,1 2 0,-2 0 0,2 1 0,0 2 0,-1-1 0,2 3 0,0-1 0,0 1 0,0 0 0,3 3 0,0-1 0,0-2 0,0 0 0,2-4 0,2 0 0,3-1 0,3-5 0,0 1 0,2-2 0,2-1 0,-1-4 0,-1-3 0,1-3 0,1-1 0,-1-2 0,-2-2 0,0-2 0,-2 0 0,-4 0 0,-3 2 0,-1 0 0,-1 0 0,-1 0 0,-1 1 0,-4 2 0,-3 2 0,0 2 0,-3 1 0,1 1 0,-1 1 0,3 4 0,-1-1 0,2 4 0,1 3 0,3 0 0,1 1 0,2 3 0,1-1 0,0 3 0,0 1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3.42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41 1 12287,'-7'0'0,"-1"0"0,3 0 0,0 0 0,0 0 0,-2 0 0,4 2 0,3 1 0,4-1 0,3-2 0,2 0 0,2 0 0,1 0 0,0 0 0,3 0 0,0 0 0,-1 0 0,-1 0 0,-2 0 0,1 0 0,-1 0 0,-2 0 0,1 0 0,2-3 0,-1-1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3.72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12287,'0'7'0,"0"1"0,0-1 0,0 0 0,0 1 0,0 0 0,0 2 0,0-1 0,0 3 0,0-1 0,0 1 0,0-3 0,0 3 0,2-1 0,0-2 0,1-3 0,-3-2 0,0 2 0,0-2 0,0-1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3.90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82 0 12287,'-3'8'0,"1"-3"0,-2 0 0,0 1 0,0 3 0,-1 0 0,-3 1 0,1 0 0,-1 0 0,4 1 0,-1-2 0,-1 1 0,-1-1 0,3-1 0,-2-1 0,1 1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4.34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82 1 12287,'0'7'0,"1"0"0,1 1 0,0-1 0,3 1 0,-2 0 0,1 2 0,2 2 0,-2 2 0,1 1 0,0 1 0,-1 1 0,3-1 0,-3 4 0,0 1 0,-1 0 0,-3 1 0,0 1 0,0 0 0,-3 1 0,-4-1 0,-7 3 0,-2-1 0,-4-1 0,-4 4 0,-3-5 0,-2 3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4.88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134 0 12287,'-1'8'0,"-2"-1"0,2 0 0,-4 2 0,0 0 0,1 1 0,-4 5 0,2 2 0,-3 3 0,0 3 0,-3 6 0,0 2 0,-2 2 0,2 2 0,0 2 0,4 2 0,2 0 0,2 0 0,1-4 0,5-4 0,3-4 0,5-5 0,9 0 0,4-6 0,2-1 0,3-2 0,-2-4 0,6 2 0,-2-4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5.45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23 12287,'7'0'0,"1"0"0,2 0 0,2 0 0,5-1 0,0-1 0,1-1 0,0-1 0,-4 2 0,2-1 0,-4 0 0,-1 1 0,-1-1 0,-3 3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26.96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40 40 12287,'4'-8'0,"0"3"0,-4 0 0,0-2 0,0 3 0,0-1 0,-1 3 0,-2-1 0,-1 2 0,-4 1 0,3 1 0,0 2 0,2 2 0,-3 2 0,4 1 0,0 0 0,1 0 0,0 1 0,-1 1 0,0 1 0,0 2 0,1-4 0,2 2 0,1-2 0,0-1 0,4 0 0,-3-1 0,2-1 0,1-1 0,1-3 0,1 1 0,0-3 0,0-2 0,-1-2 0,-1 0 0,-1-2 0,-3-1 0,1-1 0,-2 0 0,-1 0 0,0 0 0,-1 0 0,-2 0 0,-1 0 0,-4 0 0,-4 0 0,0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8:45.65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 0 12287,'-3'5'0,"1"0"0,-1-3 0,4 2 0,2 0 0,3-2 0,5-2 0,1 0 0,1 0 0,3 0 0,2-1 0,0 0 0,1-2 0,-2-2 0,-2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08.62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12287,'5'0'0,"0"0"0,-3 0 0,3 0 0,-3 1 0,0 1 0,-1 2 0,-1 4 0,0-1 0,0 1 0,0 1 0,0 2 0,1 1 0,1 4 0,-1 0 0,1 3 0,-1 0 0,-1 0 0,0-2 0,0 2 0,0-1 0,0-2 0,0-1 0,0-2 0,0-4 0,0 0 0,0-4 0,0 0 0,0-5 0,1 0 0,1-4 0,0-2 0,1-3 0,-3 0 0,1-1 0,1-2 0,0 1 0,2-3 0,-1 3 0,-1 0 0,1-1 0,0 2 0,1 1 0,-1 1 0,2 0 0,-3 1 0,1 0 0,0 2 0,-1 1 0,3 2 0,-1 2 0,1 0 0,-3 4 0,-1 2 0,1 2 0,1-1 0,-1 2 0,-2 0 0,3 0 0,-1 1 0,0-1 0,-1 0 0,1 0 0,1 1 0,-1 0 0,2 0 0,-3 0 0,4-3 0,1 1 0,0-3 0,-1-1 0,0-1 0,1-1 0,1-1 0,3-5 0,2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09.4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37 67 12287,'5'2'0,"0"1"0,-2 0 0,1 0 0,1-3 0,3 3 0,-3-2 0,0-1 0,-3-3 0,2 0 0,0-1 0,-2 1 0,-1-1 0,1 0 0,0 0 0,0 2 0,-2-3 0,0-1 0,0 2 0,0-1 0,0-1 0,0 2 0,0 0 0,-2 0 0,0 0 0,-4 1 0,1-1 0,-2 1 0,2 0 0,0 3 0,0 0 0,-2 0 0,2 0 0,0 0 0,-1 0 0,0 1 0,-2 1 0,1 3 0,3 2 0,1 0 0,0 1 0,1-1 0,-1 1 0,3 0 0,0 1 0,0 1 0,0 2 0,0-1 0,1 0 0,1-1 0,3 1 0,1-2 0,1 0 0,0-2 0,-1-2 0,4-4 0,-2 2 0,-1-2 0,2-1 0,-1-2 0,0-3 0,-1-2 0,-2 0 0,0 0 0,0-1 0,-2 1 0,-1-3 0,-2 0 0,1 0 0,2-1 0,-3 3 0,3-2 0,-2 2 0,-1 1 0,0-1 0,0 1 0,0 3 0,-4-3 0,0 3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09.65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8 12287,'7'0'0,"1"0"0,-1 0 0,1 0 0,-1 0 0,1 0 0,-1-1 0,0-2 0,1 2 0,-1-2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10.22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30 0 12287,'-2'5'0,"-1"-1"0,-2-1 0,3 2 0,-2-1 0,1 0 0,-2 1 0,2 2 0,2 1 0,0-1 0,1 3 0,1 0 0,1 0 0,3 0 0,2-1 0,0 0 0,1-1 0,2-3 0,-2 1 0,3-3 0,-1 0 0,0 0 0,0 0 0,0-3 0,-1-1 0,0-1 0,0 0 0,-3-3 0,0-2 0,-1-2 0,-3 1 0,3-3 0,-2 2 0,-1-1 0,-2 0 0,0 2 0,0-2 0,0 1 0,0 1 0,0 3 0,0-1 0,0 4 0,0 2 0,0 6 0,0 4 0,0 2 0,3 0 0,-1 3 0,1 0 0,0 0 0,-1 2 0,2 0 0,0 1 0,0 0 0,-2-3 0,0 3 0,-1-3 0,-1 0 0,0-1 0,0-1 0,-1-4 0,-1 0 0,-2-2 0,-4 0 0,1-2 0,-1-3 0,-2-1 0,1-2 0,0-1 0,0-3 0,2-2 0,-1 0 0,2-1 0,1 1 0,2-1 0,3 1 0,0 0 0,3-1 0,2 1 0,1-1 0,2 1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10.65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15 1 12287,'-4'0'0,"-2"3"0,4 2 0,0 2 0,1 0 0,1 1 0,0 1 0,0 2 0,0 1 0,0-3 0,0 3 0,0 0 0,0-1 0,0-2 0,0 1 0,0-2 0,0 0 0,0-3 0,0 0 0,0-4 0,0 2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10.83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60 1 12287,'-3'5'0,"1"0"0,-4 0 0,2 2 0,0 1 0,-2-4 0,3 1 0,-1 1 0,1 1 0,-2 0 0,3 1 0,-1-2 0,0-1 0,2 2 0,-1-2 0,-3 1 0,1 2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11.50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102 0 12287,'-5'0'0,"0"0"0,1 3 0,-4 2 0,1 2 0,-2 1 0,0 2 0,0 2 0,-1 2 0,2 5 0,1 4 0,0 3 0,2 3 0,0 6 0,2 4 0,2 3 0,3 3 0,2-1 0,4-3 0,2-1 0,2-1 0,3-5 0,2-5 0,1-7 0,1-7 0,4-3 0,3-5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12.15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12287,'4'4'0,"0"0"0,-1 4 0,2 1 0,1 1 0,3 6 0,0 2 0,1 3 0,2 4 0,0 4 0,0 3 0,-2 0 0,-2 1 0,-1-3 0,-2 3 0,-3-2 0,-1-1 0,-5 0 0,-3-6 0,-3-1 0,-1-3 0,-1-3 0,0-1 0,2-3 0,2-3 0,0-5 0,1-2 0,-1-3 0,1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12.8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60 45 12287,'-3'4'0,"2"0"0,-2-2 0,-1 0 0,3 4 0,-4-1 0,2 1 0,-2 2 0,2-1 0,0 1 0,-1 2 0,-1-1 0,2 0 0,0 0 0,0-2 0,0 1 0,2-1 0,-1 0 0,1-3 0,-2-1 0,3-6 0,0-1 0,3-3 0,-1-3 0,2-1 0,0 0 0,0-2 0,-2-1 0,3 1 0,-1 2 0,0 0 0,0-1 0,2 2 0,-2 1 0,-1 1 0,3 1 0,-2 1 0,1 2 0,0 1 0,0 0 0,2 3 0,1 0 0,-2 1 0,0 2 0,-1 2 0,1 4 0,-2 0 0,1 1 0,0 0 0,2 0 0,-2 2 0,0-2 0,0 0 0,-1 1 0,3-3 0,-3 2 0,3-2 0,-3 0 0,-1-1 0,-3 1 0,0-4 0,0-1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27.94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 0 12287,'-1'8'0,"-1"0"0,1-3 0,-2 1 0,6-5 0,2 2 0,2-2 0,1-1 0,0-1 0,0-1 0,0 0 0,0-1 0,0 2 0,0-2 0,-3 2 0,0-1 0,1-3 0,1 1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13.2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15 0 12287,'7'3'0,"1"-1"0,-3 1 0,0-1 0,0 1 0,1 2 0,0 0 0,-1 2 0,-3-2 0,0 0 0,0 0 0,0 2 0,-1-2 0,1 0 0,-2 1 0,-2 0 0,0-1 0,-3 0 0,0 1 0,-2 1 0,0 0 0,-1 0 0,1 1 0,0-1 0,1 1 0,2-1 0,1 0 0,-2 2 0,3 0 0,0 1 0,1-1 0,2-1 0,1-1 0,3 1 0,4-4 0,3-2 0,1-1 0,3-1 0,0-2 0,-1-1 0,0-3 0,0 2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14.0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82 12287,'12'4'0,"3"-2"0,8-1 0,5-1 0,13 0 0,10 0 0,11-1 0,11-1 0,5-1 0,9-3 0,2 2 0,2 0 0,4 1 0,0 1 0,1 0 0,0 0 0,-4-1 0,2 1 0,1-1 0,0 0 0,-5 2 0,-3-2 0,-5 0 0,-3 1 0,-2-3 0,-4 2 0,-6 2 0,-7 0 0,-8-2 0,-9 1 0,-4-1 0,-7 0 0,-10 1 0,-9-2 0,-6-1 0,-7-3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21.8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37 12287,'0'-5'0,"3"0"0,2 1 0,2 0 0,0 3 0,1-3 0,0 2 0,2-1 0,1 1 0,4 1 0,0-1 0,0 0 0,-3 0 0,0 4 0,-1 1 0,1 1 0,-4 1 0,-1 4 0,-4 0 0,-2 1 0,-1 2 0,-3-1 0,-2 0 0,-1 2 0,-5 1 0,-2 0 0,-1-1 0,0 0 0,-1-2 0,0 2 0,1-3 0,2-2 0,1-1 0,4 1 0,0-1 0,2 0 0,2-2 0,4 0 0,2-2 0,4-2 0,4 0 0,4-1 0,0 0 0,3 0 0,1 0 0,3-1 0,0-1 0,0-5 0,1-5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22.77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53 12287,'5'0'0,"0"0"0,-4 0 0,3 0 0,-2 0 0,0 3 0,1-1 0,-3 2 0,0 2 0,2 1 0,1 0 0,-1 1 0,-2-1 0,0 0 0,0 1 0,0-3 0,0 0 0,0-4 0,-3 2 0,2-3 0,-1-3 0,1-2 0,1-1 0,0-2 0,0-1 0,0-2 0,0-1 0,0 3 0,1-1 0,0 0 0,2 0 0,3 0 0,-1 3 0,1-1 0,-1 4 0,0 2 0,1 1 0,0 1 0,-1 1 0,0 1 0,1 3 0,1 2 0,-2 0 0,0 1 0,-1 2 0,1 2 0,0-1 0,-2 0 0,-1-1 0,2 0 0,-4-1 0,4-1 0,-1-1 0,-1-3 0,3-1 0,-3-4 0,2-3 0,-1-3 0,2-3 0,-1 2 0,-1-1 0,0-1 0,2-2 0,-1 2 0,-1 0 0,0-1 0,3 3 0,-1-1 0,1 3 0,-1 1 0,1 3 0,-1 0 0,2 1 0,-1 2 0,0 1 0,-2 3 0,-1 2 0,3 2 0,-2 2 0,1 0 0,0 0 0,-2-1 0,1-1 0,0 1 0,0-1 0,-2-1 0,3 0 0,-2-2 0,2-1 0,-4-5 0,3-4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26.6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30 38 12287,'0'5'0,"0"0"0,0 0 0,0 3 0,0 2 0,0-2 0,0 2 0,0-1 0,0 1 0,0-1 0,0 2 0,0 0 0,0-2 0,1 2 0,1-1 0,0-1 0,0-1 0,-2-3 0,0 0 0,0-3 0,-3 0 0,0-2 0,-3-2 0,2-3 0,1-2 0,-2-1 0,1-2 0,1-2 0,0 1 0,0-3 0,3 2 0,0-2 0,0-1 0,1 1 0,2 1 0,1 1 0,0 1 0,3 1 0,0 3 0,2 0 0,0-1 0,0 4 0,0 2 0,1 1 0,-1 1 0,2 1 0,-1 4 0,-1 3 0,-1 3 0,-1-2 0,-2 4 0,-1 0 0,0 1 0,1 0 0,-3-1 0,0-1 0,-1-2 0,-1 2 0,2-4 0,1-1 0,-2-1 0,0-2 0,-3-2 0,-1-4 0,1-3 0,2-2 0,0 0 0,0-1 0,0 0 0,0-2 0,0 1 0,0-2 0,0-1 0,3 0 0,-1 3 0,3 0 0,0 0 0,2 2 0,0-1 0,1 2 0,-1 1 0,1 2 0,-1 3 0,1 0 0,0 3 0,0 2 0,1 4 0,-4 2 0,1 0 0,-1 2 0,-1 1 0,-3 1 0,2-1 0,-2-1 0,1 0 0,0-3 0,0-1 0,0-1 0,-1-3 0,-1 0 0,-4-4 0,0-1 0,-3-4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27.1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1 105 12287,'5'0'0,"-1"0"0,2 3 0,-2-2 0,2 1 0,2-1 0,0-1 0,2 0 0,1 0 0,2 0 0,1 0 0,1 0 0,2-1 0,0-1 0,1 1 0,-1-2 0,0 3 0,-1 0 0,2-3 0,-3 1 0,-1-1 0,0 0 0,-3 1 0,-1-3 0,-2 0 0,-4-2 0,-1 0 0,-3-1 0,-4 2 0,-2 0 0,-3 2 0,0 0 0,-2-1 0,1 0 0,1-1 0,1 1 0,0-1 0,2 3 0,1-1 0,2 2 0,3-1 0,3 4 0,2 0 0,1 2 0,2 2 0,0-2 0,1 1 0,1 2 0,2 0 0,-1-1 0,0 0 0,-1 1 0,0 1 0,-2 0 0,-1 1 0,1-1 0,-4 1 0,-2 1 0,-1 1 0,-1-1 0,-1-1 0,-1 0 0,-3-1 0,-2 1 0,0-3 0,-1-1 0,1-1 0,2-1 0,0-2 0,3 0 0,-1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27.8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594 119 12287,'7'-1'0,"0"-1"0,-2-3 0,-1-2 0,0 0 0,-2-1 0,-3 1 0,-1-1 0,-3 1 0,-2-1 0,-1-1 0,-1-1 0,-1 1 0,-3 1 0,1 3 0,-2 0 0,-1 2 0,-3-2 0,-2 3 0,-2 0 0,-3 1 0,-1 1 0,-5 0 0,-1 1 0,-2 2 0,0 3 0,0 5 0,0 0 0,1 3 0,1 2 0,1 1 0,4 1 0,5 0 0,1 2 0,5 4 0,3 3 0,2 2 0,4 2 0,5 0 0,1 2 0,1 1 0,4-1 0,3 1 0,6-3 0,3-3 0,3-4 0,5 0 0,2-2 0,4-2 0,4-2 0,2-6 0,2-2 0,1-2 0,7-1 0,-2-3 0,1-5 0,1-6 0,-2-7 0,1-5 0,-2-4 0,-1-1 0,-5 0 0,-5-3 0,-4 1 0,-4 0 0,-2-4 0,-3-2 0,-5 0 0,-5-1 0,-5-1 0,-6-3 0,-3 0 0,-5 0 0,-6 6 0,-5 2 0,-2 3 0,-2 5 0,-3 3 0,1 5 0,-2 3 0,0 2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52.618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67 16383,'50'0'0,"16"0"0,-8 0 0,17-3 0,2-1 0,-6 0 0,-1 0 0,-3 1 0,-1-1 0,-2 0 0,-5-3 0,-4 6 0,-6-5 0,-11 5 0,-3-6 0,-9 3 0,4 0 0,-4-3 0,-7 7 0,-5-4 0,0 4 0,2 0 0,6 0 0,-6 0 0,1 0 0,-5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9:54.351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38 31 16383,'53'8'0,"17"-5"0,-6-8 0,-6 1 0,1-1 0,-16 3 0,14 0 0,-25-2 0,26 3 0,-22-6 0,16 3 0,-11 0 0,-18 1 0,-13 3 0,-50 3 0,7-2 0,-44 2 0,16-3 0,14 0 0,-18 0 0,20 0 0,-14 0 0,8 0 0,6 0 0,7-3 0,2 2 0,3-2 0,6 3 0,5 0 0,11 0 0,8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1.20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13 143 12287,'-5'2'0,"2"1"0,0 0 0,1-2 0,4-1 0,3-3 0,3-4 0,1-2 0,-1-1 0,-1 0 0,0-2 0,-1 2 0,1 1 0,0-1 0,-3-1 0,0 2 0,-1-1 0,1 1 0,-3 0 0,2 2 0,-3 1 0,0-1 0,0 4 0,0 3 0,0 4 0,0 4 0,0 2 0,0 2 0,0-1 0,0 0 0,0 2 0,0 0 0,0 0 0,0 1 0,0-1 0,0 0 0,0 0 0,0 0 0,3-2 0,-1 0 0,0-1 0,1 0 0,-2-4 0,1 1 0,2-2 0,-1 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20T11:03:30.716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3821 375 5063 0 0,'0'0'232'0'0,"8"0"32"0"0,-1 0 533 0 0,0 1 0 0 0,0 1-1 0 0,0-1 1 0 0,0 1-1 0 0,0 0 1 0 0,0 0 0 0 0,7 5-1 0 0,-8-4 16 0 0,1-1-1 0 0,0 1 0 0 0,0-1 1 0 0,0 0-1 0 0,0 0 0 0 0,0-1 1 0 0,9 1-1 0 0,24-7-3545 0 0</inkml:trace>
  <inkml:trace contextRef="#ctx0" brushRef="#br0" timeOffset="4541.2">6700 557 1375 0 0,'0'0'22215'0'0,"13"5"-21602"0"0,-7-1-483 0 0,-6-4-116 0 0,1 1-1 0 0,-1-1 1 0 0,0 0 0 0 0,1 0 0 0 0,-1 1 0 0 0,0-1 0 0 0,1 0 0 0 0,-1 0 0 0 0,0 0 0 0 0,1 0 0 0 0,-1 0 0 0 0,0 1 0 0 0,1-1 0 0 0,-1 0 0 0 0,1 0 0 0 0,-1 0-1 0 0,0 0 1 0 0,1 0 0 0 0,-1 0 0 0 0,1 0 0 0 0,0 0 0 0 0,14-15 250 0 0,-9 10-245 0 0,-2 0 1 0 0,1 1-1 0 0,0 0 0 0 0,0 0 0 0 0,1 0 1 0 0,-1 0-1 0 0,1 1 0 0 0,0 0 0 0 0,0 0 1 0 0,1 1-1 0 0,-1 0 0 0 0,0 0 0 0 0,1 0 1 0 0,-1 1-1 0 0,11-2 0 0 0,-16 3-5 0 0,-1 0 0 0 0,1 1-1 0 0,0-1 1 0 0,0 0 0 0 0,0 0 0 0 0,-1 0-1 0 0,1 1 1 0 0,0-1 0 0 0,0 0 0 0 0,-1 1-1 0 0,1-1 1 0 0,0 0 0 0 0,-1 1 0 0 0,1-1 0 0 0,0 1-1 0 0,-1-1 1 0 0,1 1 0 0 0,-1 0 0 0 0,1-1-1 0 0,-1 1 1 0 0,1-1 0 0 0,-1 1 0 0 0,0 0-1 0 0,1 0 1 0 0,-1-1 0 0 0,0 1 0 0 0,1 0-1 0 0,-1-1 1 0 0,0 1 0 0 0,0 0 0 0 0,1 0-1 0 0,-1 0 1 0 0,0-1 0 0 0,0 1 0 0 0,0 0-1 0 0,0 0 1 0 0,0 0 0 0 0,0-1 0 0 0,-1 1-1 0 0,1 1 1 0 0,-1 2 72 0 0,1 0 0 0 0,-1 0-1 0 0,0 0 1 0 0,0 0 0 0 0,-1 0-1 0 0,-1 5 1 0 0,0-4-157 0 0,0-1-1 0 0,0 1 1 0 0,0-1-1 0 0,-1 0 1 0 0,1 0-1 0 0,-1 0 1 0 0,0 0-1 0 0,0-1 1 0 0,0 1-1 0 0,-1-1 1 0 0,1 0 0 0 0,-1 0-1 0 0,0-1 1 0 0,-5 3-1 0 0,-2-2-8952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28.18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12287,'5'0'0,"0"0"0,-2 0 0,2 0 0,2 0 0,-3 0 0,1 0 0,2 0 0,0 0 0,1 0 0,-1 0 0,1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1.43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0 12287,'0'7'0,"0"-1"0,0 2 0,0 0 0,0 1 0,0 1 0,0-1 0,0 2 0,0 0 0,0 0 0,-3 1 0,2-2 0,-1 4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2.45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39 12287,'3'-5'0,"0"1"0,0 2 0,2-3 0,1 2 0,1 0 0,-1 0 0,2-1 0,0 2 0,1 0 0,-1-1 0,-1 2 0,0-1 0,-1 4 0,-1 2 0,-2 3 0,0 2 0,-1-2 0,-4 3 0,-2-1 0,0 2 0,-2-1 0,2 1 0,-2-1 0,-1 0 0,0 0 0,-1 2 0,0-1 0,2 1 0,0-2 0,2-2 0,-1 0 0,1-2 0,3 1 0,-2-1 0,3 1 0,3-1 0,1-2 0,2-1 0,0-3 0,1 0 0,0 0 0,0 0 0,1 0 0,2-3 0,0-1 0,-1-2 0,1-1 0,0 1 0,-2-1 0,-1 1 0,0-1 0,-1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2.69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12287,'0'4'0,"0"1"0,0 0 0,0 1 0,0 1 0,0 2 0,0 2 0,0 1 0,1 1 0,1-2 0,0 0 0,-1 1 0,2 0 0,0-1 0,0-2 0,0-2 0,0-3 0,-1 1 0,-1-4 0,5-1 0,-3-3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2.88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60 1 12287,'-3'6'0,"-1"1"0,2-1 0,-1 2 0,0 0 0,-2 3 0,0 2 0,-1 0 0,2 0 0,0 1 0,0-2 0,1 0 0,0-1 0,2-3 0,-5 1 0,3-2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3.2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139 0 12287,'-7'3'0,"1"-1"0,-2 1 0,0 1 0,-1 0 0,0 1 0,2 3 0,-2 1 0,-2 2 0,0 0 0,0 4 0,1 1 0,0 1 0,4 1 0,-1 2 0,2 2 0,2 0 0,1 3 0,2-1 0,1 1 0,1 2 0,4-1 0,3 0 0,2-2 0,0-2 0,4-5 0,0-4 0,10 3 0,-1-2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3.6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12287,'6'3'0,"-1"1"0,0 0 0,0 0 0,-1 3 0,0 3 0,1-1 0,1 1 0,3 4 0,0-1 0,-2 2 0,-2 1 0,0-2 0,-3 5 0,0 1 0,-1 1 0,-2 1 0,-1-2 0,-3-1 0,-1 1 0,-2-1 0,-1-3 0,1-4 0,0-1 0,2-6 0,-1-2 0,1-3 0,2-6 0,1-1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3.94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27 12287,'10'-6'0,"0"0"0,-1 1 0,0 0 0,2 4 0,-3-1 0,0 1 0,0 1 0,-2 0 0,2 0 0,-1 1 0,0 1 0,0 1 0,-5 5 0,0 0 0,1 1 0,-2 2 0,1-2 0,-3 1 0,-1 2 0,-4 1 0,2 0 0,-3 0 0,-1 0 0,2 0 0,1-2 0,0-2 0,2-2 0,1 0 0,1-1 0,2 1 0,6-4 0,4 0 0,1-3 0,1-3 0,4 0 0,-1-7 0,4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4.4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1 483 12287,'7'-1'0,"-2"-2"0,0-4 0,3-5 0,0-6 0,3-5 0,3-6 0,4-2 0,1-9 0,3-1 0,-1 0 0,-1 0 0,-2 6 0,-1 1 0,-1 3 0,-1 4 0,-4 7 0,-2 4 0,-2 5 0,-3 3 0,-2 1 0,-1 3 0,-1 1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4.93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 47 12287,'2'-7'0,"1"1"0,1 0 0,1 1 0,-2 0 0,2 1 0,0-1 0,1 1 0,0 3 0,1-2 0,0 3 0,-1 0 0,1 3 0,-1 2 0,-1 2 0,-1 2 0,-2 2 0,0-2 0,-1 2 0,-1 0 0,0 1 0,0 0 0,-1-1 0,-1 1 0,-2-1 0,-2 1 0,-2-1 0,-1 1 0,2 0 0,-3 2 0,2-1 0,-1 0 0,-1 0 0,3-2 0,0 0 0,1-2 0,4 0 0,-1-2 0,3-4 0,3-1 0,2-2 0,3-2 0,0 1 0,3-4 0,0 0 0,-1-1 0,2 2 0,-3 0 0,0 1 0,0-1 0,1 0 0,4-3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5.09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12287,'4'4'0,"1"-2"0,-4-1 0,2-1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32.42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96 79 12287,'0'-5'0,"0"0"0,0-1 0,0-1 0,0-1 0,0 0 0,-1 0 0,-1 0 0,0 0 0,-2 4 0,2 0 0,-1 2 0,-2-1 0,3 0 0,-4 3 0,0 0 0,-1 0 0,-1 0 0,0 0 0,3 1 0,0 2 0,-1 2 0,1 2 0,1 1 0,0 0 0,3 0 0,-1 2 0,0 2 0,-1 0 0,2 2 0,0-2 0,1 1 0,1-2 0,1-1 0,0-1 0,3 1 0,2 0 0,0-3 0,1 0 0,2-4 0,1-2 0,-2 0 0,0-1 0,-1 0 0,0-1 0,0-1 0,1-5 0,-1-4 0,1 1 0,-2-2 0,-2 2 0,1-2 0,-4 0 0,-1 0 0,-1 2 0,-1-1 0,-1 3 0,-4 3 0,-1-2 0,0 3 0,-1-1 0,0 3 0,0-2 0,0 2 0,0-5 0,0 3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5.6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52 0 12287,'6'0'0,"1"0"0,-1 1 0,-2 1 0,-2 2 0,-3 3 0,-2 2 0,-1 2 0,0 1 0,-3 2 0,1 1 0,-1 0 0,-2 2 0,1-3 0,1 1 0,2-3 0,2 1 0,-2-4 0,2-1 0,0-1 0,3-3 0,-2 0 0,4-1 0,1-1 0,4-2 0,0 0 0,-1 0 0,3-2 0,0-1 0,2 0 0,0 0 0,0-2 0,0 1 0,0 0 0,-1 0 0,3-1 0,-2-1 0,0 0 0,0 1 0,-1 0 0,-4 1 0,1 0 0,3-2 0,0 3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5.88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34 1 12287,'-7'3'0,"3"3"0,-1-2 0,0 2 0,2 2 0,1 1 0,1 1 0,-2 0 0,3 3 0,-3 0 0,3 2 0,0 2 0,0-2 0,0 2 0,0-1 0,0-1 0,0-2 0,0-2 0,0-2 0,0-1 0,0-4 0,3 0 0,0-2 0,4 1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6.13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12287,'7'3'0,"-1"0"0,-2 0 0,2-2 0,-1 1 0,1-1 0,-2-1 0,0 0 0,2 0 0,2 0 0,0 0 0,0 0 0,0 0 0,-2 0 0,3-1 0,0 0 0,-1-1 0,2-4 0,1 3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6.34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12287,'6'3'0,"-1"0"0,-1-3 0,1 0 0,1 0 0,1 0 0,0 0 0,-1 0 0,3 0 0,0 0 0,0 0 0,0 0 0,1 0 0,1 0 0,1-3 0,-2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7.01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86 145 12287,'4'3'0,"0"-2"0,-2 3 0,-2 1 0,3-2 0,-2-3 0,1-4 0,0-2 0,1 0 0,1-1 0,0 0 0,-3 0 0,1-1 0,0-2 0,0 0 0,-1 2 0,1-1 0,-1 0 0,-1 0 0,-1-1 0,-1 2 0,-3 0 0,0-1 0,-1 2 0,0 1 0,0 1 0,-1 1 0,-1 2 0,0 0 0,0 2 0,-1 2 0,0 3 0,1 3 0,-1 1 0,1 2 0,3 0 0,0 3 0,1 0 0,0 2 0,1-1 0,3-1 0,0 1 0,0 0 0,1 1 0,1-1 0,3 0 0,1-3 0,2-2 0,2-4 0,0-1 0,2-3 0,-2-2 0,0-3 0,1-4 0,-1-3 0,-2-3 0,0-2 0,-3 0 0,-3 0 0,1-1 0,0 1 0,-2 2 0,0 1 0,-2 2 0,-1-1 0,-2 1 0,1 1 0,-6 2 0,1-3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7.19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20 0 12287,'-4'2'0,"0"1"0,1 1 0,-1 1 0,2 0 0,0 0 0,1 3 0,1-1 0,0 3 0,0-1 0,0 1 0,0-1 0,0 2 0,1-1 0,1 0 0,3 2 0,-1-3 0,0 0 0,3-1 0,4-2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7.53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0 164 12287,'7'-2'0,"-2"-2"0,1-3 0,-2 1 0,0-3 0,1 0 0,-1 0 0,-2 0 0,4 1 0,-3-3 0,1-1 0,-2-1 0,1 2 0,-1 1 0,0 1 0,-2 0 0,0 2 0,0 1 0,0-1 0,-2 3 0,-3 2 0,2 4 0,0 3 0,1 1 0,0 0 0,0 1 0,2 2 0,-1 0 0,-1 1 0,1 1 0,-1 3 0,1-1 0,1 0 0,0 0 0,0 0 0,0 1 0,0-1 0,1 0 0,0 0 0,1 0 0,0-2 0,1-1 0,0-2 0,0 1 0,-1-3 0,4-3 0,-3-3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7.79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0 12287,'0'4'0,"-2"-1"0,0 0 0,0 0 0,2 4 0,3-1 0,1-2 0,2 2 0,1-2 0,2 2 0,2 1 0,1 2 0,0 0 0,-2-1 0,-1 2 0,2 0 0,-2 3 0,-1 1 0,-3-1 0,-2 0 0,-3 0 0,-1-2 0,-1 0 0,-2-3 0,-3 1 0,0-2 0,-2-3 0,2 0 0,-3-3 0,2 1 0,-1 0 0,0-4 0,2-3 0,1-1 0,-1-3 0,1-1 0,-1-4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7.96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7 12287,'1'-3'0,"1"1"0,2 1 0,2 3 0,1 1 0,0 0 0,2 0 0,1 1 0,3-1 0,0 1 0,1 1 0,-3 0 0,0 0 0,-3 3 0,1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8.26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0 176 12287,'5'-1'0,"-1"-1"0,1-3 0,-2-1 0,3 1 0,-2-1 0,0-1 0,1 0 0,-1-1 0,3-1 0,-2-2 0,0-2 0,1 1 0,-2 0 0,1 1 0,0-1 0,0 1 0,-3 0 0,-1 2 0,0 1 0,2 2 0,-2 3 0,0 3 0,-1 4 0,-3 4 0,0 3 0,2 2 0,-1 0 0,0 0 0,2 3 0,0 0 0,0 0 0,0 0 0,0 0 0,0-3 0,2-1 0,0-1 0,2 2 0,-1-3 0,-1 0 0,1-1 0,-3-4 0,6 0 0,-2-1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32.91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72 64 12287,'1'-8'0,"1"0"0,-1 1 0,2-1 0,-3 0 0,-3 0 0,-1 3 0,-4 2 0,0-1 0,3 3 0,-1-1 0,0 1 0,-1 4 0,0 0 0,1 2 0,1 1 0,2 1 0,-1 1 0,0 0 0,2-1 0,2 1 0,0 0 0,0 1 0,0 2 0,0-3 0,0 4 0,0-2 0,3 1 0,1 0 0,4-1 0,0 1 0,0-2 0,3-3 0,0-1 0,1-2 0,-1-1 0,0-2 0,-1-3 0,1-2 0,-2-2 0,-3-4 0,-1-2 0,-1 0 0,1 0 0,-4 2 0,2-1 0,-3 0 0,-3 0 0,-1 2 0,-4-1 0,0 3 0,0 3 0,0-2 0,0 3 0,1-4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8.51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14 12287,'6'-2'0,"1"0"0,0-3 0,0 3 0,1 1 0,1 0 0,0 1 0,-2 0 0,1 0 0,1 0 0,0 3 0,-3 1 0,1 3 0,0 2 0,-1 1 0,0 4 0,-1 1 0,0 3 0,-4 1 0,1 2 0,-1-1 0,-1 0 0,0 1 0,0-4 0,0 0 0,0-2 0,0-1 0,0-3 0,0-3 0,0 0 0,0-5 0,-3 0 0,-1-3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8.69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12287,'0'7'0,"0"-3"0,1 0 0,1-1 0,2-1 0,3-2 0,1 0 0,1 0 0,3 0 0,1 0 0,2 0 0,-1 0 0,0-2 0,-1 0 0,1-3 0,-1 1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8.94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12287,'7'0'0,"-1"0"0,-1 0 0,-1 0 0,1 0 0,1 0 0,1 1 0,-1 0 0,1 2 0,0 1 0,1 2 0,1 4 0,-1 0 0,-3 2 0,1 1 0,-3 3 0,1 3 0,-2 3 0,-1 2 0,-1-1 0,0-1 0,0 1 0,0-2 0,0-2 0,0-3 0,0-2 0,0-2 0,0-6 0,-3-2 0,-1-1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9.14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12287,'7'3'0,"-2"1"0,-1-3 0,1 2 0,3-1 0,1-2 0,0 0 0,0 0 0,0 0 0,4 0 0,0 0 0,-1 0 0,1 0 0,-3 0 0,0-1 0,-1-1 0,1 1 0,-2-5 0,1 3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0:09.63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20 12287,'9'-4'0,"0"0"0,-1 0 0,-1 1 0,0 1 0,0 0 0,1 1 0,1 1 0,2 0 0,-2 0 0,-1 0 0,-1 0 0,-1 3 0,-1 2 0,-1 0 0,-1 2 0,-1 0 0,-2 0 0,0 1 0,0 1 0,-1 0 0,-1 0 0,-2-1 0,-2 0 0,-1 2 0,0-1 0,-1-1 0,-1-1 0,-1 0 0,2-1 0,0-1 0,-1-1 0,2-2 0,1 0 0,2-2 0,2-2 0,4 0 0,2-2 0,2-1 0,1 2 0,2-3 0,0 2 0,1 1 0,-1 0 0,2 3 0,-2 0 0,0 0 0,0 0 0,-1 2 0,1 1 0,-2 0 0,-1 3 0,1 0 0,0 2 0,-1 1 0,-2-1 0,-1 2 0,-3 1 0,0 1 0,0-1 0,-5 2 0,-3-3 0,0 1 0,-2 0 0,-2-5 0,2 0 0,-1 0 0,0-3 0,1 0 0,-1-3 0,2-1 0,2-4 0,1 1 0,1-6 0,1 1 0,1-2 0,1 1 0,-1-2 0,-1 1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20.18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0 128 12287,'9'-1'0,"-1"-2"0,4 1 0,4-3 0,2-2 0,5-1 0,7 0 0,4-1 0,4 1 0,4-1 0,1 2 0,-2 1 0,-1 3 0,-3 2 0,0 1 0,-3 0 0,-4 0 0,-2 0 0,-4 3 0,0 0 0,-2 0 0,-1 1 0,-2-4 0,-5 3 0,-3-2 0,-1-1 0,-2 0 0,-4-3 0,-4 0 0,-5-1 0,-2 0 0,-2 0 0,1 1 0,-1-1 0,1-1 0,-1-2 0,1 4 0,-1-1 0,1 0 0,-1-3 0,0 2 0,5 1 0,0 0 0,5 4 0,2 1 0,2 2 0,3 1 0,1 2 0,-1 0 0,1 1 0,-1-3 0,1 2 0,-1 1 0,1 0 0,-2 2 0,0-1 0,-2 2 0,-2 1 0,0-1 0,-3 1 0,0-2 0,0 0 0,0-1 0,-1 1 0,-2-1 0,-2-3 0,-3 2 0,0-4 0,-1-1 0,1-1 0,-1-1 0,1-4 0,-1-1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0.29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5 12287,'0'-4'0,"0"4"0,0 5 0,0 2 0,0 2 0,1-1 0,2 1 0,-2 3 0,2 2 0,-2 2 0,-1 1 0,2 0 0,1 1 0,-1-1 0,-1 0 0,-1-3 0,0 0 0,0 0 0,0-1 0,0 3 0,0-5 0,0-1 0,0 0 0,0-6 0,0-4 0,0-5 0,0-6 0,0 0 0,0-1 0,0 1 0,0-1 0,0-1 0,1 2 0,1-1 0,2 1 0,0-1 0,-1 1 0,2 3 0,0 0 0,-1 2 0,-1 0 0,2 2 0,0 0 0,0 0 0,0 1 0,3 4 0,-3 2 0,2 2 0,-4 3 0,0 1 0,1 0 0,-3 2 0,1 0 0,-1 1 0,-1 0 0,0-2 0,0 4 0,0-2 0,0-2 0,3 0 0,0-2 0,-1 1 0,-1-1 0,-1-2 0,0 0 0,4-4 0,0-2 0,5-5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1.16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94 94 12287,'5'0'0,"-1"-1"0,-1-1 0,-2-3 0,2-4 0,-2 1 0,-1-1 0,0 1 0,-1 2 0,-1 0 0,-2 1 0,0 0 0,1-3 0,-3 4 0,-1-1 0,3-2 0,-2 5 0,-1 0 0,0 1 0,-2 1 0,1 0 0,0 1 0,2 1 0,1 4 0,1 2 0,-2 0 0,3 2 0,-1 0 0,0 1 0,1 4 0,3-4 0,0 0 0,0 2 0,1-3 0,1 3 0,2 0 0,0-3 0,2 0 0,3-3 0,-1 0 0,1-2 0,-1-3 0,1 1 0,-1-2 0,1-1 0,-1-1 0,1-2 0,-1-2 0,0-3 0,-2 0 0,-4-1 0,2 1 0,-1-1 0,-1 0 0,-1 1 0,-1 2 0,-1 1 0,-2-2 0,2 2 0,-3 1 0,1 0 0,2-3 0,-7 2 0,3-3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1.43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 0 12287,'-4'5'0,"3"0"0,-2-2 0,3-2 0,3 1 0,2-1 0,3-1 0,1 0 0,-1 0 0,4 0 0,-1 0 0,-1 0 0,0 0 0,-5 0 0,6 0 0,-2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2.38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85 18 12287,'0'5'0,"0"-2"0,0-3 0,0 0 0,0 4 0,0-2 0,0 4 0,0 0 0,0 2 0,0 0 0,0 2 0,0 1 0,0-1 0,0 1 0,-1-1 0,-1-2 0,1 3 0,-2 1 0,2-2 0,1 0 0,0-2 0,0 1 0,0-5 0,0-1 0,0-6 0,0-1 0,0-6 0,0-1 0,-1 1 0,-1-1 0,-1 2 0,1 0 0,1 0 0,1-2 0,0 0 0,0 0 0,0 5 0,0 0 0,0 0 0,0-2 0,0-1 0,0 1 0,0 2 0,0 1 0,0-2 0,0 2 0,0-1 0,0 5 0,0-3 0,0 4 0,0 0 0,-1 3 0,-2-1 0,3 2 0,-3-1 0,1-1 0,0 4 0,-1 0 0,-3-1 0,4 1 0,-1-1 0,-1 0 0,2 3 0,-4-3 0,0 3 0,2-2 0,0-1 0,0 2 0,3-3 0,-6 3 0,2-2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33.19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8 12287,'8'0'0,"-1"0"0,1 0 0,1 0 0,2 0 0,-3-1 0,3-1 0,-2 1 0,-1-3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3.11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0 12287,'-5'1'0,"2"2"0,-2-2 0,4 3 0,-1-4 0,4 0 0,3 0 0,4 0 0,-1 0 0,1 0 0,-1 0 0,1 0 0,-1 0 0,1 0 0,-1 0 0,1 0 0,-3 0 0,-1 0 0,2 0 0,-3 0 0,0 0 0,-2-1 0,1-2 0,0 2 0,-3-3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4.03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9 136 12287,'0'5'0,"0"-1"0,0-4 0,0-4 0,0-2 0,3-1 0,0-2 0,-1 1 0,-2-1 0,0 1 0,0-1 0,0 1 0,0-1 0,0 1 0,0-1 0,0 1 0,0-1 0,0 3 0,0 1 0,0 2 0,0-3 0,0 4 0,-2-1 0,-1-1 0,0 3 0,3-3 0,0 5 0,0 2 0,0-1 0,0 3 0,-1 1 0,-2-1 0,2 2 0,-2-1 0,2 2 0,1 0 0,0 1 0,0-1 0,0 1 0,0-1 0,0 1 0,0-1 0,0 1 0,0-1 0,0 1 0,0-1 0,0 1 0,0-1 0,0-2 0,0 0 0,0 0 0,4 1 0,2-1 0,1-3 0,2-3 0,-1 0 0,1-3 0,0-3 0,-1-2 0,0 0 0,-2-1 0,0 1 0,0-3 0,1-1 0,-1 2 0,-3 0 0,1 2 0,-2-2 0,0 0 0,-1-1 0,-1 2 0,0 3 0,0 0 0,-1-1 0,-2 1 0,2 4 0,-1 4 0,-2 3 0,1 4 0,1-1 0,1 1 0,1 3 0,0 2 0,0 2 0,0 1 0,0 0 0,0 0 0,1 0 0,2 0 0,-2 3 0,3-1 0,-1-2 0,-1-1 0,4-2 0,-3 2 0,-1-1 0,-1-1 0,-1-3 0,0 0 0,0-2 0,-1-1 0,-2-2 0,-3-4 0,-1-1 0,-2-1 0,1 0 0,2-1 0,1-1 0,1-4 0,2-2 0,2 0 0,0-1 0,3 1 0,2-1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4.49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91 12287,'4'4'0,"-2"0"0,4-4 0,-3 0 0,2 0 0,-2-3 0,2 0 0,0-2 0,-1-2 0,-1 0 0,2-2 0,-1 1 0,0-1 0,-3 1 0,2-1 0,0 0 0,-3 1 0,0 2 0,0 1 0,0 3 0,-1 2 0,-1 5 0,-1 3 0,0 0 0,1 2 0,-1 0 0,1 2 0,1-1 0,1-2 0,0-1 0,0 1 0,0 2 0,0 0 0,0 0 0,1-2 0,2 0 0,3-1 0,1-3 0,2-2 0,-1-2 0,1-1 0,-2-1 0,-1-2 0,2-5 0,-4-6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4.67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12287,'9'9'0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5.56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107 1 12287,'-1'4'0,"-2"0"0,-3 0 0,2-3 0,-1 3 0,1 0 0,0-3 0,2 5 0,-4 1 0,1 0 0,0 2 0,1 0 0,-1 3 0,2 5 0,-3 6 0,0 5 0,-2 3 0,0 7 0,0 4 0,1 2 0,2 1 0,4-6 0,1-2 0,6-3 0,4-2 0,8-4 0,8-4 0,4-2 0,3-2 0,5 0 0,1-3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6.23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12287,'5'0'0,"2"0"0,-1 1 0,2 2 0,0 4 0,2 6 0,0 1 0,1 4 0,1 0 0,-4 6 0,0 1 0,-2 3 0,-3 3 0,-3-2 0,0 1 0,0-1 0,-3-1 0,-3-2 0,-2-1 0,0-3 0,-4-1 0,1-5 0,1-2 0,0-2 0,2-7 0,-1-2 0,1-2 0,3-1 0,1-4 0,4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6.46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26 0 12287,'-9'4'0,"3"-2"0,1 4 0,3-4 0,-2 1 0,4-3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6.84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12287,'0'5'0,"0"1"0,0-3 0,0 2 0,0-2 0,1 2 0,1 0 0,1 0 0,3-3 0,0 3 0,1 0 0,-2 0 0,3 0 0,-2 3 0,1-2 0,2 0 0,-1 0 0,1 2 0,-1 0 0,1-2 0,-3 0 0,-1-2 0,2 0 0,0 0 0,-1 1 0,0-2 0,0-1 0,-2-5 0,4-2 0,-3-3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7.06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153 1 12287,'-8'8'0,"-1"1"0,1-1 0,-1 1 0,2-1 0,0 1 0,1-1 0,0 1 0,-2 2 0,0 0 0,-1 0 0,1-2 0,2 0 0,0-1 0,0 1 0,-2-1 0,2 1 0,1-1 0,-5 1 0,-3-1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39.11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68 1 12287,'-6'3'0,"0"-1"0,3 1 0,-1-2 0,0 2 0,-3 2 0,2 3 0,1 1 0,-3 2 0,3 1 0,1 2 0,-1 1 0,0 1 0,2 2 0,-1 1 0,1 1 0,2 3 0,2-4 0,2 0 0,1-1 0,0-1 0,4-1 0,-1 0 0,1-2 0,0-4 0,-1 1 0,1-5 0,3 2 0,1-3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41.06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12287,'4'0'0,"-1"2"0,1 1 0,-3 0 0,2-3 0,-3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1.81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12287,'0'6'0,"0"0"0,0-4 0,0 1 0,3-3 0,3 0 0,2 0 0,0 0 0,1 0 0,-1 0 0,1 0 0,-1 0 0,-2 0 0,0 0 0,0 0 0,2 0 0,0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2.34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103 77 12287,'8'0'0,"-2"0"0,0 0 0,-4 0 0,4-4 0,-3-2 0,0 2 0,-3-2 0,0-1 0,0 3 0,-1-2 0,-2-1 0,1 1 0,-3-1 0,-2 1 0,2 3 0,-1-1 0,0 0 0,-2 1 0,0 3 0,-1 0 0,1 0 0,-1 0 0,1 1 0,-1 2 0,1 3 0,0-2 0,1 2 0,3 1 0,0 0 0,-2 2 0,3-1 0,1 1 0,2-1 0,0 4 0,0-1 0,0 0 0,3 2 0,2-3 0,4 3 0,-1 0 0,1-3 0,0 0 0,2-3 0,0-1 0,-1-3 0,0-2 0,-1-1 0,2-1 0,0-2 0,0-2 0,-2-3 0,-2-2 0,-1-1 0,-1 0 0,-3-2 0,1 1 0,-2 1 0,0 2 0,-1 0 0,0 1 0,0-1 0,-2 1 0,-1-1 0,0 2 0,-1 1 0,3-2 0,-2 3 0,2 1 0,-2-4 0,-2 4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2.56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 1 12287,'-5'4'0,"1"0"0,4 5 0,0 0 0,0-1 0,0 1 0,0 0 0,0 1 0,0 2 0,1-1 0,1-2 0,2-1 0,0 1 0,2-1 0,3 1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2.98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34 18 12287,'5'0'0,"-1"0"0,-1 3 0,0 3 0,0 2 0,-1 0 0,1 1 0,-1-1 0,2 1 0,-1 0 0,0 2 0,0 0 0,-2 3 0,2-2 0,-1 1 0,1-1 0,-2-1 0,2-2 0,-2 0 0,-1-1 0,-1-2 0,-2-1 0,-3 2 0,-1-3 0,-2-1 0,1-2 0,-1-1 0,0-3 0,2-1 0,0 0 0,2 0 0,2-2 0,-2 0 0,1-1 0,2-2 0,1 0 0,2 1 0,2-1 0,3 1 0,1-3 0,2-1 0,-1 2 0,1 0 0,0 2 0,-1-1 0,0 0 0,-3-3 0,2 3 0,-4-2 0,-1 1 0,-2 3 0,-3 1 0,-5-1 0,-3 4 0,0 2 0,2 0 0,0 1 0,1 0 0,-1 3 0,1 2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3.29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0 144 12287,'6'0'0,"0"0"0,-4-1 0,4-2 0,-1-2 0,2-3 0,-3-1 0,0 1 0,2-1 0,-2 1 0,-1-1 0,1 1 0,-1-4 0,-2 1 0,2 1 0,-2 0 0,2 2 0,-3-1 0,0 3 0,0 1 0,0 3 0,-2 0 0,-1 4 0,1 3 0,1 4 0,1 1 0,0 3 0,0 0 0,0-2 0,0 4 0,0 0 0,0 1 0,0-2 0,0-1 0,0 0 0,0 1 0,0-4 0,0 2 0,0-3 0,0 0 0,4-1 0,-3 1 0,2-1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3.96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12287,'5'0'0,"1"0"0,-3 0 0,2 1 0,-2 2 0,3 2 0,-2 3 0,0 2 0,3 1 0,1 2 0,-1 4 0,0 1 0,-1 2 0,-4-2 0,3 3 0,-1-1 0,-2 0 0,-1 0 0,-2-3 0,-2 0 0,-3 0 0,-1-4 0,-2-3 0,1-3 0,2-3 0,1-5 0,1-2 0,2-2 0,2-3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4.12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12287,'1'5'0,"1"-2"0,1 1 0,-1-3 0,-2-1 0,0-5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4.88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8 12287,'6'0'0,"-2"-1"0,0-1 0,0 1 0,-1-2 0,-2 3 0,1 3 0,-1 2 0,2 3 0,0 0 0,-1 2 0,-1 1 0,-1 2 0,0 2 0,0-1 0,0 1 0,0 1 0,0 1 0,-4 0 0,-1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6.47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69 1 12287,'-6'0'0,"0"0"0,1 0 0,0 3 0,-2-1 0,3 4 0,1 1 0,-1 0 0,-2 4 0,2 2 0,1 0 0,-1 2 0,-2 1 0,3 1 0,1 0 0,1 0 0,1 2 0,1-1 0,2-1 0,3 2 0,1-5 0,2 3 0,-1-4 0,1-3 0,0 0 0,2-3 0,0-1 0,0-3 0,-2-2 0,3-5 0,2-1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6.82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1 149 12287,'6'3'0,"-1"0"0,-2-1 0,3-2 0,0 0 0,-1 0 0,0 0 0,0-3 0,-1-3 0,-1-2 0,2 0 0,-1-1 0,1 1 0,-1-1 0,0 1 0,0-1 0,-1 0 0,-2-2 0,0 0 0,2 1 0,0 0 0,-3 2 0,0-1 0,3 1 0,0-1 0,0 5 0,-3 4 0,-1 4 0,-1 5 0,-1-1 0,1 1 0,-2 2 0,1 0 0,1 1 0,-2 0 0,3-2 0,-2 4 0,1-2 0,-1-2 0,2 0 0,-1-2 0,1 1 0,1-1 0,0 1 0,1-1 0,0-2 0,2 0 0,4-4 0,-2 2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56.31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1 12287,'-4'4'0,"3"0"0,-6-1 0,3 1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2:47.09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12287,'5'4'0,"2"-2"0,-3 4 0,0 0 0,3 2 0,-2 1 0,0 0 0,2 1 0,1 2 0,-1 4 0,0 0 0,-2 4 0,-2 2 0,1-2 0,-2 1 0,1 0 0,-1-2 0,-2-1 0,-2-2 0,-2-1 0,-1 0 0,2-6 0,-2 0 0,-2-3 0,0-2 0,-2-1 0,1-3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3:48.02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104 96 12287,'5'-1'0,"-2"0"0,1-2 0,-2-1 0,3 2 0,-3 0 0,1-3 0,1 3 0,-3-3 0,2 3 0,-6 1 0,-2-1 0,-3 4 0,0 0 0,0 4 0,0 2 0,-3 2 0,1 1 0,-2-1 0,0 2 0,2 0 0,0-1 0,1 1 0,1 0 0,1-2 0,4 1 0,0 0 0,2-1 0,6-2 0,3-3 0,4-3 0,3-4 0,2-2 0,2-5 0,1-2 0,1-2 0,2-3 0,-2 0 0,3 0 0,0 0 0,-4 0 0,-1 0 0,-3 1 0,-3 2 0,2-2 0,-6 5 0,-1 1 0,-1 3 0,-5-1 0,4 1 0,-5-1 0,3-1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3:48.25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12287,'0'6'0,"0"-1"0,1-3 0,3 0 0,4-1 0,4-1 0,4 1 0,0 1 0,3 1 0,3-2 0,1 0 0,2-1 0,0 0 0,2 0 0,3 0 0,-4 1 0,0 1 0,-1 1 0,-1-1 0,-3-2 0,-2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3:48.94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112 65 12287,'-8'0'0,"2"4"0,1 1 0,-1 2 0,-1 1 0,-1 1 0,0 1 0,0 1 0,0 2 0,0 0 0,0 2 0,0 0 0,3-2 0,-1 0 0,2 0 0,1-2 0,-1-3 0,2-2 0,5-2 0,2 0 0,3-2 0,3-1 0,3-2 0,4-2 0,4-2 0,1-6 0,1-2 0,0 0 0,0 0 0,1-3 0,1-4 0,1 0 0,2-3 0,-6 0 0,0 0 0,-2 2 0,-3-3 0,-2 4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3:49.17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 0 12287,'-4'5'0,"3"3"0,-1-1 0,1 2 0,1 1 0,1-1 0,1 0 0,5 1 0,2 1 0,4 0 0,4-1 0,2 1 0,2-2 0,2 0 0,1-1 0,-1-1 0,-1-1 0,0 1 0,-3-3 0,-2 1 0,4 2 0,-1-3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3:49.90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81 1 12287,'-8'2'0,"-1"1"0,1 3 0,0 0 0,0 1 0,0 1 0,0 1 0,1 1 0,1 4 0,1 1 0,3 4 0,-1 4 0,2 3 0,1 3 0,4 2 0,2 1 0,4-1 0,3-1 0,3-2 0,3-1 0,2-2 0,3 3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3:50.37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12287,'4'1'0,"0"0"0,0 3 0,1 0 0,3 2 0,2 2 0,1 0 0,2 0 0,0 4 0,3 3 0,0 4 0,0 2 0,-3 1 0,-3 4 0,-1 1 0,-1 2 0,-3 1 0,-3 3 0,-4 0 0,-4-2 0,-3-4 0,-3 0 0,0-2 0,-5-1 0,-4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3:50.97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145 1 12287,'-5'0'0,"0"0"0,-2 0 0,0 0 0,2 0 0,-1 0 0,0 1 0,-1 1 0,-4 4 0,1 4 0,-1 4 0,-1 1 0,4 4 0,-4 4 0,1 2 0,1 5 0,2 4 0,6 1 0,1 2 0,1 1 0,6 1 0,4 1 0,3-3 0,4-2 0,6-7 0,1-4 0,3 0 0,5-3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3:51.50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12287,'8'3'0,"1"-1"0,1 3 0,0 2 0,2 0 0,-2 2 0,5 1 0,3 4 0,-2 2 0,3 3 0,-2 5 0,-1 1 0,-2 4 0,-3-1 0,-1 2 0,-3 0 0,-4-3 0,-2 0 0,-2 0 0,-5 0 0,-2 0 0,-2-4 0,-4-2 0,-1-2 0,-1-2 0,-4 2 0,0 2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7:36.564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0 7831 0 0,'0'0'13536'0'0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56.97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103 24 12287,'-8'-1'0,"0"-1"0,0 0 0,3-2 0,0 2 0,-1 0 0,-1 0 0,-1-1 0,0 0 0,0 1 0,0 1 0,0 1 0,4 1 0,1 2 0,3 1 0,3 4 0,3 0 0,3 0 0,0-1 0,3-1 0,-1-1 0,2 1 0,-1 4 0,-2 1 0,-1-2 0,-1 0 0,0 0 0,0 1 0,-1 0 0,-2 0 0,-1-1 0,-4 1 0,0 1 0,0-2 0,-4-1 0,-1-2 0,-2-1 0,-1-2 0,-4 3 0,0-4 0,-1 0 0,0-1 0,3-1 0,-1 0 0,0 0 0,1 0 0,0-1 0,4-1 0,0 0 0,5-5 0,-2 2 0,2-2 0,1-1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7:36.565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38 0 10135 0 0,'0'0'448'0'0,"-8"2"96"0"0,1 1-440 0 0,0 1-104 0 0,1 1 0 0 0,1 1 2560 0 0,1 3-1128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7:36.566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16 17447 0 0,'0'0'2120'0'0,"5"-5"-1912"0"0,2-1-824 0 0,1 1-152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7:36.567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14 3 11519 0 0,'0'0'1120'0'0,"-7"-1"-992"0"0,0-1-128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7:36.568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0 0 21191 0 0,'0'0'2616'0'0,"9"9"-2288"0"0,3-2 8 0 0,7-3-10096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7:36.569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46 23351 0 0,'0'0'2536'0'0,"9"-5"-2792"0"0,3-5-96 0 0,2-3-16 0 0,0-4-9640 0 0</inkml:trace>
  <inkml:trace contextRef="#ctx0" brushRef="#br0" timeOffset="1">134 348 26663 0 0,'0'0'2896'0'0,"4"10"-2896"0"0,1-3-640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04:40.60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3317 12287,'-7'0'0,"2"-2"0,5-2 0,1-2 0,3-1 0,3-7 0,6 1 0,4-5 0,6-7 0,6-5 0,8-9 0,4-7 0,10-8 0,8-3 0,-23 22 0,1-1 0,2-1 0,1-2 0,2 0 0,2-1 0,4-2 0,2 0 0,2 0 0,1 1 0,1-2 0,1 2-121,1 0 1,1 1 0,2 0 0,2 0 0,3-1 0,1 0 0,4-1 0,1 0 120,3-1 0,1 0 0,1 1 0,1-1 0,4-2 0,2 0 0,1-1 0,1 0-85,3 0 0,1 0 0,-27 14 0,0 0 0,1 0 0,2 0 1,0 1-1,0-1 0,1 0 0,0 0 0,0 1 85,-1-1 0,1 1 0,-1 1 0,1 0 0,0 1 0,0 0 0,2 0 0,1-1 0,1 0 0,0 1 0,1-1 0,0 1 0,1-1 0,1 0 0,-1 1 0,-3 2 0,0 0 0,0 1 0,0 0 0,1-1 0,-1 2 0,-1 0 0,0 1 0,0 1 0,0 0 0,-1 1 0,0 0 0,1 0 0,1 1 0,-1 0 0,-2 2 0,0-1 0,-1 2 0,31-10 0,1 1 0,-4 1 0,0 1 0,-3 0 0,0 1 0,-2 1 0,-1 1 0,0 0 0,-1 1-71,1 1 1,-2 0 0,-4 2-1,-2 1 1,-3 1 0,-1 1 0,-2 1-1,-1 0 71,-2 1 0,-1 2 0,-5 1 0,-1 1 0,-4 1 0,-2 1 0,-4 0 0,-1 0 0,38-4 0,-14 4 0,-15 3 0,-9 3 0,-12 1 0,-13 0 0,-12 1 149,-4 3 0,-12-1 1,-8 3-1,-5 0-149,1-4 0,1-1 0,1-2 0,0-3 292,1-4 1,-5 2 0,0-2-1,2-1-292,1-2 0,1 4 0,0-1 230,1-1 1,0-2-1,3-1-230,4 1 0,4 0 0,4 2 0,4 2 0,3 2 0,2 0 0,1 2 0,3 0 0,1 0 0,-2 2 0,4 2 0,1 2 0,1 0 0,1 7 0,1-1 0,-2 4 0,-2 2 0,-2 2 0,-5-2 0,0 2 0,-3 1 0,-6-4 0,0 2 0,-4-3 0,-4-1 0,-2 0 0,-6-2 0,-1-1 0,-3-1 0,-2-5 0,-4 1 0,2-3 0,-2 4 0,4 2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34.31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97 888 12287,'-3'-11'0,"-1"-2"0,-1-1 0,-2-1 0,1-4 0,-1-6 0,0-5 0,-2-4 0,0-5 0,2-6 0,-2-4 0,-1-2 0,5-2 0,-1-2 0,3 5 0,4 5 0,2 1 0,4 6 0,1 4 0,2 3 0,2 3 0,0 8 0,-2 2 0,-1 0 0,-1 4 0,-1 1 0,-2 1 0,-2 2 0,1 2 0,-2 0 0,0 1 0,-5 1 0,-3 2 0,-1 2 0,-2 1 0,3 1 0,-2 0 0,0 0 0,-1 0 0,3 0 0,0 0 0,0 0 0,0 0 0,0-2 0,2-3 0,1 2 0,4 0 0,1 0 0,2 1 0,4 1 0,3 0 0,0-1 0,2 0 0,-1 4 0,1 0 0,-1 2 0,0 0 0,-1 3 0,-2 0 0,0 2 0,0 2 0,-3-1 0,0 2 0,0 0 0,-2-1 0,-2-2 0,-1 1 0,-1 0 0,0-3 0,-3 2 0,-1-3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35.26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38 205 12287,'3'2'0,"-1"3"0,1 0 0,0 1 0,0 1 0,-1-1 0,3 3 0,-1 1 0,2 2 0,0 0 0,0 0 0,1-1 0,1-1 0,0 1 0,0 0 0,-4 0 0,0-3 0,-1-1 0,1-1 0,-2 0 0,-1-2 0,-3-3 0,-2-2 0,-1-3 0,-2-3 0,1 0 0,0-2 0,0-1 0,-3-2 0,1-3 0,0-1 0,-1 1 0,2-2 0,-2 0 0,1-3 0,-1 0 0,1-4 0,2 2 0,0-2 0,2 1 0,1 2 0,3 3 0,0 1 0,0 3 0,3 1 0,2 3 0,2 2 0,1 1 0,3 4 0,-3 0 0,-1 3 0,0 3 0,1 3 0,0 4 0,-2 2 0,-1 0 0,2 3 0,-5 2 0,1 0 0,0 0 0,-1 0 0,-2-3 0,1-2 0,1-1 0,-2-5 0,2 0 0,-1 0 0,0-4 0,1-2 0,-1-3 0,3-3 0,1-1 0,1 3 0,2 1 0,0 0 0,0 2 0,1 0 0,0 1 0,0 0 0,0 0 0,0 3 0,-2 1 0,1 1 0,-3 2 0,1-1 0,-4 0 0,-1 1 0,0 1 0,-1 0 0,0 2 0,-1 1 0,-1 1 0,-1 0 0,-3 2 0,-1-1 0,-2 2 0,2-1 0,-3-3 0,1-2 0,2 0 0,0-3 0,1-4 0,-1-1 0,2-5 0,1-2 0,1-3 0,3-3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35.86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7 193 12287,'-3'6'0,"0"1"0,3 1 0,0 1 0,0 0 0,3 2 0,1 3 0,3 1 0,2-2 0,1 3 0,-1-2 0,1-1 0,1-2 0,0-2 0,1-3 0,-1-2 0,-1-2 0,0-2 0,0-2 0,-1-3 0,-2-2 0,-2-3 0,0-3 0,-2-1 0,0-1 0,-1 0 0,-2 1 0,0-1 0,0-1 0,-2 1 0,-1-2 0,0 2 0,-2 2 0,0 1 0,1 0 0,-1 0 0,1 1 0,-2 2 0,0 3 0,2 3 0,0 1 0,1 4 0,1 2 0,2 4 0,1 1 0,1 0 0,0-1 0,2 3 0,1 0 0,0 1 0,1 0 0,0 0 0,1-1 0,2-1 0,-2-2 0,3 0 0,0-2 0,-1-2 0,1-1 0,0-3 0,-1-1 0,0-1 0,-4-2 0,1-4 0,-1-2 0,-2-2 0,0-3 0,-3 0 0,0 0 0,0 0 0,0-2 0,-3 3 0,-1 0 0,-1 1 0,-1-2 0,-1 1 0,2 1 0,1 2 0,-1 0 0,3 2 0,0 2 0,2 0 0,0 3 0,0 0 0,3 2 0,1 0 0,3 1 0,2 1 0,1 1 0,1 1 0,1 0 0,0 2 0,1 1 0,-1 0 0,-2 1 0,0 1 0,-2-1 0,-2 3 0,-1-2 0,-2 4 0,0-1 0,0 0 0,-2 1 0,-2-1 0,-2 0 0,-1 1 0,0-4 0,-2 2 0,0-2 0,0-4 0,-1-1 0,4-4 0,0-1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36.54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50 144 12287,'0'-6'0,"-1"0"0,-1 0 0,1 2 0,-4 2 0,1 1 0,-1 2 0,0 2 0,1 2 0,-1 3 0,2 3 0,-1 0 0,1 2 0,-1 2 0,3 1 0,-1-1 0,1 1 0,1-1 0,1-1 0,0-2 0,3-1 0,1-1 0,0-2 0,4 0 0,0-4 0,1-2 0,3-1 0,0-1 0,2-1 0,-1-1 0,-1-2 0,-1-4 0,-1-2 0,-1-2 0,-2-3 0,2 0 0,-1 0 0,-2 0 0,-2-2 0,-1 2 0,-1 0 0,1 0 0,-3 0 0,1 3 0,-1-1 0,-1 1 0,-3 0 0,0-1 0,-2 1 0,-1-1 0,2 3 0,-3 0 0,-1 1 0,1 2 0,0 1 0,1 1 0,0 3 0,-1 3 0,1 2 0,0 4 0,2 3 0,0 0 0,2 3 0,0 1 0,2 2 0,0 3 0,0-1 0,0 1 0,0 0 0,0-1 0,0-2 0,2-1 0,3-3 0,2-2 0,2-1 0,1-2 0,-2-4 0,2-1 0,1-2 0,-2-2 0,2-1 0,-2-4 0,0-1 0,0 0 0,-2-3 0,-3 0 0,0 0 0,-1 1 0,1-2 0,-3 2 0,1-2 0,0 0 0,-2-1 0,-2 1 0,-1 0 0,0 2 0,-1-3 0,-2 2 0,2-1 0,-1 0 0,1 3 0,-2 0 0,0 2 0,2 1 0,-1 1 0,4 5 0,-1 2 0,1 3 0,1 1 0,0 1 0,1 1 0,1 2 0,2 2 0,2 1 0,0-1 0,0 0 0,0 1 0,1 1 0,1 0 0,0-2 0,0 0 0,1-5 0,-1 1 0,0-3 0,-1-1 0,-1-3 0,-1-1 0,-1-3 0,2-6 0,-3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57.41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55 12287,'0'8'0,"0"-3"0,0 1 0,0 0 0,0 1 0,0 1 0,0 0 0,0 3 0,0-1 0,0 3 0,1 1 0,2 1 0,1 1 0,5-1 0,0 0 0,2-1 0,0 0 0,-1-4 0,1 0 0,2-1 0,-3-5 0,3-1 0,-1-3 0,0-3 0,-2-4 0,0-5 0,-1-2 0,-1-3 0,0-2 0,-1 2 0,-1-2 0,0-2 0,-5 4 0,2-2 0,-2 3 0,-1 0 0,0 1 0,-1 1 0,-1 1 0,0 2 0,-5 1 0,2 2 0,-2 3 0,3 3 0,0 4 0,1 3 0,2 5 0,-2 2 0,2 0 0,1 2 0,0 1 0,0 2 0,1 0 0,2 2 0,-1-1 0,3-3 0,0 0 0,-1 1 0,3-6 0,-1 4 0,1-3 0,1-3 0,0 1 0,0-7 0,-1 0 0,1-1 0,0-2 0,-1-2 0,-1-2 0,0-2 0,-1-4 0,3-2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37.44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0 367 12287,'4'16'0,"0"-1"0,1-2 0,-1 1 0,0 1 0,1-2 0,0 1 0,1-2 0,1 0 0,-1-2 0,0-2 0,0-4 0,0-1 0,0-3 0,-2-3 0,-2-1 0,-1-4 0,-1-2 0,-1-1 0,-1-1 0,-1 2 0,-1-4 0,-1 1 0,1 0 0,0-1 0,0-1 0,-1-1 0,0 0 0,-1-1 0,1 0 0,2 0 0,0 0 0,1 1 0,2 2 0,0 3 0,0 2 0,3 3 0,1 4 0,1 2 0,2 2 0,1 4 0,1 6 0,1 1 0,1 4 0,-2 0 0,1 0 0,-1 0 0,-2 0 0,2-2 0,0-1 0,0-3 0,0-2 0,0-3 0,-3-2 0,0-2 0,0-1 0,0-4 0,-1-2 0,-2-3 0,0-2 0,-1-2 0,-1 0 0,0 0 0,1-1 0,0 0 0,-3-1 0,0-1 0,-1-1 0,-2 2 0,1-3 0,0 0 0,-2-1 0,-1-1 0,1 1 0,1 2 0,2 1 0,1 5 0,1 2 0,0 7 0,1 5 0,0 5 0,1 3 0,3 1 0,-2 1 0,1 0 0,1 0 0,-1 1 0,4 0 0,0-2 0,0 1 0,-1-4 0,1 0 0,0-1 0,0-2 0,-1-2 0,1-2 0,0-1 0,0-2 0,-1-3 0,-1-4 0,0-1 0,0-2 0,0-2 0,-1-1 0,-2 1 0,0 0 0,-1-1 0,-2 1 0,-1-1 0,-1 1 0,-1 0 0,-3 1 0,2 1 0,-1 1 0,1 1 0,-2 2 0,1 4 0,0 3 0,3 5 0,2 2 0,2 0 0,0 3 0,2 0 0,0 0 0,3-2 0,1 0 0,0-1 0,1-1 0,-1-1 0,2 0 0,-1-2 0,3-1 0,-2-3 0,0 0 0,0 0 0,-2-5 0,0-2 0,-1 0 0,-3-2 0,-2-1 0,-2-2 0,0 0 0,0 2 0,-3-1 0,-3 2 0,-4-1 0,-2-1 0,0 1 0,0 1 0,-2-1 0,0 0 0,1 2 0,-1-2 0,3 1 0,3 2 0,2 0 0,2 1 0,4 0 0,6 1 0,5 2 0,2 0 0,4-1 0,2 2 0,1-1 0,0 0 0,0 1 0,0 2 0,-2 0 0,-1 0 0,-1 2 0,-5 3 0,0 2 0,-4 2 0,-3 1 0,-1-2 0,-4 2 0,0 1 0,-2-2 0,-1 0 0,0-3 0,-1-1 0,1-1 0,1-3 0,3-1 0,0-3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37.94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43 466 12287,'3'-3'0,"0"-3"0,2 3 0,-1-2 0,1 1 0,-2 0 0,1-3 0,1 0 0,1-2 0,-1-1 0,0 1 0,-1-1 0,1-1 0,-2 2 0,-1-2 0,-2 1 0,0 0 0,0-1 0,-2 1 0,-3 0 0,-3 2 0,1 1 0,-2 2 0,0 0 0,-1 1 0,0 2 0,1 0 0,0 2 0,1 2 0,2 4 0,1 2 0,2 0 0,0 1 0,2 1 0,2 2 0,2 1 0,0 2 0,3-4 0,3 1 0,-1-1 0,1-1 0,0 1 0,2-3 0,-1-1 0,1-2 0,3-2 0,1-4 0,1-1 0,1-5 0,-1-2 0,0-6 0,-1-1 0,-4-2 0,1-1 0,-4 0 0,-1 1 0,-2-1 0,0 0 0,-4 2 0,-1-1 0,-4-1 0,-2 2 0,-2-4 0,-3 1 0,0-1 0,-4-1 0,1-2 0,0 2 0,1 3 0,-2 3 0,1 5 0,2 0 0,1 3 0,3 4 0,0 2 0,2 2 0,2 2 0,-1 2 0,3 4 0,0 3 0,2 0 0,0 3 0,3 0 0,1 3 0,1 1 0,5 0 0,2 1 0,3-1 0,1-2 0,2 2 0,-1-1 0,3-1 0,1-1 0,0-1 0,-1-7 0,1 0 0,1-3 0,-2-2 0,5-2 0,-3-4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39.07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1 318 12287,'3'3'0,"0"-2"0,-2 3 0,0 2 0,1 1 0,3 1 0,-1 2 0,1 1 0,2 1 0,-1 1 0,0 1 0,0 0 0,1 0 0,-1-1 0,0-1 0,0-2 0,0-1 0,1-5 0,-4-3 0,-1-4 0,-1-4 0,-1-2 0,-3-3 0,0-3 0,-2 1 0,1-2 0,0 3 0,-3-4 0,0 0 0,-2-1 0,1-1 0,1 0 0,0-1 0,-2-1 0,3 1 0,3 4 0,0 2 0,2 3 0,1 4 0,2 6 0,2 2 0,3 6 0,2 3 0,-2 2 0,0 0 0,-1 3 0,1 0 0,1 0 0,0 0 0,0 0 0,-1-3 0,1 0 0,0-2 0,2 1 0,-1-3 0,0-2 0,0-1 0,0-4 0,-2 1 0,0-4 0,1-2 0,-1-5 0,-3-3 0,0-2 0,-1-2 0,2 2 0,-3-2 0,0 0 0,-2 0 0,0-1 0,-2-1 0,-3 1 0,0-2 0,-2 2 0,-1-4 0,0 2 0,1 3 0,0 1 0,3 2 0,1 5 0,4 4 0,1 8 0,0 4 0,2 5 0,1-1 0,0 0 0,1 3 0,1 0 0,-1 0 0,0 0 0,0 0 0,1-3 0,1 0 0,0-2 0,1-1 0,-1-2 0,2-2 0,0-1 0,1-1 0,-2-4 0,0-1 0,2-2 0,-2-2 0,0-2 0,-1-3 0,1 0 0,-3-2 0,-2 0 0,1-1 0,0-3 0,-1 2 0,-2 0 0,-1 0 0,-1 1 0,-1-3 0,0 3 0,-3 0 0,-1 3 0,0 2 0,-4 1 0,0 0 0,-2 0 0,2 3 0,-1 2 0,1 0 0,2 2 0,-2 0 0,1 3 0,2 1 0,1 3 0,4 5 0,-2-1 0,1 2 0,0 0 0,0 0 0,2 2 0,2-1 0,3 2 0,-1-1 0,2-2 0,-1-1 0,2 0 0,2-4 0,-1 1 0,2-1 0,2-3 0,0-1 0,-1-4 0,-1-2 0,1-3 0,0-3 0,0-4 0,-2-1 0,-2-1 0,1-1 0,-5 1 0,1 0 0,-2-1 0,-2 2 0,0 2 0,0 1 0,0 1 0,-2 2 0,-3 0 0,3 6 0,0 5 0,1 2 0,1 3 0,0 0 0,0 2 0,1 1 0,1 1 0,2 0 0,3 0 0,2-1 0,-2-3 0,2-2 0,0-2 0,0-2 0,0-1 0,2-2 0,-1-3 0,0-2 0,1-7 0,-1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39.27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12287,'0'6'0,"3"-1"0,3-1 0,1-3 0,4 1 0,0 0 0,0 0 0,4-2 0,-1 3 0,1 0 0,0 1 0,-3 0 0,1-1 0,-2 0 0,-2-2 0,-1 3 0,-2-1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39.45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12287,'0'6'0,"0"2"0,0 1 0,0 1 0,0 1 0,0-1 0,0 2 0,0 1 0,0 0 0,1 0 0,0 0 0,2-1 0,1 0 0,0 1 0,4-1 0,0-1 0,0-1 0,-3-4 0,-1 0 0,0-1 0,2 1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0.14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1 193 12287,'0'6'0,"1"-1"0,0 0 0,1-1 0,-1 1 0,3 3 0,0 1 0,2 3 0,0 1 0,3 1 0,0 1 0,2 1 0,-1 2 0,0-2 0,2-2 0,-1-2 0,0-4 0,-2 0 0,2-6 0,-3-1 0,-1-3 0,-1-2 0,-1-5 0,0-2 0,-1-3 0,0-1 0,0 2 0,-2-1 0,-1 0 0,-1-3 0,0 2 0,0-1 0,0-1 0,-1 1 0,-1 0 0,-2-2 0,-2 0 0,0 0 0,0 3 0,0 2 0,2 4 0,-1 5 0,1 3 0,1 2 0,0 5 0,3 4 0,0 0 0,0 1 0,1-1 0,0 2 0,2 1 0,0-1 0,2 1 0,1-1 0,2 0 0,0-2 0,1 1 0,-1-3 0,1-2 0,0-1 0,0-4 0,0 1 0,0-2 0,-1-2 0,-1-2 0,-1-4 0,0-2 0,1 1 0,-2-5 0,-1 1 0,-2 0 0,-1 0 0,-1-1 0,0-1 0,0 1 0,0 1 0,-3-1 0,-1-1 0,-1 1 0,-2 1 0,2 4 0,0 1 0,1 3 0,2 3 0,0 5 0,2 3 0,0 1 0,0 3 0,2 1 0,0 1 0,3-2 0,-1 1 0,1-1 0,-1 0 0,3 1 0,0-2 0,0 0 0,2 0 0,-1-2 0,2-2 0,1-1 0,1-2 0,-2 0 0,1-4 0,0-2 0,0-2 0,0-3 0,-2-1 0,0-2 0,-4 0 0,1-2 0,-4 1 0,-1-2 0,0 1 0,-2 1 0,-2 1 0,-3 0 0,-4 2 0,-1-1 0,-2 5 0,2 1 0,0 1 0,0 2 0,1 3 0,0 0 0,2 1 0,2 3 0,2-1 0,1 2 0,3 0 0,0-3 0,0 3 0,0-3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0.71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12287,'3'6'0,"-2"0"0,3 1 0,0-1 0,1 3 0,0 0 0,4 5 0,0 0 0,2 3 0,0 3 0,2 1 0,-1 0 0,1 1 0,-1-2 0,0-4 0,0-2 0,-2-3 0,-1-3 0,-2-3 0,-1-3 0,0-2 0,-2 0 0,-2-2 0,-2-3 0,0 0 0,0-2 0,0-1 0,-2 0 0,-2 0 0,-3 2 0,0-1 0,-2 1 0,-1 0 0,1 0 0,-1 0 0,-1 2 0,0 1 0,-1 1 0,1 0 0,0 1 0,2 1 0,-2 2 0,1 3 0,1 2 0,1 1 0,2 2 0,2-1 0,2 1 0,-1 0 0,2 0 0,2-2 0,2-1 0,3-1 0,3 1 0,1-2 0,2-1 0,0-1 0,1-3 0,1 0 0,0 0 0,3-1 0,-2-1 0,0-3 0,1-2 0,-2-3 0,-2-3 0,1-1 0,-1-3 0,0 1 0,-2 0 0,-1 0 0,-2 0 0,-2 2 0,0-2 0,-2 1 0,0 1 0,-1 2 0,-5 1 0,-3 1 0,-1 1 0,-2 3 0,1 2 0,-1 2 0,-1 0 0,3 6 0,-1 3 0,1 2 0,0 2 0,2 1 0,1 1 0,2 1 0,1 0 0,2 1 0,2-3 0,3 0 0,3-2 0,6-1 0,1-5 0,3-3 0,2-5 0,2-6 0,3-6 0,3-8 0,2-1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1.54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100 136 12287,'4'-8'0,"0"-1"0,-2 0 0,0 0 0,-2 1 0,0 2 0,-2 2 0,-2-1 0,-2 3 0,0 1 0,0 0 0,-1 2 0,-1 1 0,0 2 0,-1 4 0,1 2 0,0 2 0,0 1 0,1 0 0,1 0 0,0 3 0,0 0 0,2-2 0,2 2 0,2 0 0,0 0 0,4-5 0,3 1 0,3-3 0,3-3 0,2-3 0,4-4 0,0-1 0,2-2 0,-2-6 0,2-3 0,-1-3 0,1-3 0,-3-1 0,1-2 0,-4 0 0,-2 0 0,-3 2 0,-2 0 0,-2 3 0,-1 2 0,-3 2 0,-4 1 0,-3 1 0,0 1 0,-3 4 0,-1 1 0,-1 1 0,-1 3 0,1 1 0,1 3 0,0 3 0,1 4 0,1 1 0,1 2 0,0 0 0,2 1 0,-1 0 0,3 1 0,1-1 0,0 1 0,1-3 0,1-2 0,2-1 0,3-2 0,1-2 0,3-3 0,1-2 0,1-2 0,1-3 0,1-3 0,0-2 0,-3-2 0,1 0 0,-3 0 0,-1 1 0,-1 0 0,1 7 0,-7-1 0,1 7 0,-2 2 0,0 2 0,-2-2 0,0 0 0,1 1 0,0-3 0,2 1 0,0-4 0,2-1 0,0-2 0,-1-1 0,6-1 0,-1-1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2.19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12287,'0'6'0,"0"0"0,0 1 0,0 0 0,1 1 0,1 2 0,2 3 0,4 1 0,3 3 0,0 1 0,4 3 0,2 2 0,1 1 0,1 1 0,-3-4 0,0-2 0,0-5 0,0-3 0,-2-2 0,-1-5 0,-2-2 0,-2-2 0,-4-2 0,-2-2 0,0-3 0,-2-1 0,0 1 0,-2-2 0,-1 1 0,-2 0 0,-2-1 0,-1 3 0,0 0 0,-1 0 0,-3 0 0,2 1 0,0 1 0,-2-1 0,1 3 0,0 0 0,1 1 0,-1 1 0,0 0 0,-1 0 0,2 0 0,0 0 0,0 3 0,3 3 0,0 2 0,0 2 0,0-1 0,1 3 0,2-2 0,0 1 0,1-1 0,2-1 0,1 0 0,1-1 0,3-1 0,4-2 0,1 0 0,1-1 0,1-2 0,0 0 0,1-2 0,2 0 0,-1 0 0,1-2 0,1-3 0,0 0 0,-2-4 0,0-1 0,0-1 0,1-1 0,-5 1 0,0-4 0,-2 2 0,-2 1 0,0-1 0,-2 1 0,-2-1 0,-1 1 0,-1 0 0,0 1 0,-1 2 0,-1 0 0,-4-2 0,-3 4 0,0 1 0,0 3 0,-2 3 0,1 0 0,-1 2 0,1 3 0,-1 3 0,2 2 0,0 3 0,0 1 0,0 0 0,4 2 0,0-1 0,1-1 0,3-1 0,-1-1 0,2-1 0,2-1 0,2-4 0,4-1 0,3-1 0,3-3 0,1-2 0,2-2 0,0-4 0,0-2 0,2-1 0,0-1 0,0 2 0,-3 0 0,-3 0 0,-3 3 0,-2 1 0,-1 0 0,-3 0 0,-2 1 0,-2 0 0,0 0 0,-2 0 0,-2-2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3.55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75 443 12287,'0'-7'0,"0"1"0,-2 2 0,-3 1 0,-3 0 0,3 1 0,-1 2 0,0 1 0,-2 1 0,3 1 0,-2 4 0,1 1 0,1 0 0,1 4 0,0-1 0,2 3 0,1 0 0,1-1 0,0-1 0,1 1 0,1-1 0,1-2 0,3-2 0,1-1 0,2-1 0,0-2 0,4-2 0,-1-1 0,0-1 0,0-1 0,-1-1 0,0-2 0,0-2 0,-2-3 0,1-1 0,-1-3 0,-2-1 0,0 1 0,0-2 0,-2 0 0,-1 1 0,-1-2 0,-3 3 0,0 0 0,0 1 0,-1 1 0,-1 0 0,-2 0 0,-1 3 0,0 2 0,2 1 0,0 1 0,-1 3 0,2 2 0,1 4 0,0 2 0,2 4 0,0-1 0,1 0 0,3 1 0,-2-2 0,2 0 0,-1 0 0,0-1 0,3-2 0,0 0 0,2 1 0,0-4 0,-2-1 0,2-1 0,1-1 0,-1-3 0,2-2 0,-3-2 0,-1-4 0,-2-1 0,0 0 0,-3 0 0,-2-1 0,0 2 0,-2-1 0,-3 0 0,-3 1 0,-1-1 0,-4 2 0,1 0 0,-1-1 0,1 4 0,-1-1 0,2 3 0,0 0 0,2 4 0,4 0 0,1 2 0,2 3 0,4 4 0,2 0 0,1 0 0,2 0 0,2-1 0,1-2 0,2 1 0,0-3 0,0 1 0,0-2 0,-1 0 0,0-2 0,0-2 0,0-2 0,2-2 0,-4-3 0,0-1 0,-3-2 0,-2 0 0,1-4 0,-3 1 0,-1-2 0,0 0 0,-3 3 0,-1-2 0,-2 0 0,-2 0 0,-1 2 0,1-2 0,-1 1 0,-2 1 0,-1 0 0,0 0 0,0 0 0,0 0 0,0 1 0,0 1 0,1 1 0,2 1 0,-1 5 0,6 4 0,1 8 0,2 3 0,2 3 0,1 2 0,4 5 0,1 0 0,3 3 0,-2 1 0,2 1 0,0 0 0,1 0 0,1 0 0,0 1 0,2-1 0,-1-3 0,-1-5 0,-1-4 0,1-3 0,2-4 0,-4-5 0,1-1 0,-3-6 0,-1-4 0,-2-2 0,-1-2 0,-2-1 0,0-1 0,-1 2 0,-2-2 0,0 0 0,0 0 0,0 0 0,0-1 0,-3 0 0,-1 0 0,-1-1 0,-1 0 0,-1 0 0,1 1 0,2 3 0,0 4 0,0 3 0,0 2 0,1 4 0,1-1 0,0 4 0,1 2 0,0 3 0,1 2 0,0 1 0,0 1 0,0 1 0,1 0 0,1 1 0,2 2 0,2-2 0,0 2 0,0-2 0,0-1 0,3 0 0,1 1 0,0-1 0,1-2 0,-2-1 0,2-4 0,0 0 0,0-3 0,1-2 0,-1-2 0,0-3 0,-3-3 0,0-2 0,-2-4 0,1 0 0,-1 0 0,-4 0 0,0 0 0,-1 0 0,-1 0 0,-1 0 0,-2 0 0,-2 0 0,-3 0 0,-1 1 0,2 1 0,-2 2 0,2 1 0,0 5 0,1 0 0,-1 1 0,4 2 0,1 3 0,1 3 0,1 3 0,0-1 0,1 3 0,1-1 0,2 1 0,2 0 0,0 1 0,1-1 0,1 1 0,-1-1 0,2 0 0,-1-1 0,0 1 0,3-3 0,-2 2 0,0-2 0,0-1 0,-1-3 0,-3-1 0,0-4 0,0-4 0,-1-4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57.92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54 12287,'4'3'0,"0"2"0,-4 3 0,0 0 0,0 3 0,1-1 0,0 2 0,2 0 0,-1 1 0,-1 0 0,-1 2 0,0-1 0,3-1 0,-2-3 0,3 0 0,-2-1 0,1-1 0,3-1 0,-1-2 0,-1-2 0,-1-6 0,0-3 0,0-4 0,-1-2 0,-1-4 0,1 0 0,0 1 0,2-2 0,-2-1 0,0 0 0,0 0 0,2 1 0,-2 0 0,1 1 0,0 4 0,-2 2 0,3 3 0,-2 1 0,1 1 0,1 3 0,-3 0 0,3 5 0,0 5 0,-2 1 0,2 3 0,-2 0 0,1 0 0,2 1 0,-1 1 0,0-1 0,2 1 0,-2-3 0,-1 1 0,1-2 0,1 1 0,-1-3 0,1-3 0,-1 0 0,1 0 0,-3-2 0,3-4 0,-2-1 0,2-3 0,-2-5 0,-1-1 0,-1 2 0,-1-4 0,1 1 0,0-1 0,2 0 0,0 3 0,-3-1 0,0 0 0,3 1 0,-2-1 0,2 3 0,0 0 0,0 0 0,0 3 0,0 0 0,0 4 0,3 2 0,-4 6 0,2 1 0,-2 3 0,0 0 0,-1 3 0,0 1 0,1 0 0,0-1 0,0-1 0,-1-1 0,-1 1 0,1-1 0,2-1 0,-3-2 0,3 1 0,-1-2 0,0-2 0,0 1 0,3-2 0,1 2 0,2 1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4.52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1 372 12287,'2'6'0,"0"1"0,1-1 0,1 0 0,-1 0 0,-1 3 0,2 1 0,-1 0 0,0-2 0,0 1 0,1-1 0,0 0 0,-1-1 0,3-4 0,-2-1 0,-1-2 0,-1-2 0,-2-2 0,-2-2 0,0-3 0,-2-1 0,-1-2 0,1 0 0,-1-1 0,1 1 0,-1 0 0,1-3 0,1 1 0,-1-1 0,1 0 0,2 2 0,-2 0 0,3 3 0,0 1 0,0 1 0,0 2 0,3 2 0,1 2 0,-1 4 0,1 3 0,1 3 0,1 2 0,2 2 0,0 1 0,0 1 0,-1 0 0,-1 1 0,1-4 0,0 0 0,2 0 0,-1-4 0,-2 2 0,0-3 0,1-2 0,-1-1 0,-1-4 0,-1-1 0,0-4 0,-3-5 0,1 0 0,0-2 0,-2-1 0,0-2 0,-2 1 0,0 0 0,-3 1 0,1 1 0,-1-2 0,-1-2 0,0 2 0,1 1 0,1 1 0,-1 3 0,2-1 0,1 3 0,2 3 0,0 5 0,2 3 0,0 3 0,3 3 0,-1 1 0,2 2 0,2 0 0,-1 1 0,2-1 0,-1 1 0,1-1 0,1 0 0,-1 0 0,0-2 0,0-1 0,1-3 0,-1-2 0,-2-2 0,0-1 0,-1-2 0,1-2 0,-2-3 0,-1-3 0,1-4 0,-3-1 0,0-1 0,-2-1 0,0 2 0,0-3 0,0 0 0,-3-1 0,1-1 0,-3 1 0,1 0 0,-1 1 0,-1 1 0,0 3 0,1 2 0,0 1 0,0 4 0,4 4 0,0 4 0,2 3 0,3 3 0,2-1 0,0 4 0,0-1 0,1 0 0,-1 1 0,2 0 0,1 1 0,1 0 0,-2 0 0,2 1 0,-1-1 0,1-2 0,-2 1 0,2-3 0,0 0 0,-1-1 0,-1-4 0,0-1 0,0-1 0,0-1 0,-1-3 0,1-2 0,-1-2 0,-1-4 0,-2 0 0,1-2 0,-1-1 0,-1-1 0,1 1 0,-3 1 0,1 0 0,-1-1 0,-3 0 0,-2-2 0,-2 0 0,-2 0 0,0 3 0,-2-1 0,1 3 0,-1 2 0,2 5 0,-2 3 0,1 3 0,-1 4 0,2 1 0,0 4 0,2 2 0,2 0 0,1 4 0,3-2 0,0 0 0,0 0 0,0 0 0,1-3 0,1 0 0,2-2 0,3 1 0,2-4 0,1-2 0,1-2 0,0-1 0,0-3 0,-1-1 0,-1-2 0,-1-2 0,-2-2 0,0 0 0,1 0 0,-1 2 0,0-1 0,0 4 0,1 1 0,-1 4 0,0 1 0,0 1 0,-2-1 0,0-3 0,1 0 0,1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7.34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19 185 12287,'-4'2'0,"0"1"0,1 1 0,-1 0 0,2 2 0,0-3 0,5-3 0,1-7 0,2-3 0,0-4 0,0-2 0,1-2 0,0-1 0,-1 1 0,2 1 0,-4 0 0,1 1 0,-1 0 0,1 2 0,-3 3 0,0 4 0,0 2 0,-1 3 0,1 7 0,-1 6 0,-1 6 0,0 6 0,0 1 0,0 1 0,2-1 0,0 1 0,-1 1 0,0 1 0,1-5 0,0 1 0,0-3 0,-2-4 0,1-1 0,0-3 0,2-2 0,-1-3 0,-2-7 0,0-4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7.74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389 168 12287,'0'-11'0,"0"2"0,0 0 0,-1-2 0,0 0 0,-1 0 0,0-2 0,2 1 0,-1-1 0,-1 1 0,-2 0 0,-2 0 0,-1 2 0,-1 2 0,-2 3 0,-3 0 0,-1 3 0,-1 1 0,-1 0 0,-2 5 0,-4 2 0,0 3 0,-1 3 0,-1 1 0,-1 2 0,1 1 0,1 2 0,1 2 0,4 2 0,1 3 0,2 1 0,1 0 0,7 2 0,0 3 0,3 3 0,3 3 0,1 3 0,4 1 0,4 2 0,-1 0 0,4 0 0,0-4 0,3-4 0,0-8 0,2-5 0,2-5 0,2-4 0,0-8 0,3-7 0,1-7 0,0-6 0,1-8 0,0-7 0,-1-3 0,1-2 0,-1-1 0,-1-2 0,-2 0 0,-2-1 0,-4 5 0,-2-1 0,-5 3 0,-3 3 0,-4-1 0,-5 2 0,-4-1 0,-3 3 0,-2 1 0,1 2 0,-3 4 0,-1 4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8.61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79 43 12287,'2'-6'0,"0"0"0,1 2 0,-1 0 0,2 0 0,1 0 0,2-1 0,2 3 0,0-1 0,1 0 0,2 2 0,-3 3 0,2 2 0,-1 1 0,-2 2 0,-1 2 0,-2 2 0,-3 2 0,-1 1 0,-2 2 0,-2 0 0,-3 0 0,-1-2 0,-5 1 0,-1-1 0,0 1 0,-3-1 0,1-4 0,0-2 0,0-1 0,0-1 0,2 0 0,-1-2 0,3-2 0,2-1 0,2-2 0,1-2 0,2-3 0,4 0 0,-1-3 0,4 1 0,2-1 0,1 0 0,3 2 0,0 1 0,-1 3 0,1-1 0,-1 2 0,0 1 0,1 0 0,-2 3 0,2 1 0,-2 0 0,1 2 0,-1 1 0,2 0 0,-2 0 0,1 0 0,-1-1 0,2-2 0,-2 0 0,2 1 0,-3-3 0,3 1 0,-2-1 0,-1-1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9.02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398 211 12287,'2'-6'0,"0"0"0,0 0 0,1-1 0,-3 1 0,2-1 0,-1 0 0,-1-2 0,0-1 0,0 1 0,0 0 0,0 0 0,-1-2 0,-3 1 0,-2-2 0,-1 0 0,-3 1 0,-1 1 0,-2 0 0,-1 0 0,-6-1 0,2 3 0,-2 1 0,1 2 0,-2 2 0,-1 3 0,0 1 0,-2 1 0,1 4 0,3 4 0,-1 3 0,1 1 0,1 2 0,3 3 0,1 0 0,2 2 0,3 1 0,2 3 0,2 0 0,2 2 0,1-1 0,4 3 0,1-1 0,2 0 0,4-2 0,3-2 0,4-5 0,3-3 0,4-6 0,3-3 0,2-2 0,-1-3 0,3-4 0,-1-3 0,0-2 0,-1-3 0,2-4 0,-3-1 0,-1-1 0,-4-2 0,-4 3 0,-3-2 0,-2 0 0,-4 2 0,0-1 0,-6 1 0,-2-1 0,-1-2 0,-2-1 0,-4 1 0,-2 1 0,-1 0 0,1 6 0,-5-3 0,1 4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49.74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50 46 12287,'0'4'0,"-2"1"0,0 2 0,-2 3 0,2 3 0,-2 3 0,-1 5 0,0 2 0,-1 0 0,1 0 0,2 0 0,0-1 0,0-1 0,2-5 0,-1-2 0,0-3 0,2 0 0,0-3 0,0-3 0,0-5 0,0-3 0,0-3 0,2-3 0,1-2 0,0-2 0,2-1 0,-2-4 0,1 2 0,1-2 0,1-1 0,0 1 0,0-2 0,-2 0 0,0 0 0,1-3 0,1 2 0,0 2 0,0 1 0,-2 4 0,1 4 0,-1 1 0,0 7 0,-1 4 0,0 6 0,-2 5 0,0 3 0,-1 3 0,1 1 0,1 1 0,-1 2 0,1-1 0,-1 1 0,1-3 0,-1 0 0,4-2 0,-1-1 0,2-1 0,-1-3 0,0 0 0,-1-5 0,1-3 0,1-2 0,0-5 0,0-1 0,0-3 0,1-5 0,-1-2 0,0-3 0,0-2 0,0 0 0,0-1 0,-1 1 0,-1-1 0,-3 0 0,2 1 0,-1-1 0,0 0 0,0 4 0,-2-1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50.24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56 7 12287,'-6'4'0,"2"1"0,0-1 0,-1 2 0,0 0 0,-2 0 0,2 0 0,0 1 0,1 2 0,0 0 0,0 2 0,2-1 0,2 1 0,0-1 0,0-1 0,2 0 0,2-1 0,3-2 0,1-2 0,2-2 0,2-1 0,0-1 0,0 0 0,-1-1 0,0-1 0,-2-3 0,2-4 0,-3 1 0,-1-1 0,-2 0 0,-1-4 0,-1 1 0,-3-1 0,0 2 0,-1-1 0,-3 3 0,-2 0 0,-2 1 0,0 1 0,-3 2 0,0 1 0,0 1 0,2 3 0,0 0 0,1 0 0,1 0 0,2 1 0,0 1 0,3-1 0,4 3 0,3-1 0,3 0 0,1-1 0,5 0 0,-1-1 0,2 1 0,1-1 0,-1 1 0,-1-1 0,-1-1 0,1 0 0,-1 0 0,-2 0 0,-2 0 0,0 0 0,-6 3 0,-1 1 0,-2 3 0,-2 2 0,-1-1 0,-1-1 0,0 0 0,1 2 0,1-1 0,2-2 0,0 0 0,0 1 0,1-3 0,0 0 0,2 0 0,1-1 0,0 2 0,2-3 0,0 0 0,3 1 0,1 1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50.79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50 12287,'0'7'0,"0"-1"0,0 0 0,0-2 0,0 0 0,0 1 0,0 1 0,2 3 0,0 1 0,0 2 0,-1 0 0,-1 1 0,0-1 0,0 0 0,0-2 0,0 1 0,2-3 0,0 0 0,-1-1 0,0-4 0,1-3 0,0-7 0,0-2 0,1-3 0,-2 0 0,3-1 0,-1 0 0,0-1 0,2 0 0,1-3 0,0 1 0,0 0 0,0 1 0,1 3 0,-1 1 0,0 3 0,0 2 0,0 2 0,1 2 0,-3 4 0,-1 3 0,0 3 0,-2 4 0,0 1 0,-1 2 0,0-1 0,0 1 0,0-1 0,0-1 0,0-1 0,0-2 0,0-1 0,1-3 0,0 0 0,1 1 0,3-4 0,-1-1 0,1-2 0,-1-2 0,3-2 0,-2-4 0,0-1 0,0 0 0,1-1 0,0-1 0,0 1 0,-2-1 0,0 0 0,-1-1 0,0 3 0,0 0 0,1-2 0,-1 3 0,-1-1 0,1 0 0,2 0 0,-2 3 0,2 1 0,-1 0 0,-2 3 0,2 2 0,1 0 0,0 2 0,-1 3 0,-1 1 0,-1 2 0,-1 0 0,2 2 0,-1 1 0,0 1 0,1 0 0,-2 0 0,1-1 0,-1-1 0,2 0 0,0 0 0,0-1 0,2-2 0,-1-3 0,0-1 0,1 0 0,0-2 0,1 0 0,1-1 0,-1 0 0,3-3 0,0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51.59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100 194 12287,'-2'-4'0,"-1"-1"0,-1 1 0,0 1 0,0-3 0,0 2 0,-1-1 0,2 1 0,-1 2 0,-1 1 0,-1 1 0,0 1 0,0 2 0,0 3 0,-1 4 0,1 1 0,0 2 0,0-1 0,2 1 0,1 1 0,1 1 0,0-1 0,1-1 0,0-2 0,2 0 0,2-1 0,3-1 0,0-1 0,3-4 0,0-2 0,1-1 0,2-2 0,1-1 0,-1-2 0,0-2 0,-2-2 0,-1 0 0,-1-1 0,1 0 0,-2 0 0,-2-4 0,-2 1 0,0-1 0,1 1 0,-2-1 0,0-1 0,-1 0 0,-1-1 0,0 3 0,0 2 0,0 2 0,-3 1 0,1 1 0,-2 2 0,1 2 0,-2 4 0,2 3 0,0 3 0,-1 2 0,2 4 0,0 1 0,1 1 0,-1 0 0,0 2 0,1-1 0,0-3 0,3-1 0,2 0 0,1-1 0,2 1 0,1-6 0,-1-1 0,2-3 0,1-1 0,0-2 0,3-2 0,-1-3 0,1-3 0,-2-1 0,0-4 0,-1 0 0,-1-2 0,-1 2 0,-1-2 0,-1 1 0,0-1 0,-1-2 0,0 0 0,-3 0 0,-2 1 0,0-2 0,0 1 0,0-1 0,-2-1 0,-1 4 0,-2 0 0,1 3 0,-1 1 0,2 2 0,-2 3 0,3 5 0,-1 4 0,0 2 0,2 3 0,0 5 0,0 3 0,0 2 0,-1 1 0,0 0 0,2 1 0,0 1 0,0-1 0,0-1 0,0 0 0,0 0 0,0-1 0,2 0 0,1-2 0,0-3 0,2-2 0,3-5 0,1-1 0,0-1 0,2-3 0,1-3 0,0-2 0,1-2 0,-1-3 0,0 2 0,-2-3 0,-1 0 0,-2 1 0,-1 0 0,-1 0 0,0-1 0,-1 0 0,-2 2 0,0-2 0,-1-1 0,1-1 0,-1 2 0,1-1 0,-1 1 0,-1 0 0,0 2 0,2 4 0,-1 2 0,1 4 0,-1 3 0,-1 2 0,0 3 0,-1 3 0,0 1 0,-1 0 0,0 2 0,1-3 0,0 2 0,-2-1 0,1-1 0,2-1 0,1-1 0,1-1 0,0-2 0,2 0 0,1-1 0,0-1 0,1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51.89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25 12287,'0'-6'0,"0"2"0,1 1 0,1 0 0,2 1 0,2 0 0,2 0 0,3 0 0,0 2 0,2 0 0,1 0 0,1 0 0,-1 0 0,-2 2 0,-2 0 0,-1 2 0,-2 1 0,-2 2 0,-1 2 0,-2 1 0,-4 1 0,-2 1 0,-4 0 0,-2 0 0,0 1 0,-1 1 0,2 0 0,0-1 0,0-2 0,4-2 0,3 2 0,1-3 0,1-1 0,1-1 0,1 0 0,2 0 0,2-2 0,3 1 0,1-3 0,2-1 0,0 0 0,1-2 0,-1-1 0,3-1 0,1-3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7:58.22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12287,'5'4'0,"-3"1"0,0 0 0,0 0 0,0 1 0,0 1 0,0 2 0,0 1 0,0 1 0,0 1 0,2 2 0,-1 4 0,1 0 0,-1 0 0,2-1 0,-2 1 0,-1 1 0,-1 2 0,-1-3 0,0 2 0,0 0 0,0-3 0,-1 0 0,-1-1 0,-1-1 0,-2-2 0,2-3 0,-2-4 0,3-5 0,-3-5 0,2-5 0,1-2 0,1-3 0,1-5 0,-3 3 0,-2-4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52.05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12287,'4'0'0,"0"1"0,1 0 0,0 1 0,2 0 0,0-2 0,1 0 0,2 0 0,3 0 0,1 0 0,2 3 0,3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52.46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125 13 12287,'-7'-2'0,"-1"0"0,0 0 0,-1 0 0,2-1 0,-2 2 0,2 0 0,-1 4 0,0 1 0,-2 2 0,0 0 0,2 3 0,1 1 0,2 1 0,1 1 0,-1-1 0,3 4 0,0-2 0,2-1 0,2 1 0,1-2 0,0 0 0,2-3 0,1-1 0,2-1 0,0 0 0,-1-2 0,2-1 0,0-3 0,-1 0 0,1 0 0,-2-3 0,1-1 0,-1-3 0,-1-1 0,0 1 0,1-3 0,1 0 0,0 1 0,1-2 0,-3-1 0,-1 2 0,-1 2 0,2-1 0,-3 1 0,1 0 0,-1 3 0,-3 1 0,0 5 0,-1 2 0,-1 3 0,-2 3 0,0 2 0,1-2 0,-1 2 0,1-1 0,1 0 0,0 1 0,2-2 0,0 0 0,0 0 0,2-3 0,3-1 0,0 0 0,2-3 0,1-2 0,2 0 0,2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52.96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32 62 12287,'-6'3'0,"2"1"0,0 0 0,3 0 0,-2 2 0,0 1 0,1 0 0,0 2 0,0-1 0,0 1 0,-1 1 0,3-2 0,0 0 0,0-1 0,0-1 0,0 0 0,0-3 0,0-3 0,3-4 0,-1-3 0,-1-2 0,0-1 0,-1 0 0,0-3 0,2 1 0,3 0 0,-2-1 0,1 1 0,2-1 0,1 1 0,0 2 0,1 0 0,0 2 0,0 2 0,0 1 0,2 2 0,1 2 0,-2 0 0,2 4 0,-2 2 0,-2 3 0,0 5 0,-3-1 0,-2 3 0,-2 0 0,0-1 0,0 1 0,0-3 0,0 0 0,0-2 0,0-1 0,0-3 0,-2-1 0,0-1 0,-3-3 0,1 1 0,1-4 0,1-2 0,2-2 0,0 0 0,0-2 0,0-1 0,2 0 0,0 0 0,3-1 0,-1 1 0,1 1 0,2-1 0,-1 2 0,0-3 0,1 2 0,1 2 0,0 1 0,1 2 0,0 0 0,-1 0 0,-1 2 0,-1 3 0,0 1 0,0 1 0,-2 3 0,-2 0 0,-1 0 0,-1 2 0,0-1 0,0 2 0,0-1 0,0 1 0,-2-2 0,-1 2 0,0-1 0,0-2 0,1 0 0,2-1 0,0 1 0,0-1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53.37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69 50 12287,'-6'0'0,"-1"0"0,1 0 0,0 0 0,0 3 0,0 1 0,2 2 0,-1 3 0,1-2 0,-1 4 0,0 0 0,1 0 0,2 2 0,0-1 0,2 1 0,0-1 0,0 0 0,2-2 0,2-2 0,2-1 0,2-1 0,1-2 0,0-2 0,0-1 0,2-3 0,-1-1 0,0-3 0,1-1 0,-4-3 0,1 0 0,-1-2 0,0 0 0,-3-1 0,-1 1 0,0-1 0,-2 1 0,-1-1 0,-2 1 0,-2 0 0,-1-1 0,-1 4 0,1 0 0,2 2 0,0 1 0,2 0 0,3 0 0,3 2 0,2 2 0,3 2 0,3 0 0,1 3 0,0 3 0,1 1 0,-3 3 0,1 1 0,-1-2 0,-2 3 0,-3-2 0,-2 0 0,-3 1 0,-1-4 0,-1 1 0,-1 0 0,-1 0 0,-2-3 0,-4 1 0,-1-1 0,0-1 0,1-1 0,0-1 0,1-1 0,1 2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6:53.49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25 1 12287,'-4'0'0,"0"0"0,-1 0 0,2 0 0,-2 2 0,1 2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7:11.26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75 12287,'1'-9'0,"1"0"0,3-2 0,2 1 0,6 2 0,3-1 0,2 1 0,1 3 0,2 2 0,2 1 0,0 2 0,0 0 0,1 2 0,-1 3 0,2 2 0,2 1 0,1 6 0,3-2 0,-1 2 0,-1 1 0,1 1 0,-2 2 0,-1 1 0,-2 0 0,-2 1 0,-7 2 0,-4 0 0,-3 1 0,-5 1 0,-2-1 0,-2-1 0,-2 0 0,-3 1 0,-4-2 0,-1 0 0,-1-2 0,0-2 0,0-7 0,1-2 0,1-4 0,1 1 0,2-3 0,0-1 0,0-2 0,-1-3 0,1-3 0,0-1 0,0 1 0,0-2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7:15.24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199 94 12287,'6'6'0,"1"-2"0,-1-2 0,0-2 0,0 0 0,1 0 0,2 0 0,1 0 0,0 0 0,2 0 0,2 0 0,1 0 0,2 0 0,3 0 0,2 0 0,0-2 0,1 0 0,3-1 0,3 0 0,1 2 0,-2-2 0,3 0 0,1 0 0,1 1 0,3-3 0,0 3 0,1 0 0,0 0 0,-1 1 0,1-1 0,1 0 0,1 0 0,-1 2 0,0-2 0,-3 1 0,1 1 0,2 0 0,0 0 0,2-1 0,-2-1 0,0 1 0,0-1 0,1 2 0,3 0 0,0 0 0,0 0 0,-1-1 0,2-1 0,0 1 0,1-1 0,0 1 0,-1 1 0,-1 0 0,2 0 0,0 0 0,1 0 0,0 0 0,0 0 0,-1 0 0,0 0 0,0 0 0,1 0 0,3 0 0,1 0 0,1-2 0,2-2 0,0 0 0,1 0 0,-2 1 0,1-2 0,-2 1 0,0-1 0,0 2 0,-1 0 0,-1 1 0,0 0 0,-3 0 0,2 1 0,1 0 0,1-1 0,-4 0 0,4 2 0,-3 0 0,-1 0 0,2 0 0,-1 0 0,2 0 0,-2 0 0,1 0 0,-1 0 0,1 0 0,2 0 0,-3 0 0,0 0 0,-2 0 0,-1 0 0,1 2 0,0 0 0,1 0 0,-3 1 0,1-3 0,0 3 0,1-3 0,2 0 0,-2 1 0,1 0 0,0 1 0,-2 0 0,-1-2 0,1 0 0,1 0 0,0 0 0,0 0 0,-1 0 0,0 0 0,1 0 0,-4 2 0,2 1 0,-1-2 0,-2 0 0,-1-1 0,0 0 0,0 2 0,-4 0 0,1 0 0,-2-2 0,1 0 0,0 0 0,-2 0 0,-2 0 0,-1 0 0,1 0 0,0 0 0,0 0 0,-1 0 0,-2 0 0,-1 0 0,-1 0 0,0 0 0,-1 0 0,1 0 0,-3 1 0,-1 0 0,-2 1 0,0 0 0,-1-1 0,-1 0 0,-3 1 0,-3 0 0,-1-1 0,-1 0 0,1 1 0,-2 0 0,0-1 0,-1 1 0,-1-1 0,0 1 0,0-1 0,1 1 0,-1 0 0,0-1 0,-2 0 0,0-1 0,1 0 0,-1 1 0,0 1 0,0-2 0,1 4 0,0-2 0,-2-1 0,-1 1 0,-1-2 0,2 0 0,-1 1 0,0 1 0,0-1 0,-2 2 0,0-3 0,0 0 0,0 2 0,0 2 0,0 0 0,0 0 0,2 2 0,0 1 0,0 1 0,-2 2 0,0 2 0,0 2 0,2 1 0,0 4 0,0 1 0,1 3 0,-2 0 0,1 3 0,0-2 0,1-1 0,1 0 0,-2 3 0,2-1 0,1-1 0,-2-3 0,-1 1 0,0-1 0,0 2 0,3 0 0,-3 1 0,1-2 0,0 2 0,1-2 0,-2 1 0,0 0 0,1-1 0,-2 1 0,1-2 0,0 2 0,0 3 0,3-3 0,-3 1 0,1 1 0,0-1 0,2 3 0,-2 2 0,1 1 0,0-1 0,-2-2 0,0-4 0,-1 1 0,1 1 0,-1-3 0,1 2 0,-1-2 0,-1 1 0,0 0 0,0 0 0,0 1 0,0 0 0,0-4 0,0 1 0,0-1 0,0 1 0,0-4 0,0 2 0,2-1 0,0-1 0,1 1 0,-2 0 0,1 1 0,0 0 0,-2 3 0,0-2 0,0 1 0,0 1 0,0-2 0,0 2 0,0 0 0,0 0 0,0-2 0,0 2 0,0-2 0,0-2 0,0-1 0,0 2 0,0-1 0,0 1 0,1-1 0,0-1 0,1 0 0,0 0 0,-1 0 0,1 0 0,0 1 0,-1-1 0,0 0 0,1 1 0,0 0 0,-1 1 0,1-4 0,-1 4 0,1-1 0,-1-1 0,0 4 0,-1 0 0,0-1 0,0-1 0,0 0 0,0-1 0,1 0 0,1 0 0,-1-2 0,1 2 0,-2-1 0,0-1 0,0 2 0,1-1 0,0 1 0,1 0 0,0 1 0,-2 0 0,0-1 0,0 1 0,0 0 0,0-1 0,0 1 0,0-1 0,0 2 0,0 0 0,0 1 0,0 1 0,0-1 0,0 1 0,0 0 0,0 0 0,0-4 0,0 1 0,0-2 0,0-1 0,0 2 0,0-2 0,0 0 0,0-2 0,0 1 0,0 0 0,0-1 0,0-1 0,3-1 0,-1 1 0,-1-1 0,0 0 0,-1-1 0,0-1 0,0 1 0,0 1 0,0-2 0,0 1 0,0 0 0,0 0 0,0 1 0,0-1 0,0-1 0,0 1 0,0 1 0,0 1 0,0-1 0,0 0 0,-2-1 0,0-2 0,0 1 0,1 0 0,1-3 0,0 2 0,0-2 0,0-1 0,0-2 0,0-1 0,-2 0 0,1 2 0,-2-4 0,3 4 0,-2-3 0,-3-1 0,0 2 0,-2-1 0,-1 2 0,1-3 0,-2 1 0,0 0 0,-2 0 0,-1-1 0,-2 1 0,-1-2 0,-1 0 0,0 0 0,-4 0 0,0 0 0,-3 0 0,1 0 0,-1 0 0,0 0 0,-2 0 0,0 0 0,-1 0 0,-1 0 0,0 0 0,1 0 0,0 0 0,-2 0 0,0 0 0,0 0 0,-2 0 0,2 0 0,0 0 0,-2 2 0,0 0 0,-2 0 0,1 1 0,0 0 0,2 1 0,-4-1 0,-2 0 0,1-2 0,1 3 0,1-2 0,-1 0 0,0-1 0,-1 0 0,-1 1 0,1 0 0,0-1 0,-1-1 0,-1 0 0,0 0 0,-1 0 0,1 2 0,1 0 0,-1-1 0,-3 2 0,-1-1 0,1-1 0,1 0 0,2 1 0,-1 0 0,-1-1 0,-4 0 0,3-1 0,-2 0 0,2 0 0,2 0 0,-3 2 0,-1 0 0,1 0 0,0-2 0,3 0 0,1 0 0,0 0 0,-2 0 0,3 0 0,-2 0 0,0 0 0,1 0 0,0-2 0,0 0 0,-1 1 0,2 0 0,-1-1 0,-2 0 0,0 1 0,-1 0 0,3-1 0,-1 0 0,0 0 0,1 2 0,-2-2 0,-1 0 0,0 0 0,0-1 0,1 2 0,1-1 0,0 1 0,-1-1 0,1 1 0,1-1 0,0 1 0,1 1 0,-1-2 0,-2 0 0,0 1 0,1 0 0,1 1 0,-1 0 0,0 0 0,2 0 0,-3 0 0,2 0 0,1 0 0,1 0 0,-1 0 0,1 0 0,0 0 0,0 0 0,1 0 0,2 0 0,0 0 0,0 0 0,-2-1 0,0 0 0,1-1 0,2 0 0,-2 1 0,0 0 0,-1-1 0,-1 0 0,1 1 0,1 1 0,0 0 0,-1 0 0,-2 0 0,3 0 0,2 0 0,0 0 0,-1 0 0,-1 0 0,1 0 0,0 0 0,-1 0 0,4 0 0,0 0 0,-2 0 0,-1 0 0,-1 0 0,2 0 0,-1 0 0,3 1 0,-1 1 0,0 0 0,1-1 0,0 0 0,2-1 0,0 0 0,-1 0 0,-2 0 0,2 0 0,1 0 0,1 0 0,1 0 0,-1 0 0,2 0 0,-1 2 0,-1-1 0,2 1 0,0-1 0,0-1 0,-3 0 0,4 0 0,0 0 0,-1 0 0,3 1 0,-2 0 0,-1 1 0,1-1 0,0 1 0,4-1 0,-1 1 0,0 0 0,1-2 0,0 0 0,1 0 0,0 0 0,3 2 0,-1 0 0,1 0 0,2-1 0,-2-1 0,4 0 0,-2 0 0,0 0 0,0 2 0,1 0 0,3-1 0,-1 0 0,2-1 0,-2 0 0,2 0 0,1 0 0,0-2 0,0-1 0,0-1 0,-1 0 0,1-2 0,0 0 0,0 0 0,0 2 0,-1-1 0,1 1 0,0-2 0,0-3 0,0-1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7:17.22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330 13 12287,'0'7'0,"0"-3"0,0 0 0,0-2 0,0 2 0,0-3 0,-1 2 0,-1-3 0,2 0 0,-4 0 0,2 0 0,-1 0 0,-4 0 0,1 0 0,2 0 0,0 0 0,-1 0 0,-1 0 0,0 0 0,-2-2 0,0 0 0,0 1 0,1 0 0,-1 1 0,0 0 0,0 0 0,-1-2 0,0 0 0,-1 0 0,-1 2 0,0-1 0,0 0 0,1-1 0,-1 0 0,0 2 0,0 0 0,1-1 0,-2-1 0,3 1 0,1-1 0,1 1 0,1 1 0,0-2 0,0 0 0,-1 1 0,1 0 0,2-1 0,0 0 0,-1 1 0,2 0 0,-1 1 0,-1 0 0,2 1 0,1 1 0,-1 1 0,1 3 0,1 1 0,0-1 0,1 0 0,0 1 0,0 0 0,0 2 0,0 2 0,0-1 0,1 2 0,1 0 0,-2 1 0,3 0 0,-3 1 0,0 0 0,0 3 0,1 0 0,0 0 0,1 0 0,0 1 0,-2-2 0,0 2 0,0-2 0,1 1 0,0-1 0,2-1 0,-2 3 0,0-1 0,1 0 0,0-1 0,-1-1 0,1 2 0,-1 0 0,1 1 0,-1 1 0,0-1 0,-1 0 0,0-1 0,0 0 0,0 0 0,0 0 0,0 1 0,0-2 0,0-1 0,0 1 0,0 2 0,0 0 0,0 0 0,0 1 0,0-1 0,0 1 0,0 0 0,0-1 0,0 2 0,0 0 0,-2 0 0,-1 2 0,0 0 0,1 1 0,-2 1 0,1-2 0,0-1 0,0 1 0,-1 0 0,1 0 0,1-1 0,-1 1 0,1-4 0,2-1 0,0 0 0,0 1 0,0 0 0,0-1 0,0 0 0,0 0 0,0 1 0,0 1 0,0-1 0,0 1 0,0-1 0,0 2 0,0 0 0,0 1 0,0 1 0,0-1 0,0 0 0,0 0 0,0-2 0,0 2 0,0-2 0,0-3 0,0 0 0,0-2 0,2 0 0,0 0 0,0 0 0,-2 0 0,0 1 0,0 1 0,2 0 0,0 1 0,0 0 0,-2 0 0,0 2 0,0 1 0,0 1 0,0 1 0,0-2 0,0 1 0,0 0 0,0 0 0,0 2 0,0-3 0,0-2 0,0-1 0,0-1 0,0 2 0,0-3 0,0 1 0,2 0 0,0-1 0,0-1 0,-2 1 0,0 1 0,1 1 0,0-1 0,2 2 0,-1 0 0,-2 1 0,0 1 0,0 1 0,0-1 0,0-1 0,0 0 0,0-1 0,0 1 0,0-1 0,0-2 0,0-1 0,2-2 0,0 0 0,0 0 0,1 0 0,-3 0 0,2-4 0,-1 0 0,-1 2 0,2 1 0,0 1 0,0 1 0,-2 1 0,0 2 0,0-1 0,0 2 0,0 1 0,-2 0 0,0 1 0,1 1 0,0-1 0,1-1 0,0-1 0,-1-1 0,-1 0 0,2-3 0,-2 0 0,1-1 0,1 0 0,0-1 0,0 1 0,0-1 0,0 1 0,0 2 0,1 1 0,0 0 0,1 1 0,0-1 0,-2 3 0,0-1 0,0-2 0,0 2 0,0-3 0,0 0 0,0 0 0,0-1 0,1-3 0,1-1 0,-2-2 0,3 0 0,-3-1 0,2-3 0,0 1 0,1-4 0,-1 2 0,0-1 0,0 0 0,0 2 0,-1-2 0,1 2 0,2-2 0,-4-2 0,3-4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0.8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 35 12287,'-2'-4'0,"-1"-1"0,2 1 0,0-2 0,1 1 0,-2 0 0,1 0 0,-2 5 0,3 0 0,1 5 0,0 6 0,1 1 0,0 3 0,-2-2 0,0 4 0,1 1 0,1 2 0,-1-1 0,1 2 0,-1-2 0,-1 0 0,0 0 0,0-1 0,0-2 0,0-1 0,0-5 0,2-2 0,3-2 0,0-1 0,2-3 0,1-2 0,1 0 0,0-2 0,-1-2 0,3-2 0,-1 0 0,0-1 0,-1 1 0,-1 0 0,0 1 0,0 0 0,-3 0 0,-2 1 0,0-2 0,2 0 0,-2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1.38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119 75 12287,'0'-6'0,"2"-1"0,0 1 0,0 2 0,-2 0 0,0-1 0,0-1 0,-3 2 0,-1 0 0,-2-1 0,0 0 0,0 1 0,0 0 0,0 1 0,-1-1 0,1 3 0,0-1 0,0 1 0,0 1 0,-1 1 0,1 1 0,0 2 0,0 2 0,-1 1 0,1 0 0,1 2 0,1 1 0,-1-2 0,3 2 0,0 1 0,2 1 0,0-1 0,0-1 0,2 1 0,3 1 0,1-3 0,2 0 0,2-3 0,2-2 0,3 1 0,-1-3 0,1-1 0,0 0 0,-2-2 0,1-1 0,-3-2 0,0-2 0,-2 0 0,2-2 0,-4-1 0,-2-1 0,1 2 0,-3-2 0,1 1 0,-2-1 0,-2 3 0,0-2 0,0 0 0,0 1 0,-2 0 0,0 1 0,-2 1 0,2 2 0,-2 0 0,3 5 0,-2 1 0,3 3 0,0 1 0,0 1 0,0 0 0,0 0 0,0 1 0,2 1 0,1-1 0,0 0 0,2 0 0,0-1 0,2-2 0,-1 0 0,3-1 0,-2 0 0,3 0 0,0-2 0,-1-1 0,-1-1 0,4 0 0,-3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20T11:04:28.067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14 2292 10591 0 0,'-3'3'127'0'0,"1"0"0"0"0,1 0 1 0 0,-1 1-1 0 0,1-1 0 0 0,0 0 0 0 0,0 2 0 0 0,0-2 0 0 0,1-1 0 0 0,-1 2 0 0 0,1-1 0 0 0,-1 1 0 0 0,2 6 0 0 0,2-4 3786 0 0,7-1-2484 0 0,-8-4-492 0 0,2 1 239 0 0,0 0-1 0 0,1 1 1 0 0,0-2 0 0 0,9 3 0 0 0,23-1 1149 0 0,37-9-2165 0 0,-60 4 20 0 0,78-14-220 0 0,109-34 0 0 0,-46 10-267 0 0,-145 38 150 0 0,257-49 285 0 0,-224 45-1102 0 0,48 4 1 0 0,-62 3-1685 0 0,0 2 1 0 0,46 9 0 0 0,-57-8-4547 0 0</inkml:trace>
  <inkml:trace contextRef="#ctx0" brushRef="#br0" timeOffset="397.65">2115 829 13823 0 0,'0'0'1062'0'0,"0"2"-470"0"0,5 10 2215 0 0,11 23 0 0 0,-10-24-2431 0 0,0-1 1 0 0,-1 2 0 0 0,4 19 0 0 0,-1 10-130 0 0,0 2 1 0 0,-3-1 0 0 0,0 64-1 0 0,-13 129-100 0 0,7-217-135 0 0,-7 75 12 0 0,1 6-895 0 0,7 171 1 0 0,6-215-7041 0 0</inkml:trace>
  <inkml:trace contextRef="#ctx0" brushRef="#br0" timeOffset="842.24">1697 2562 5063 0 0,'2'0'232'0'0,"5"1"-173"0"0,3-1-1 0 0,-2 0 1 0 0,1-1-1 0 0,-2 0 1 0 0,11-2-1 0 0,42-13 3775 0 0,-20 5 1337 0 0,105-28 6037 0 0,193-58-8872 0 0,-59 17-6755 0 0,-244 69 2432 0 0</inkml:trace>
  <inkml:trace contextRef="#ctx0" brushRef="#br0" timeOffset="1431.45">1817 2996 22055 0 0,'0'0'1011'0'0,"1"-2"-21"0"0,13-8-706 0 0,0-1-1 0 0,0 0 0 0 0,1 1 1 0 0,30-11-1 0 0,-17 10-36 0 0,0 0 1 0 0,30-6-1 0 0,-47 16-413 0 0,0-2 0 0 0,-1 1 0 0 0,0 1 0 0 0,2 1 0 0 0,-4-1 0 0 0,3 2 0 0 0,15 1 0 0 0,-23-1 21 0 0,-1-1-1 0 0,1 1 0 0 0,0 1 0 0 0,-1-1 1 0 0,1-1-1 0 0,0 1 0 0 0,0 0 1 0 0,-1 1-1 0 0,1-1 0 0 0,-1 1 1 0 0,-2-1-1 0 0,2 1 0 0 0,0 0 0 0 0,0 0 1 0 0,0 1-1 0 0,1-1 0 0 0,-1 1 1 0 0,-1-1-1 0 0,1 1 0 0 0,-1-1 1 0 0,0 0-1 0 0,1 1 0 0 0,-1-1 1 0 0,0 1-1 0 0,-1 0 0 0 0,1 0 0 0 0,0 0 1 0 0,-1 0-1 0 0,1-1 0 0 0,-1 1 1 0 0,0-1-1 0 0,0 5 0 0 0,-1 7 104 0 0,0-2 0 0 0,0-1-1 0 0,-1 1 1 0 0,-1-2 0 0 0,0 3-1 0 0,-2-2 1 0 0,1 1 0 0 0,0-2-1 0 0,1-1 1 0 0,-2 3 0 0 0,-13 15-1 0 0,-6 7 1042 0 0,-56 58 0 0 0,53-60-336 0 0,13-15-288 0 0,-14 12 706 0 0,2 2 0 0 0,-33 52 0 0 0,57-80-1002 0 0,0 0 1 0 0,0 0-1 0 0,1 0 1 0 0,0 1-1 0 0,-1-1 1 0 0,1 0-1 0 0,0 1 1 0 0,1-1-1 0 0,-1 0 0 0 0,0 0 1 0 0,1 5-1 0 0,0-7-62 0 0,0 2-1 0 0,0-2 0 0 0,1 1 0 0 0,-1-1 0 0 0,1 1 0 0 0,-1-1 0 0 0,1 0 0 0 0,-1 1 1 0 0,1-1-1 0 0,0 0 0 0 0,0 2 0 0 0,-1-2 0 0 0,1 0 0 0 0,0 0 0 0 0,0 0 1 0 0,0 0-1 0 0,1 0 0 0 0,-1 0 0 0 0,0 0 0 0 0,0 0 0 0 0,0 0 0 0 0,1 0 1 0 0,-1-1-1 0 0,0 1 0 0 0,2-1 0 0 0,1 2 0 0 0,1 0-36 0 0,1 0 1 0 0,2-1-1 0 0,-1 0 1 0 0,0 1-1 0 0,0-1 1 0 0,0-1-1 0 0,0 0 0 0 0,1 0 1 0 0,5-3-1 0 0,2 1-532 0 0,-2-1-1 0 0,1-1 1 0 0,21-8 0 0 0,-2-5-1491 0 0</inkml:trace>
  <inkml:trace contextRef="#ctx0" brushRef="#br0" timeOffset="1817.83">2306 2964 17047 0 0,'-2'12'629'0'0,"2"-1"-1"0"0,0-1 0 0 0,2 1 1 0 0,-1-1-1 0 0,3 16 0 0 0,17 51 5023 0 0,-12-50-5381 0 0,7 40-1 0 0,-15-59-509 0 0,1-1 1 0 0,-2 1-1 0 0,2-1 0 0 0,0 1 1 0 0,0 0-1 0 0,7 9 1 0 0,-8-16 164 0 0,-1 2 0 0 0,2-2 1 0 0,-1 1-1 0 0,0-1 1 0 0,0 1-1 0 0,0-1 1 0 0,1 0-1 0 0,-1 1 0 0 0,1-2 1 0 0,-1 1-1 0 0,1 0 1 0 0,-1 0-1 0 0,1 0 0 0 0,0-1 1 0 0,-1 1-1 0 0,1 0 1 0 0,0-1-1 0 0,0 1 1 0 0,-1-1-1 0 0,1 1 0 0 0,0-1 1 0 0,0 0-1 0 0,0 0 1 0 0,0 0-1 0 0,-1 0 1 0 0,2 0-1 0 0,-1 0 0 0 0,0 0 1 0 0,0-1-1 0 0,0 1 1 0 0,1-2-1 0 0,2 0 57 0 0,2 0 0 0 0,-1 0 0 0 0,0-1 0 0 0,-1 0 0 0 0,1 0 0 0 0,-1-2-1 0 0,0 1 1 0 0,0 0 0 0 0,1 0 0 0 0,-1-1 0 0 0,-2 0 0 0 0,0 0 0 0 0,1-1 0 0 0,1 1 0 0 0,-2-1 0 0 0,1 1 0 0 0,2-8-1 0 0,4-12 366 0 0,-2 3-1 0 0,0-4 1 0 0,6-27-1 0 0,-13 46-261 0 0,1-3 88 0 0,-1 2-1 0 0,2 1 0 0 0,0-2 0 0 0,6-7 1 0 0,-8 13-115 0 0,0 0 0 0 0,1 1 0 0 0,-1 0 0 0 0,1-1 0 0 0,-1 1 0 0 0,1 0 0 0 0,0 0 0 0 0,0 0 0 0 0,-1 0 0 0 0,2 1 0 0 0,-1-1 0 0 0,0 2 0 0 0,0-3 0 0 0,0 2 0 0 0,1 0 0 0 0,-1 0 0 0 0,5-2 0 0 0,-4 3-43 0 0,0 0 0 0 0,-1 0 0 0 0,0 1 1 0 0,-1-1-1 0 0,2 1 0 0 0,-2-1 0 0 0,1 1 1 0 0,0-1-1 0 0,0 1 0 0 0,1 0 0 0 0,-1 0 0 0 0,0 0 1 0 0,0 1-1 0 0,0-1 0 0 0,1 2 0 0 0,31 27-5 0 0,-27-23 1 0 0,24 26-23 0 0,43 58 0 0 0,5 4 956 0 0,-68-85-690 0 0,-2 2 33 0 0,2-3 0 0 0,-2 4 0 0 0,1-1 0 0 0,14 24 0 0 0,-20-27-263 0 0</inkml:trace>
  <inkml:trace contextRef="#ctx0" brushRef="#br0" timeOffset="2173.16">1211 735 24823 0 0,'-42'182'2515'0'0,"28"-87"-2424"0"0,4 1-1 0 0,3 142 1 0 0,12 396-463 0 0,5-39-1169 0 0,1 56 799 0 0,-11-648 690 0 0,2 225-137 0 0,6-131-6320 0 0,1-36-1313 0 0</inkml:trace>
  <inkml:trace contextRef="#ctx0" brushRef="#br0" timeOffset="2624.1">1700 55 14279 0 0,'5'-5'676'0'0,"1"0"0"0"0,0 0-1 0 0,0 0 1 0 0,0 0 0 0 0,0 2 0 0 0,1-1-1 0 0,-1 0 1 0 0,2 1 0 0 0,-1-1-1 0 0,-2 2 1 0 0,3 0 0 0 0,-1 0 0 0 0,1 0-1 0 0,0 1 1 0 0,-2 0 0 0 0,12 0-1 0 0,6 1-268 0 0,2 0-1 0 0,-1 2 0 0 0,38 9 0 0 0,-29-4-392 0 0,66 24 1 0 0,31 25-293 0 0,-2-1-49 0 0,102 28-22 0 0,138 55 255 0 0,-329-121 89 0 0,-1 3-1 0 0,-2 1 0 0 0,1 2 0 0 0,-1 1 1 0 0,37 36-1 0 0,-52-39 4 0 0,-1 0 0 0 0,0 2 0 0 0,-2 0-1 0 0,-1 1 1 0 0,-1 1 0 0 0,0 1 0 0 0,-2-1 0 0 0,18 44 0 0 0,-9-7-1 0 0,17 71 0 0 0,6 67-15 0 0,17 58-22 0 0,36 35-527 0 0,-41-123 141 0 0,-48-136 315 0 0,185 612-309 0 0,-180-583 577 0 0,73 361 1127 0 0,-85-402-1209 0 0,-2 0-1 0 0,0 1 0 0 0,-2-1 0 0 0,0 2 0 0 0,-7 42 0 0 0,5-54-67 0 0,-2 0 1 0 0,2 1-1 0 0,-2-1 0 0 0,-1 0 0 0 0,0-1 1 0 0,0 0-1 0 0,-1 1 0 0 0,-1-1 0 0 0,1-1 0 0 0,-2 0 1 0 0,0 0-1 0 0,-9 10 0 0 0,-3-1-7 0 0,-1-1 0 0 0,0-1 0 0 0,-38 23 0 0 0,-79 35 0 0 0,-296 108 1367 0 0,323-140-975 0 0,-519 210 2137 0 0,370-155-1874 0 0,204-80-904 0 0,-4-3 0 0 0,-92 11 0 0 0,57-20-315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1.64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95 151 12287,'5'-1'0,"-2"-1"0,1-1 0,-3-2 0,4 2 0,-2-2 0,1 0 0,-2-3 0,0 0 0,1 0 0,-3 0 0,0 0 0,0 0 0,-1 1 0,-1 1 0,0 1 0,-4 0 0,3-3 0,-2 1 0,-1 1 0,2-1 0,-1 3 0,-2-1 0,0 0 0,-1 3 0,1-2 0,-1 2 0,0-1 0,0 0 0,0 3 0,0 0 0,1 4 0,1 1 0,1 2 0,2 1 0,0 1 0,3 1 0,0 1 0,0 1 0,1 1 0,2 1 0,2-2 0,2-1 0,-1 1 0,1-2 0,2 3 0,0-1 0,0-1 0,-1-3 0,2-1 0,1-1 0,2-3 0,-3-3 0,0 0 0,-1 0 0,-2-3 0,-1-4 0,-2-2 0,0-4 0,-1 0 0,-1 0 0,1-1 0,-1-1 0,-2-1 0,0 1 0,-2 2 0,-1 3 0,-2 1 0,1 2 0,1 1 0,-1 0 0,1 5 0,0-2 0,2 6 0,-2 1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1.65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32 1 12287,'-7'0'0,"1"0"0,0 0 0,0 0 0,2 3 0,2-2 0,2 3 0,0 1 0,0 0 0,2 2 0,2-1 0,3 1 0,1 1 0,2-1 0,2 2 0,0-1 0,1 0 0,-3 1 0,0-3 0,0 0 0,-1 0 0,-2 1 0,0-1 0,-3 0 0,-1 0 0,-2 0 0,-5 1 0,-2-1 0,-4-3 0,0-1 0,0 0 0,-1 0 0,2-1 0,-2 0 0,3-2 0,2-3 0,2-2 0,2 0 0,2 2 0,2-1 0,2 1 0,4-2 0,2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2.8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51 202 12287,'-5'-4'0,"1"0"0,-1 1 0,2 1 0,-1 0 0,-1 0 0,-1 1 0,1 3 0,1 2 0,-1 1 0,3 2 0,1-1 0,0 0 0,1 3 0,0 1 0,0 0 0,0 0 0,3-1 0,1 0 0,1 1 0,1 0 0,3-5 0,0 1 0,0-1 0,2-1 0,1-2 0,1-2 0,-1 0 0,0 0 0,1-3 0,-1-2 0,0-4 0,-2 0 0,1 0 0,-2 0 0,-2 0 0,0 1 0,-3-1 0,0 1 0,-1 0 0,-2 1 0,0 1 0,-1 0 0,0 0 0,-2 2 0,-1 0 0,-1 1 0,2 2 0,-1 3 0,0 2 0,0 2 0,2 0 0,-1 0 0,0 0 0,2 1 0,0-1 0,0 2 0,0 0 0,0 1 0,2-3 0,2 2 0,-1 0 0,3 1 0,-1-3 0,2-1 0,1 0 0,2-1 0,-1-2 0,1-1 0,1-2 0,1-3 0,-1-3 0,0-1 0,-3-2 0,-1-2 0,-1 0 0,0-2 0,-2 0 0,-1 1 0,-4-2 0,-2 2 0,-3 1 0,-1-2 0,-3 1 0,1 3 0,-1 2 0,0 1 0,-1 4 0,1 1 0,-1-1 0,2 3 0,1 5 0,3 0 0,1 1 0,2 3 0,0 0 0,2 0 0,2 0 0,2 1 0,4-1 0,1 0 0,1 0 0,0-2 0,2-2 0,-1-1 0,-1-2 0,3 1 0,1-3 0,0-1 0,-1-1 0,-1-2 0,-1-3 0,-2 0 0,0-1 0,-1-3 0,-3 1 0,-2-1 0,0 1 0,-1-2 0,-2-3 0,0 1 0,0 1 0,-1 1 0,-1-1 0,-1 1 0,-1 0 0,-1 0 0,1 2 0,0 1 0,0 0 0,0 2 0,-1 2 0,0 6 0,3 5 0,2 4 0,-1 0 0,0 3 0,-2 1 0,1 2 0,2 3 0,0 0 0,0-1 0,0 3 0,0 0 0,0 1 0,0 2 0,1-3 0,1 0 0,2-2 0,2 0 0,2-2 0,1-2 0,1-5 0,1-2 0,1-5 0,0-1 0,0-2 0,1-2 0,-3-1 0,0-4 0,-1-2 0,1-1 0,-2-2 0,0 0 0,-2 0 0,-2 2 0,0-2 0,-3 2 0,1-2 0,0 0 0,-2-1 0,0 1 0,-2 1 0,0 1 0,-2 2 0,1 1 0,0 1 0,-2 2 0,2 3 0,-2-1 0,2 2 0,-1 2 0,1 2 0,0 1 0,3 2 0,-2 1 0,1 1 0,1 1 0,0-2 0,0 2 0,0 1 0,0 1 0,0 0 0,0-1 0,1-1 0,1 1 0,-1 0 0,3 0 0,1-3 0,0-1 0,4-2 0,0 0 0,0-2 0,0 0 0,1-1 0,-1-4 0,0-3 0,0-3 0,1 1 0,-2-4 0,-2 1 0,-1 0 0,-4-2 0,2 3 0,-1-2 0,0 1 0,0 0 0,-2-1 0,0 1 0,-2-1 0,1 1 0,-2 1 0,0 0 0,0 1 0,-3 4 0,0 2 0,1 4 0,2 3 0,0 2 0,0 1 0,2 2 0,-1-1 0,0 1 0,2 0 0,0 2 0,0-1 0,0-1 0,2-1 0,1 0 0,-1 1 0,1 0 0,2-3 0,-1 2 0,2-3 0,0 1 0,0-2 0,0-1 0,3 2 0,1-3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3.6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 52 12287,'-4'5'0,"1"-2"0,1 1 0,0-1 0,0 2 0,2 2 0,0 2 0,0-2 0,0 2 0,0 0 0,0 1 0,0 1 0,1-1 0,0-1 0,1 0 0,0-1 0,1-1 0,1-1 0,-1-3 0,0-3 0,0-4 0,-3-1 0,2-2 0,0-1 0,0-3 0,-1 2 0,3-2 0,-2 0 0,0-1 0,1 0 0,-1 0 0,1-1 0,0 1 0,1 0 0,-1 2 0,0 1 0,2 2 0,-2 4 0,2 1 0,-3 5 0,1 3 0,0 4 0,-2 1 0,0 2 0,-1-1 0,0 1 0,0-1 0,2 0 0,0 1 0,0-1 0,1-2 0,-2 1 0,3-3 0,1-1 0,1-2 0,0-2 0,0-3 0,0 0 0,1 0 0,-1-3 0,0-1 0,0-2 0,1-3 0,-3 2 0,0-4 0,0 1 0,-1 0 0,2-1 0,-3 2 0,0 0 0,1 0 0,-2-2 0,1 2 0,-1-1 0,-1 2 0,0-1 0,0 0 0,0 2 0,0 3 0,2 2 0,0 4 0,0 1 0,-2 3 0,0 1 0,0 2 0,0 0 0,0 3 0,0-1 0,0-1 0,0 1 0,2 0 0,0 1 0,-1-2 0,3-2 0,-1 2 0,1-1 0,0-2 0,1 0 0,2-1 0,0-2 0,1-2 0,1-1 0,-2-1 0,0-1 0,1-1 0,1-2 0,-1-4 0,0-1 0,0 0 0,-3-2 0,-1-1 0,0 0 0,-1 2 0,2-2 0,-3 2 0,0-2 0,1-1 0,-2 1 0,1 0 0,-1 2 0,-1 2 0,0 3 0,0 1 0,0 5 0,0 1 0,-1 3 0,-1 1 0,1 3 0,-1 1 0,1 0 0,1 1 0,0-3 0,0 2 0,0 1 0,0-2 0,0 2 0,1-2 0,1-2 0,2 0 0,0 1 0,0 1 0,1-2 0,0 0 0,1-1 0,1-2 0,1 0 0,0-1 0,1-1 0,-3-2 0,0 0 0,0 0 0,3-3 0,1-1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4.07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107 44 12287,'-7'-6'0,"1"0"0,0-2 0,0 0 0,0 2 0,-1 1 0,1 4 0,0-2 0,0 3 0,-1 0 0,1 3 0,0 1 0,1 3 0,0 2 0,0 2 0,1-1 0,1 2 0,1 0 0,-1-2 0,1 1 0,1 0 0,0 1 0,3-2 0,1 0 0,0-1 0,2-2 0,1 0 0,2-1 0,0 0 0,0-2 0,1-1 0,0-3 0,0 0 0,2 0 0,-1-1 0,0-1 0,-1-2 0,-2-2 0,2-2 0,0-1 0,-3-1 0,-1-1 0,0 2 0,-2-2 0,0 1 0,-1 0 0,0-1 0,-2 3 0,0 0 0,0 2 0,-2 2 0,-1 2 0,-2 4 0,2 2 0,0 2 0,-1 2 0,2 0 0,0 1 0,2 0 0,0-2 0,0 3 0,0-1 0,2-2 0,2 2 0,2 0 0,0-2 0,0 0 0,1-1 0,2-2 0,0-2 0,1-2 0,2 0 0,-3-5 0,4-2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4.2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12287,'0'4'0,"0"0"0,0 1 0,0 0 0,0 1 0,0 1 0,2-1 0,0 0 0,2 0 0,1 1 0,0 1 0,2 0 0,1 2 0,-1 1 0,-1-2 0,-1 2 0,-3-2 0,0 0 0,-1 0 0,-1 0 0,-1-4 0,-1 0 0,-2-1 0,-5-2 0,-1 0 0,-4-2 0,-2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5.10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82 12287,'4'4'0,"-1"-1"0,-1 0 0,0 1 0,2-2 0,1 0 0,0-2 0,1 0 0,1 0 0,-1 0 0,3 0 0,0 0 0,2 0 0,-1 0 0,1 0 0,-1 0 0,0-2 0,-1 0 0,1-2 0,-3 0 0,2-2 0,-3-1 0,-2-1 0,-1 1 0,-3-2 0,0 2 0,0-2 0,-1 3 0,-2-3 0,-3 2 0,-4 1 0,1 3 0,-2 1 0,0 1 0,0 1 0,-2 1 0,2 1 0,0 2 0,0 1 0,4 2 0,-2-1 0,2 1 0,1 1 0,1 0 0,1 1 0,1 1 0,3 0 0,0 0 0,0 2 0,3-1 0,1-1 0,2 0 0,2 3 0,2-1 0,2-2 0,1 0 0,-1-3 0,0-2 0,1-2 0,1 0 0,1-3 0,-1-1 0,-1-1 0,-3-4 0,0-3 0,-2 0 0,-2-2 0,0 2 0,-3-6 0,3 2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5.4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44 12287,'0'6'0,"0"0"0,-2 1 0,0-1 0,0 0 0,2 0 0,0 1 0,0-1 0,0 0 0,0 0 0,1 0 0,0-1 0,1-1 0,0 0 0,-2 2 0,0-3 0,0-3 0,0-4 0,0-1 0,0-1 0,0-1 0,0-1 0,0-1 0,0-1 0,1 1 0,1-2 0,2 1 0,2 1 0,0-1 0,0 2 0,1 0 0,1 1 0,-1 2 0,2 0 0,0 3 0,2 2 0,-2 0 0,1 0 0,-1 3 0,-2 3 0,0 3 0,0 3 0,-2-1 0,-1-1 0,1 1 0,-3 1 0,-1 1 0,0-1 0,-1 0 0,0-2 0,-1-2 0,-1-4 0,-1 1 0,-3-3 0,0-2 0,-1-4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5.5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26 12287,'6'0'0,"0"0"0,0 0 0,1 0 0,-1 0 0,0 0 0,0 0 0,1 0 0,1 0 0,0 0 0,1-2 0,-1 0 0,1-1 0,0 1 0,-1 0 0,0-2 0,2 0 0,-1-2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5.8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31 0 12287,'-6'6'0,"2"-1"0,0-1 0,1 1 0,-1 3 0,2 0 0,-1 4 0,0 1 0,2 0 0,0 3 0,1 0 0,0 0 0,0 1 0,1-1 0,0 1 0,2-1 0,0-1 0,-1 0 0,2-4 0,-1 0 0,1-3 0,0-1 0,2-2 0,1 0 0,1-3 0,-1-4 0,2-3 0,-3-3 0,1-2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6.2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87 12287,'2'10'0,"0"-2"0,-1-1 0,0-1 0,0 0 0,1-2 0,-1 2 0,3-6 0,-2 0 0,1-3 0,-3-3 0,0-1 0,2 1 0,-1-1 0,1 0 0,-1-2 0,-1 2 0,0-2 0,0 1 0,0-1 0,2 0 0,0 2 0,2-1 0,1 1 0,-2 4 0,1 1 0,1 1 0,-1 2 0,0 1 0,1 2 0,0 1 0,1 2 0,1-1 0,-1 0 0,0 0 0,2 0 0,1-1 0,-2-2 0,0 0 0,1 1 0,1-2 0,-1-1 0,1 0 0,-2-1 0,1 0 0,-1-1 0,-1-1 0,-2-1 0,0-3 0,-1-1 0,-2 1 0,0 0 0,-1 0 0,0-1 0,0-1 0,-3 1 0,-1 1 0,-2 1 0,0 0 0,-1 2 0,0 1 0,-2 1 0,2 1 0,-2 0 0,0 1 0,1 1 0,-1 2 0,3 3 0,-1 0 0,3 1 0,1 0 0,-1 0 0,2-1 0,1 2 0,0 1 0,4-2 0,1 2 0,2-1 0,2 1 0,2-2 0,2 0 0,1-1 0,-1-1 0,1-2 0,0 0 0,1-2 0,2 0 0,3-2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2.09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16 24 12287,'-6'0'0,"1"0"0,3 0 0,0 0 0,4 0 0,3 0 0,3 0 0,0 0 0,-1-1 0,1 0 0,0-2 0,0-7 0,0 2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6.5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19 0 12287,'-7'2'0,"2"1"0,1 1 0,1 0 0,3 2 0,0 0 0,0 0 0,1 1 0,2-1 0,3 0 0,1 2 0,2 1 0,1 1 0,0 1 0,-3-1 0,1-1 0,-1 1 0,0 0 0,-2-2 0,-1 2 0,-2-1 0,-1-2 0,-2-1 0,-1-2 0,-1-1 0,-3-3 0,-1 0 0,1-3 0,2 0 0,0-3 0,0 0 0,0-1 0,2 1 0,2-1 0,0 0 0,0-2 0,0-1 0,0 2 0,2-1 0,2 1 0,3-1 0,0-2 0,2 0 0,2 1 0,-2-3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6.8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3 12287,'6'0'0,"0"0"0,0 0 0,1 0 0,-4 3 0,-1 2 0,-1 1 0,-1 3 0,0 1 0,0-1 0,0 1 0,0 1 0,0-2 0,0 1 0,0-1 0,0-1 0,0-1 0,0-1 0,0 0 0,0 0 0,3-2 0,1-2 0,1-2 0,1 0 0,1 0 0,-1 0 0,0-2 0,0-4 0,0-2 0,1 0 0,-1 1 0,-2-1 0,-1-1 0,1 0 0,-1 0 0,-1-2 0,2 1 0,-1 0 0,-2 0 0,0 2 0,-1 0 0,0 1 0,0 4 0,0 3 0,0 3 0,-1 4 0,0 1 0,-1 3 0,-1-2 0,3 2 0,0 0 0,0 0 0,0-1 0,1-1 0,1-1 0,2 0 0,3 1 0,0-4 0,1-1 0,0-2 0,-1-1 0,-1-1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7.6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62 12287,'0'6'0,"0"1"0,0 0 0,0 0 0,0 2 0,0 1 0,0-2 0,0 2 0,0 1 0,2-2 0,0 2 0,1-2 0,0-2 0,-2 0 0,1-1 0,0 1 0,-2-5 0,2-2 0,-1-3 0,-1-5 0,0-3 0,0 0 0,0-2 0,2 0 0,0-1 0,0 0 0,-2 0 0,1-1 0,0 0 0,1 2 0,0 2 0,1 0 0,-1 3 0,2 0 0,1 1 0,0 4 0,1 2 0,1 2 0,-1 4 0,0 4 0,0 1 0,0 1 0,1 2 0,-2 0 0,0 2 0,-1-1 0,-2-3 0,2-1 0,-1 0 0,1 0 0,-2-2 0,2-4 0,0-2 0,1-4 0,0-2 0,-1-3 0,-1-2 0,0-1 0,0-1 0,-1-1 0,1 1 0,0 0 0,0 0 0,2 1 0,-2-2 0,0 2 0,2 1 0,-1 3 0,0 0 0,1 2 0,0 2 0,1 1 0,1 2 0,-1 1 0,-1 3 0,0 4 0,-1 1 0,-2 1 0,1 1 0,-1 0 0,0 1 0,-1-1 0,2 0 0,-1-1 0,-1-1 0,0 1 0,1-2 0,0-1 0,0-1 0,1 0 0,-2-3 0,3-1 0,1 0 0,1-2 0,0-3 0,0-1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8.0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93 31 12287,'-2'-6'0,"-2"0"0,0 0 0,0 2 0,-1-1 0,-3 3 0,0 1 0,1 0 0,0 2 0,0 1 0,1 2 0,0 2 0,1 0 0,0 1 0,1 0 0,-1 2 0,2 1 0,1-1 0,1 1 0,1 1 0,0 2 0,1 0 0,1-1 0,2-1 0,2 0 0,1 0 0,0-2 0,1-2 0,3-2 0,0-5 0,1 0 0,0 0 0,0-3 0,0-2 0,-1-1 0,-1-3 0,-2-2 0,0 1 0,-3-2 0,-1 0 0,-2 1 0,0 1 0,-2 0 0,0 0 0,0-1 0,0 3 0,0 0 0,-2 2 0,-2 2 0,1 4 0,1 6 0,1 2 0,1 2 0,0-2 0,0 3 0,0 0 0,0 0 0,1 0 0,1-1 0,2 0 0,1 0 0,2-1 0,-1-3 0,1 0 0,1 1 0,0-3 0,1-1 0,1 0 0,0-2 0,-3-3 0,2-1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8.2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12287,'7'0'0,"-3"0"0,0 0 0,1 0 0,-2 2 0,-1 3 0,0 0 0,0 1 0,3 3 0,-3 2 0,2 0 0,1 2 0,0 1 0,1 1 0,1-1 0,-1-1 0,0-1 0,0 0 0,0-2 0,1-4 0,-3-1 0,0-3 0,1 0 0,-2-4 0,-1-5 0,-2-2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08.4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81 1 12287,'0'6'0,"-2"0"0,-2 1 0,-2 2 0,0 2 0,0 2 0,-1 1 0,-1 2 0,0 0 0,0 0 0,1-2 0,2-1 0,0-2 0,1-2 0,2-2 0,0-1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1.20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8 12287,'0'5'0,"1"-1"0,2-1 0,1-2 0,5 2 0,2-3 0,2 0 0,7 0 0,5 0 0,6 0 0,6 0 0,5 0 0,5 0 0,3 1 0,3 2 0,2 1 0,2 4 0,2 1 0,2-1 0,5 0 0,1 0 0,3 0 0,-3 0 0,-2-3 0,-4-1 0,-5 1 0,-4-1 0,-8-2 0,-4 1 0,-7-2 0,-2-1 0,-5-1 0,2-1 0,-4-2 0,-6 0 0,-5 1 0,-6-2 0,-1-1 0,-4 1 0,-4 0 0,-4 0 0,-1 0 0,-4-2 0,-3 3 0,-1-2 0,-1 1 0,-1 0 0,-1-1 0,0 2 0,0 0 0,5-1 0,2 2 0,3 0 0,2 0 0,3 1 0,3-3 0,3 3 0,4-1 0,2 2 0,5 1 0,1 0 0,1 0 0,0 0 0,0 0 0,3 4 0,0 0 0,-2 3 0,0 1 0,-1-2 0,0 5 0,0-2 0,0-1 0,-3 0 0,-2 2 0,-3 1 0,0-1 0,-3 1 0,-2 0 0,-2-1 0,-2-2 0,-2-2 0,-2-2 0,-3 0 0,-2-1 0,-1-3 0,1 0 0,1 0 0,-2 0 0,-3 0 0,-1-4 0,-1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3.7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56 8 12287,'-4'0'0,"0"0"0,4 0 0,0 0 0,0-3 0,0 2 0,1-3 0,2 4 0,-2 0 0,2 0 0,-3 0 0,0 0 0,-3 0 0,-2 1 0,-3 2 0,0 1 0,0 4 0,1 0 0,2 0 0,0-2 0,3-1 0,0 1 0,-1-1 0,4-1 0,2 0 0,1 1 0,4-2 0,0 1 0,0 0 0,4-1 0,1-1 0,1 1 0,0-2 0,1 3 0,-2 0 0,2 0 0,1 2 0,-1-1 0,-1 0 0,-3 2 0,-3 3 0,-2-1 0,-2 2 0,0-3 0,-2 0 0,-3 1 0,-4-1 0,-3-1 0,-1-2 0,-2 1 0,-1-2 0,1-1 0,-1 1 0,-1-1 0,2-3 0,1 0 0,1 0 0,1-1 0,1-2 0,2-2 0,2-2 0,0-1 0,0 0 0,1 0 0,1-1 0,1-2 0,0-2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3.8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16 0 12287,'-8'0'0,"4"1"0,1 2 0,6-2 0,2 1 0,3-1 0,3-1 0,1 0 0,4 0 0,0 0 0,0 0 0,1 0 0,1 0 0,0 0 0,-3 0 0,0 1 0,-4 2 0,0 1 0,-3 4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4.1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49 0 12287,'0'8'0,"-3"-3"0,0 1 0,2 1 0,0 3 0,0 0 0,-1 3 0,-1 2 0,2 3 0,-3 0 0,1 3 0,1 0 0,-2 0 0,2 1 0,-2-3 0,0-1 0,3-1 0,-3-2 0,1-2 0,2-2 0,0-2 0,1-1 0,0-4 0,3-7 0,2-6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2.67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 0 12287,'-5'1'0,"2"2"0,3-2 0,0 5 0,0-4 0,0 4 0,0-5 0,3 2 0,2-2 0,2-1 0,2 0 0,1 0 0,0 0 0,4-3 0,-4 1 0,4-5 0,-1 3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4.73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56 8 12287,'-3'-4'0,"-3"1"0,-1 2 0,2 1 0,-1 1 0,0 2 0,0 1 0,1 4 0,2 0 0,2-2 0,1-1 0,0 1 0,0 1 0,4 1 0,1 1 0,2 1 0,1 1 0,0 0 0,0-1 0,0 2 0,0 0 0,-1-2 0,0 2 0,-3-2 0,0 1 0,-2 0 0,-2-3 0,0 0 0,-1-1 0,0-1 0,-4-2 0,-2 0 0,1-1 0,-5-3 0,2 0 0,1 0 0,0-1 0,0-2 0,0-2 0,3-2 0,0-1 0,2 0 0,1 0 0,1-8 0,1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4.9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12287,'5'4'0,"2"-3"0,-2 5 0,2-4 0,1 0 0,0-1 0,0-1 0,0 0 0,1 0 0,2 0 0,-2 3 0,2 0 0,0-2 0,0 0 0,-1-1 0,-2 1 0,0 1 0,0 1 0,0-1 0,0-2 0,0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5.15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12287,'1'5'0,"1"-3"0,3-1 0,3-1 0,1 0 0,1 0 0,-1 0 0,3 0 0,-2 0 0,1 0 0,2 0 0,-2 0 0,-1 0 0,-1 0 0,-5 0 0,3 0 0,-2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5.35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16 1 12287,'-5'3'0,"-1"2"0,3 3 0,2-4 0,3-1 0,4-2 0,1-1 0,2 0 0,0 0 0,3 0 0,0 0 0,-1-3 0,2 0 0,-1 1 0,1 2 0,-4-3 0,2-1 0,-2 0 0,3 2 0,0-1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5.78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 0 12287,'-3'8'0,"0"0"0,1 1 0,2 2 0,0 2 0,0 2 0,0 1 0,0 0 0,0 0 0,0 0 0,0 0 0,0-3 0,1-2 0,1-2 0,-1-1 0,2 0 0,1-4 0,-3-4 0,2-6 0,-3-3 0,-3-2 0,2-2 0,-1 2 0,-3-7 0,1 1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5.93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97 25 12287,'3'-8'0,"-2"0"0,3 2 0,-4 3 0,-1 4 0,-1 7 0,-2 1 0,0 2 0,-1 1 0,-3 4 0,0 0 0,0 0 0,0 0 0,-1 0 0,1 0 0,0-3 0,0 1 0,1-3 0,2-1 0,-2-1 0,2-1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7.8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16 12287,'5'-1'0,"1"0"0,0-2 0,1 0 0,1 2 0,0 0 0,0-2 0,0 0 0,0 3 0,0 0 0,0 0 0,0 0 0,0 1 0,0 2 0,-2-1 0,-2 3 0,0 1 0,-2 1 0,-3 1 0,-1 0 0,-3 0 0,-3-2 0,0-1 0,0 1 0,0-1 0,0-1 0,0 0 0,0-2 0,0 1 0,0 0 0,0 3 0,5-5 0,3 3 0,8-1 0,0-2 0,2 2 0,0-2 0,1 2 0,0-1 0,3 2 0,-3 1 0,1-1 0,-3-1 0,1 1 0,-1 1 0,-1-1 0,-3 2 0,-2 2 0,-3 0 0,0 0 0,-3 0 0,-3 0 0,-1 0 0,-3-1 0,-2-1 0,1-1 0,-1-2 0,0 0 0,3-3 0,-2 0 0,1-1 0,5-2 0,1-1 0,4-4 0,0-4 0,0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8.0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0 12287,'-6'3'0,"2"1"0,0 0 0,3 2 0,0 1 0,1 2 0,0 2 0,0 2 0,0 3 0,0 0 0,0 0 0,0 0 0,1 0 0,0 0 0,2 0 0,-1 0 0,-1-4 0,-1-1 0,0-2 0,0-1 0,-4-4 0,3 3 0,-2-2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8.37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57 0 12287,'-8'0'0,"2"3"0,1 1 0,-1 0 0,2-1 0,2 2 0,1 1 0,2-1 0,0 0 0,3 1 0,0 1 0,2 1 0,2 1 0,0 1 0,0 1 0,-1 2 0,-1-1 0,0 0 0,0 3 0,-3-4 0,1 0 0,-1-2 0,-1-1 0,0 2 0,-5 1 0,-2-1 0,-5-5 0,0-2 0,0-2 0,1-1 0,0 0 0,-1-1 0,-1-2 0,3-1 0,3-4 0,0-4 0,-3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8.6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12287,'8'0'0,"0"0"0,0 0 0,0 0 0,3 1 0,3 1 0,0 1 0,-1-2 0,3 3 0,-3 0 0,2-1 0,1 1 0,-1 1 0,-1-2 0,1 3 0,-3-2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3.12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12287,'1'5'0,"2"1"0,-2-1 0,2 4 0,0 1 0,-1 3 0,4 3 0,-3 2 0,1 1 0,-1 1 0,1-1 0,-3 0 0,2-1 0,-1-3 0,0-6 0,0-1 0,-1 0 0,3-3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8.7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12287,'1'5'0,"2"-2"0,1-3 0,4 0 0,0 0 0,0 0 0,3 3 0,0 0 0,0-1 0,0-2 0,-2 0 0,3 0 0,-4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8.9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1 12287,'-4'4'0,"1"2"0,6-3 0,1 0 0,4-3 0,1 0 0,2 0 0,-1 0 0,2 0 0,1 0 0,-1 0 0,-2 0 0,5 0 0,-2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19.4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8 12287,'8'0'0,"-3"-2"0,1-1 0,0 1 0,1 1 0,1 1 0,0 0 0,0 0 0,0 0 0,1 1 0,1 2 0,1 2 0,-1 2 0,-3 1 0,-1 0 0,-4 0 0,-1 3 0,-1 0 0,-1-1 0,-1-2 0,-4 0 0,-3 0 0,-2 1 0,1-1 0,-1 0 0,0-1 0,1-1 0,1-1 0,1 0 0,1 1 0,1-2 0,0 0 0,5 2 0,-2 0 0,2 1 0,1 1 0,4-1 0,1-1 0,2-1 0,1-2 0,3 0 0,-1-3 0,1 0 0,1 0 0,-3 0 0,1 0 0,0 0 0,1 0 0,-2 0 0,1 0 0,-1 0 0,-1-4 0,0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0.3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97 97 12287,'3'-6'0,"-1"1"0,4 2 0,-3-2 0,0 0 0,-1-1 0,1 1 0,-1-1 0,-2-2 0,-1 0 0,-1 0 0,0 1 0,-3 1 0,1 2 0,-1 0 0,3 1 0,-4 2 0,0-1 0,-1 1 0,-1-2 0,0 2 0,0 1 0,0 1 0,1 2 0,2 2 0,-3 2 0,4 1 0,-1 1 0,-1 2 0,4-1 0,-3 3 0,2 0 0,1 0 0,1 2 0,1-2 0,0 3 0,0 0 0,1 0 0,2 0 0,2-1 0,2-2 0,2-1 0,2-4 0,2-1 0,2-2 0,1-1 0,0-4 0,0 0 0,0 0 0,-2-4 0,-2-2 0,1-3 0,-1-2 0,-2-2 0,0 2 0,-4-1 0,-3 0 0,0-2 0,0 2 0,-1-2 0,-2 1 0,0 2 0,-3-1 0,-2 0 0,-3 2 0,0 2 0,0 2 0,0 2 0,0 0 0,3 1 0,0 1 0,-2-1 0,4 0 0,-1 3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0.6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12287,'0'5'0,"0"1"0,0 0 0,0-2 0,0 2 0,0 1 0,0 3 0,0 0 0,0 2 0,0 0 0,0 1 0,0-1 0,0 3 0,0-2 0,3 0 0,2 3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0.9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12287,'8'0'0,"0"0"0,0 0 0,0 1 0,0 1 0,0 1 0,0 3 0,0-1 0,0 2 0,-1 4 0,-1 0 0,-1 2 0,-2 1 0,1 1 0,-2 1 0,0 0 0,0 0 0,-1 0 0,-1-2 0,0-2 0,0 0 0,0-1 0,-1-4 0,-1-2 0,1-1 0,-6-4 0,2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1.0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8 12287,'0'-4'0,"1"0"0,1 4 0,3 0 0,3 0 0,1 0 0,2 0 0,-3 0 0,8 0 0,-4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1.4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129 96 12287,'0'-8'0,"0"0"0,0 0 0,0 0 0,0 0 0,0 3 0,0 0 0,0-2 0,-1 1 0,-1 0 0,-2 1 0,0 2 0,1-3 0,-2 3 0,-1-2 0,-1 4 0,-2-2 0,1 2 0,0 1 0,0 4 0,0 1 0,0 2 0,0 1 0,0 1 0,1 2 0,1 2 0,1 2 0,2 1 0,-1 0 0,0 0 0,2 0 0,1 0 0,2 0 0,2 0 0,2-3 0,5 2 0,2-2 0,0-2 0,2-3 0,-1-1 0,-1-4 0,1-1 0,-1-1 0,-1-2 0,1-2 0,-1-2 0,-4-2 0,1-2 0,-3-1 0,-1-2 0,-1 0 0,-2 2 0,-1-2 0,-1 2 0,-2-1 0,0 0 0,-4 3 0,2 0 0,-1 0 0,-1-3 0,-1-2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1.8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16 12287,'5'-1'0,"1"-1"0,0 0 0,2-4 0,2 4 0,1 0 0,2 1 0,-4 1 0,3 0 0,-1 1 0,-1 2 0,1-2 0,-3 5 0,-1 0 0,-1 1 0,-3 1 0,-3 0 0,0 0 0,0 0 0,-3 0 0,-3-1 0,-1 0 0,-1-2 0,-3 0 0,1 2 0,0 0 0,1-2 0,1-2 0,0 2 0,1-2 0,1 2 0,6 0 0,6 2 0,1-1 0,1 0 0,1-2 0,1 0 0,0 2 0,2-1 0,-2-1 0,0 1 0,0-1 0,-4-1 0,-1 2 0,-1 0 0,1 0 0,-4 2 0,-1-2 0,-5 3 0,-2-4 0,-1 0 0,0-2 0,0 1 0,0 0 0,0-3 0,0 0 0,0 0 0,3 0 0,0-1 0,2-2 0,1-2 0,1-2 0,1-1 0,0-1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2.27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40 0 12287,'-8'4'0,"0"-1"0,3-1 0,0 1 0,-2 2 0,4-1 0,0 2 0,2 0 0,1 1 0,0 4 0,0 0 0,1 2 0,2 1 0,1-1 0,4 0 0,1 1 0,2 1 0,-1-1 0,2-2 0,1 0 0,-1-2 0,-2-2 0,1-3 0,-2-2 0,-1-3 0,0 0 0,2 0 0,1 0 0,-1-6 0,-4-2 0,-2-2 0,0-1 0,-1 1 0,-3-2 0,1-1 0,1 1 0,-1 1 0,2-2 0,-2-1 0,-1 2 0,0 0 0,0 4 0,0 0 0,-1 1 0,-2 2 0,1 2 0,-2 6 0,0 2 0,1 2 0,1 2 0,-1 1 0,1 1 0,2 2 0,0-2 0,0 2 0,0 1 0,0 1 0,0 1 0,0 0 0,0-3 0,0 2 0,0-3 0,0 2 0,0-1 0,2-6 0,1 1 0,0-1 0,0-3 0,2 0 0,3-4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3.37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12287,'5'0'0,"-1"1"0,1 1 0,-1 0 0,-1 1 0,2-3 0,1 0 0,1 0 0,1 0 0,0 0 0,0 0 0,2 0 0,1 0 0,-1 0 0,-2 0 0,0 0 0,0 0 0,0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2.5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12287,'12'0'0,"-1"0"0,-2 0 0,-1 0 0,0 0 0,0 0 0,0 0 0,0 1 0,0 2 0,0 2 0,-4 2 0,-1 1 0,-2 1 0,-1 2 0,0-2 0,-1 2 0,-2 0 0,-2 0 0,-2 2 0,-1-2 0,0-1 0,0 2 0,1-2 0,1 2 0,1 0 0,2-2 0,-3-2 0,4 0 0,0 0 0,1 1 0,2-2 0,1-1 0,4-2 0,1 0 0,1 1 0,1-2 0,1-1 0,0-1 0,5-1 0,-3 0 0,1-1 0,1-2 0,-1-5 0,3-4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2.9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71 24 12287,'0'5'0,"0"1"0,0 1 0,0 3 0,4 2 0,0 4 0,2 0 0,-1 0 0,-1 0 0,3 1 0,-3 0 0,0-1 0,1 2 0,-2-6 0,-1 1 0,-2-2 0,0-2 0,-3-2 0,-3-2 0,-1-2 0,-2-2 0,0-1 0,-3 0 0,0 0 0,-1 0 0,0-1 0,2-2 0,2-2 0,2-2 0,2-2 0,2-2 0,4 2 0,3-2 0,5 2 0,3-2 0,1 2 0,3-2 0,0 1 0,0 0 0,0 1 0,0-2 0,-3 2 0,-2 1 0,-3 0 0,-2 0 0,-2 0 0,0 0 0,-1 3 0,-3-1 0,-1 0 0,-2-1 0,-2-1 0,-3 0 0,0 1 0,0 2 0,-2-2 0,-2 5 0,0 0 0,-2-3 0,-2 1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4.41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17 12287,'1'-6'0,"2"2"0,3 0 0,4 2 0,-1 2 0,4 0 0,-1 0 0,1 0 0,-3 0 0,1 0 0,0 0 0,0 3 0,-3 1 0,-4 2 0,0-1 0,-3 2 0,0 0 0,-2 1 0,-1 0 0,-3 0 0,-3 0 0,0-1 0,0-2 0,0 1 0,0-2 0,0 0 0,0 2 0,5 1 0,3-2 0,4-2 0,3-1 0,2 0 0,1 0 0,1 0 0,2 2 0,-1-1 0,-1 2 0,1 1 0,-2 2 0,-2 2 0,-3-1 0,-2 2 0,-3-2 0,0-1 0,-3-3 0,-2 0 0,-3-1 0,0 1 0,0-3 0,0 0 0,-1-1 0,-1-1 0,1 0 0,-2 0 0,2 0 0,1 0 0,3-3 0,0 0 0,2-2 0,1-1 0,-2-5 0,-1-1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4.63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25 1 12287,'-3'5'0,"-1"0"0,1 2 0,-1 0 0,1 1 0,1 0 0,-1 1 0,2 1 0,0 2 0,1 2 0,1-1 0,1 2 0,-1 0 0,3 1 0,-2 0 0,1 0 0,1 0 0,-3-1 0,2-1 0,-1-4 0,1-1 0,0-1 0,-1 0 0,0-3 0,0-3 0,-1-4 0,3-3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5.06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89 1 12287,'-8'0'0,"0"0"0,0 0 0,0 0 0,0 2 0,0 1 0,0 0 0,0-1 0,0 2 0,0 0 0,3-1 0,3 2 0,1 2 0,5 0 0,4 1 0,5 0 0,2 0 0,1 0 0,0 0 0,1 0 0,2 0 0,-3 0 0,1 0 0,-3 1 0,0 1 0,-2-1 0,-2 2 0,-2-1 0,-2 1 0,-3-3 0,-3 3 0,0-2 0,-6-4 0,-2 0 0,-2-2 0,-1-1 0,-1-1 0,-1-1 0,1 0 0,1 0 0,2-3 0,-2 0 0,2-2 0,1-1 0,0-1 0,0-5 0,0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5.2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12287,'5'0'0,"1"0"0,0 0 0,-2 0 0,3 2 0,1 1 0,2-1 0,1 1 0,0 1 0,1-1 0,1 1 0,2-1 0,-3-1 0,2 1 0,-1-1 0,0 2 0,3 1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5.43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12287,'8'0'0,"0"0"0,0 0 0,0 0 0,1 0 0,1 0 0,0 0 0,2 0 0,-2 0 0,0 0 0,5 0 0,-3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5.65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12287,'4'4'0,"3"0"0,-1-4 0,1 0 0,1 0 0,1 0 0,1 0 0,4 0 0,1 0 0,4 0 0,2-4 0,3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6.3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137 89 12287,'5'-4'0,"0"-1"0,-3 0 0,1 0 0,-2-1 0,-1-1 0,0-1 0,0 0 0,0 0 0,-1 0 0,-2 0 0,-2 3 0,-2-1 0,-1 3 0,0 1 0,0 2 0,-3 0 0,-1 0 0,1 0 0,-1 0 0,1 0 0,1 3 0,-1 3 0,1 4 0,2-1 0,2 3 0,2-1 0,0 3 0,1-2 0,3 1 0,0 1 0,0-2 0,4 3 0,2-2 0,4-1 0,3-1 0,2-5 0,-1-1 0,-1-2 0,1-1 0,1-1 0,-1-1 0,-2-1 0,0-2 0,-1-1 0,-3-4 0,-1 0 0,-2 0 0,1-3 0,-3 1 0,-1 0 0,-1 1 0,-1 1 0,-1 0 0,-1 0 0,-1 0 0,-2 0 0,2 0 0,-3 0 0,2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6.5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0 12287,'-4'8'0,"-3"0"0,5 0 0,0 0 0,1 0 0,1 1 0,0 1 0,0 1 0,0-1 0,1-1 0,1-1 0,1 0 0,2 0 0,-4 0 0,7 0 0,-4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3.61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12287,'4'8'0,"-2"0"0,2 0 0,0 0 0,1-1 0,-3 0 0,4 0 0,1-3 0,2 0 0,4-2 0,2-2 0,1-1 0,0-1 0,3-4 0,-1-4 0,4-2 0,-2-4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6.9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16 12287,'8'-5'0,"0"0"0,0 3 0,0-1 0,0 2 0,0 2 0,-2 2 0,-2 2 0,0 2 0,1 2 0,-2 1 0,-1 2 0,-2 0 0,0 2 0,0 1 0,0-1 0,0-1 0,0 0 0,0 0 0,0-1 0,0-1 0,0-2 0,0 2 0,0-6 0,0-1 0,0-4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7.10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12287,'8'0'0,"0"0"0,0 0 0,0 0 0,3 0 0,0 0 0,-1 0 0,2 0 0,-3 0 0,6 0 0,-3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9.10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100 15 12287,'-4'-3'0,"-1"2"0,2-2 0,2 1 0,-5 0 0,4 1 0,-4-2 0,2 3 0,-2 2 0,0 1 0,4 2 0,-3-1 0,1 0 0,-1 2 0,3 0 0,-3 1 0,1 2 0,-1 0 0,3 0 0,-3 2 0,1 2 0,-1-1 0,3 3 0,0-1 0,1 1 0,1 1 0,0-3 0,0 0 0,1 1 0,1-2 0,0-1 0,4-5 0,0 0 0,1 0 0,4-3 0,-1 0 0,0-2 0,-1-1 0,2-1 0,-1-1 0,1-1 0,1-2 0,-3 0 0,1-3 0,-1 0 0,-1 0 0,-3-3 0,0 0 0,-1 2 0,-3 0 0,0 1 0,-2 0 0,-1 0 0,-3 2 0,-3 2 0,-1 0 0,-1 3 0,-2 0 0,-2 1 0,0 0 0,0 0 0,2 0 0,-1 1 0,1 0 0,-1 2 0,3 3 0,0 0 0,5 1 0,5 1 0,7-4 0,6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9.45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40 12287,'4'-8'0,"-2"0"0,3 1 0,1 1 0,-2 1 0,3 3 0,-2-1 0,3 2 0,0 5 0,-1 1 0,-1 1 0,-1 0 0,-3 1 0,1-1 0,-1 3 0,0 2 0,-1-1 0,2-1 0,-2-1 0,-1 0 0,-3 0 0,0 2 0,1 1 0,-2-1 0,1-1 0,-4-1 0,3 0 0,0 0 0,-1 0 0,2 0 0,1 0 0,-1 0 0,0 0 0,1-1 0,5-2 0,-1-1 0,3-4 0,1 0 0,2 0 0,0 0 0,0-1 0,0-1 0,0-1 0,0-3 0,3 2 0,2-4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29.8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113 16 12287,'-8'-4'0,"0"0"0,0 1 0,3 2 0,-1-2 0,0 2 0,-1 1 0,-1 1 0,0 2 0,0 1 0,1 2 0,1-1 0,0 1 0,4 4 0,-3 2 0,1-1 0,-1 1 0,3 1 0,0-2 0,1 0 0,1 0 0,1-1 0,1 2 0,1 0 0,2-2 0,0 1 0,3 0 0,0-2 0,0-3 0,0 1 0,1-5 0,1 0 0,0-1 0,1-1 0,-3 0 0,0-1 0,0-2 0,-1-1 0,-1-5 0,0-1 0,0-1 0,-2 0 0,-2 1 0,-1-2 0,-1 0 0,0 1 0,0-1 0,0 0 0,0 2 0,-1 2 0,0 0 0,-2 0 0,-3 0 0,1-1 0,-3 1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0.13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16 0 12287,'-4'4'0,"-1"0"0,4 4 0,-2 1 0,1 2 0,1-1 0,1 3 0,0 0 0,0 0 0,0 1 0,0-2 0,0-1 0,0 1 0,4-1 0,1-3 0,2 0 0,1-4 0,0-1 0,0-2 0,0-1 0,0-1 0,1-2 0,-1-2 0,0-2 0,0-5 0,0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0.2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0 12287,'0'8'0,"-1"0"0,-2 0 0,2 0 0,-1 0 0,1 1 0,1-1 0,-1 0 0,-1 0 0,-1 0 0,1 0 0,2 0 0,0 0 0,0 0 0,0 0 0,0-4 0,3 7 0,2-2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0.55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12287,'7'1'0,"-1"1"0,0 1 0,-1 3 0,2-1 0,-2 2 0,2 1 0,-4 0 0,1 0 0,-1 0 0,0 3 0,-3 1 0,0 0 0,0 2 0,0-1 0,0-1 0,0 0 0,0-2 0,-3 1 0,1 0 0,0-1 0,1-1 0,1-4 0,0 0 0,-4 1 0,0 2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0.7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12287,'5'0'0,"1"0"0,-1 0 0,3 0 0,0 0 0,0 0 0,0 0 0,0 0 0,1 0 0,2 0 0,-2 3 0,2 2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3.4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20 12287,'5'0'0,"1"0"0,-4 0 0,4-1 0,0-2 0,-2 2 0,2-1 0,0 1 0,1-2 0,1 0 0,0 2 0,0 0 0,0 1 0,0-1 0,0-2 0,0 3 0,0 0 0,-3 4 0,-3 4 0,-4 1 0,-4 1 0,-1 0 0,-1 4 0,0-1 0,0-1 0,0 3 0,0-5 0,0 0 0,0-1 0,1 2 0,2-1 0,2 0 0,2-1 0,1-3 0,0-1 0,1 0 0,2 0 0,2-1 0,5-2 0,1 1 0,2-2 0,0-1 0,4-1 0,1-3 0,1 0 0,-1-2 0,-2-2 0,1 0 0,-1-3 0,0-2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4.89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32 48 12287,'-5'0'0,"0"0"0,2 0 0,-2 0 0,2 0 0,-2 0 0,3 1 0,0 1 0,1 4 0,1-2 0,0 1 0,0 1 0,0 1 0,0 1 0,0 1 0,1 1 0,1 0 0,0 4 0,3-3 0,1 0 0,1 1 0,2-2 0,1-3 0,1 0 0,2-2 0,-3-3 0,2 0 0,1-2 0,-1-2 0,0-5 0,2-5 0,-4 0 0,-1-2 0,-1-2 0,-1-1 0,-2 1 0,-2 1 0,-2 1 0,-1 0 0,-1 2 0,-2 1 0,-4 1 0,-4 4 0,-1 1 0,1 2 0,-3-2 0,1 2 0,1 1 0,2 1 0,1 1 0,1 0 0,0 1 0,0 2 0,4-1 0,1 3 0,2 1 0,1 1 0,0 1 0,4 0 0,0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3.73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 1 12287,'0'8'0,"-1"0"0,-1 0 0,-1 0 0,2 0 0,0 3 0,1 3 0,0 1 0,0 1 0,0 0 0,0 0 0,0 0 0,0 0 0,2-3 0,1 0 0,-1-1 0,-1-3 0,0-1 0,0-1 0,2-2 0,0-3 0,0-2 0,2-5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4.0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89 1 12287,'-12'0'0,"0"0"0,1 0 0,1 0 0,-1 1 0,3 0 0,0 3 0,0 0 0,3-1 0,3 2 0,1 2 0,3 0 0,2 1 0,5-1 0,3-2 0,1 5 0,3-2 0,0 1 0,0 0 0,0-1 0,0 1 0,-1 1 0,-1 0 0,0 2 0,-3-2 0,-3 0 0,-1 0 0,-1-1 0,-3-1 0,-2 0 0,-1-3 0,-2-2 0,-5 0 0,-2 0 0,-1-1 0,-3-2 0,1-1 0,-1-1 0,4 0 0,-2-3 0,-2-4 0,1-4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4.2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9 12287,'8'0'0,"4"0"0,1-1 0,2-1 0,1-1 0,0 1 0,0 2 0,1 0 0,2 0 0,-2 0 0,1 0 0,-1 0 0,-1 3 0,0 2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4.4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12287,'0'5'0,"0"0"0,3-2 0,-1 0 0,3-3 0,1 0 0,2 0 0,2 0 0,2 0 0,0 0 0,2 0 0,2 0 0,0 0 0,0 0 0,0 0 0,0-4 0,0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4.70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12287,'0'5'0,"0"1"0,0-4 0,3 0 0,2-1 0,0-1 0,0 0 0,2 0 0,3 0 0,0 0 0,3 0 0,1 0 0,-2 0 0,3 0 0,-1 0 0,4-3 0,3-2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7.01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113 89 12287,'0'-8'0,"1"1"0,0 1 0,2 0 0,0 1 0,-3-3 0,0 0 0,0 2 0,0 1 0,0-1 0,0 1 0,-1 1 0,-2 0 0,-1-1 0,-4 2 0,0 2 0,2 0 0,1 1 0,-1 0 0,-1 1 0,-1 0 0,0 3 0,0 0 0,1 2 0,0 2 0,2 0 0,-1 0 0,-1 2 0,1 2 0,2 0 0,0-1 0,2 3 0,2 0 0,0 0 0,0-1 0,0 3 0,0-4 0,3 1 0,2 1 0,3-2 0,1 2 0,0-4 0,2-1 0,1-2 0,-3 0 0,2-3 0,-1 0 0,-1-2 0,-1-3 0,0-2 0,0-5 0,-1 0 0,-1-4 0,-1 1 0,-2-3 0,0 2 0,-3-2 0,0 1 0,0 1 0,-1-3 0,-1 5 0,-1 0 0,-2 1 0,3 2 0,-3 1 0,1 1 0,-1 2 0,0-4 0,-3 3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7.2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12287,'0'5'0,"0"0"0,0 2 0,0 2 0,0 2 0,0 0 0,0-3 0,0 1 0,0 1 0,0-1 0,0 2 0,0-2 0,4 2 0,0 2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7.8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49 12287,'0'-6'0,"0"1"0,1 2 0,2-2 0,1 2 0,4-1 0,0 0 0,0-1 0,4 3 0,1 0 0,2 0 0,1-1 0,-2 2 0,-2-1 0,0 1 0,-2 1 0,-1 1 0,-2 1 0,-2 4 0,-1 1 0,-4 1 0,-1 0 0,-2 0 0,-4 0 0,-4 0 0,0 0 0,0 0 0,1 0 0,-2-1 0,0-2 0,2-2 0,1 1 0,1-2 0,0 0 0,4-1 0,4-1 0,5 0 0,2-1 0,1-2 0,3 3 0,1-3 0,0 2 0,2 1 0,-1 0 0,-1 0 0,0 1 0,-2 2 0,1 0 0,0 3 0,-1 0 0,-1 0 0,-5 1 0,-1 1 0,-1 0 0,0 0 0,-1 0 0,1-1 0,-4-1 0,-3 0 0,-2-2 0,-2 2 0,-1-1 0,-1-1 0,1-2 0,2-2 0,-1 0 0,-2 0 0,2 0 0,-2-1 0,2-1 0,4 0 0,1-4 0,0 0 0,2-1 0,1-1 0,9 0 0,0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8.3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113 65 12287,'0'-8'0,"0"0"0,0 2 0,0 1 0,-1-1 0,-2-1 0,2 1 0,-2 2 0,-1 0 0,-1 3 0,-2-1 0,-2 0 0,-2-1 0,4 1 0,-3 2 0,1 1 0,0 1 0,2 0 0,2 3 0,0 2 0,0 0 0,-1-2 0,3 0 0,2 2 0,0 0 0,1 1 0,0 0 0,0 0 0,0 0 0,3 0 0,3 0 0,1 0 0,1 0 0,1 0 0,0-1 0,2-2 0,0-1 0,-3-4 0,0 0 0,0 0 0,0 0 0,0-1 0,0-2 0,-3 0 0,0-3 0,-1 0 0,1 0 0,-4-1 0,2-1 0,-2 0 0,2 0 0,-1 0 0,1 3 0,-3 3 0,0 4 0,0 4 0,0 2 0,0 1 0,0 3 0,0 1 0,0-3 0,0 4 0,-1-1 0,-2-1 0,3 3 0,-3-4 0,2 1 0,1-1 0,0 3 0,0-4 0,0 0 0,0-1 0,0-1 0,4-3 0,0-2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8.6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9 12287,'10'-1'0,"-2"-2"0,2 2 0,-5-1 0,3 1 0,3 1 0,-2 1 0,1 0 0,-1 3 0,-1 0 0,0 4 0,-2 4 0,-1 0 0,1-1 0,-2 3 0,-1 0 0,-3 1 0,0 1 0,0 2 0,0-1 0,0-2 0,0 0 0,-2-3 0,-1 1 0,1-2 0,1-1 0,1-1 0,0-2 0,-3-1 0,2 1 0,-3-6 0,4 2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5.09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12287,'0'11'0,"3"-1"0,-2 3 0,2-2 0,-3 0 0,0 0 0,0-1 0,0 3 0,0 0 0,0-1 0,3 2 0,0-3 0,-1-1 0,2-2 0,-3-3 0,6-2 0,-3-3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8.85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17 12287,'4'-4'0,"1"1"0,2 2 0,1-2 0,0 1 0,1 0 0,2 1 0,-2 1 0,1 0 0,-1 0 0,-1 0 0,4 0 0,-3 0 0,2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9.1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 1 12287,'-3'5'0,"0"0"0,2 2 0,0 0 0,1 1 0,0 1 0,0 1 0,0 4 0,0 1 0,1 1 0,1 0 0,4 0 0,-2-1 0,1-1 0,2-1 0,0-2 0,1-1 0,0-4 0,0-4 0,0-1 0,0-1 0,0-1 0,0-1 0,0-3 0,-1-3 0,-1 0 0,0 0 0,-2-3 0,2 0 0,-1-1 0,-2 1 0,3-7 0,-1 1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9.30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4 12287,'0'-4'0,"0"4"0,0 5 0,0 2 0,0 2 0,0 1 0,0 0 0,0 4 0,0-3 0,0 2 0,0 1 0,0 0 0,0 0 0,0 0 0,0 0 0,1-2 0,1-2 0,0-1 0,5-1 0,-3-3 0,4-2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9.5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 1 12287,'-4'5'0,"1"0"0,2 2 0,1 0 0,0 2 0,0 0 0,0 2 0,0 3 0,0 0 0,0 1 0,0 1 0,0 3 0,0-2 0,0 0 0,0-3 0,1-2 0,1 2 0,1-4 0,-2-1 0,1-2 0,1-1 0,1-3 0,4-3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9.7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17 12287,'5'-4'0,"2"3"0,-2-2 0,2-1 0,1 3 0,0-2 0,0 3 0,1 3 0,-1 3 0,0 2 0,0 2 0,-3 0 0,-1 3 0,1 2 0,-1 0 0,-2 2 0,1 1 0,-2 0 0,-1 0 0,0-1 0,0-1 0,0-1 0,0-1 0,0 0 0,0-4 0,0 0 0,0-1 0,0-4 0,0 2 0,0-3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8:39.98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9 12287,'1'-5'0,"2"3"0,2 1 0,2 1 0,1 0 0,1 0 0,2 0 0,-1 0 0,3 0 0,1 0 0,2 0 0,0 1 0,0 1 0,0-1 0,0 3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05.78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31 12287,'1'4'0,"2"-2"0,2-1 0,4-1 0,2 0 0,3 0 0,2 0 0,3 0 0,1 0 0,2-1 0,0-1 0,1 0 0,-1-2 0,1 0 0,-1 0 0,-3 1 0,-1-1 0,-3 1 0,-3-3 0,-1 2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06.03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12287,'0'7'0,"0"1"0,0 0 0,0 2 0,0-1 0,0 3 0,0 3 0,0 1 0,0 1 0,0 3 0,0 0 0,0 2 0,0 0 0,0 0 0,0-1 0,0-1 0,0-1 0,0 1 0,4-2 0,0-3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06.73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16 112 12287,'-4'4'0,"1"0"0,-2-1 0,2-3 0,6 4 0,2-4 0,2 0 0,0 0 0,1 0 0,1 0 0,1 0 0,0 0 0,0-3 0,0 0 0,0 0 0,1-1 0,-3-1 0,3 0 0,-1 0 0,0 0 0,0 0 0,-2-5 0,-2 1 0,-1-1 0,1 2 0,-4 1 0,0-1 0,-1 1 0,-4 2 0,-2 0 0,-2 0 0,0 1 0,-3 0 0,-1 3 0,-1 0 0,-1-2 0,1 2 0,1 2 0,-1 3 0,0 0 0,3 0 0,-1 2 0,2-1 0,0 0 0,2 5 0,0 0 0,2-1 0,1-1 0,0 2 0,3 0 0,0-1 0,0-1 0,0 2 0,1 1 0,1 0 0,3 0 0,2 0 0,1-2 0,1 1 0,1-1 0,4-1 0,-3-1 0,3-2 0,1-3 0,-2-1 0,4-2 0,-1-1 0,-1-3 0,-1-4 0,-1-1 0,1-7 0,-3 1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07.08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61 12287,'4'7'0,"-1"1"0,1-1 0,-3 0 0,3 1 0,0-1 0,1 1 0,-4-1 0,2 1 0,-2-1 0,2 1 0,-2-1 0,1 1 0,-1-1 0,-2 0 0,-1-1 0,-3-1 0,1-4 0,-1 1 0,2-4 0,-2-2 0,3-3 0,0-2 0,1-1 0,1 0 0,1-4 0,2 2 0,2-1 0,-1-2 0,1 1 0,0 1 0,2 1 0,1 2 0,2 1 0,0 0 0,-1 2 0,1 0 0,1 2 0,0 3 0,0 1 0,0 1 0,-2 1 0,1 2 0,-1 4 0,1 2 0,-2 3 0,-1 1 0,-1 2 0,-2 0 0,-2-1 0,-1-1 0,-1-1 0,1-2 0,1 2 0,0-1 0,1-1 0,-3-3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5.46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12287,'0'6'0,"0"-1"0,0 1 0,0-2 0,0 2 0,0 0 0,4-3 0,1 0 0,3-2 0,3-1 0,1 0 0,4 0 0,0-4 0,-1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07.44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90 12287,'0'8'0,"0"-1"0,0 0 0,1 0 0,1-1 0,1-1 0,1 1 0,-1-2 0,2 0 0,1-1 0,3-1 0,1-1 0,2-1 0,1 0 0,1 0 0,1-3 0,-2 0 0,-1-1 0,2-2 0,-1-1 0,-1-3 0,-2 1 0,-1-1 0,-2 1 0,0 0 0,-2-2 0,-3 0 0,-1 2 0,-1-1 0,0 1 0,0 2 0,-3-1 0,-3 2 0,-2 1 0,-2 2 0,-4 2 0,3 1 0,-2 0 0,1 0 0,2 1 0,-2 2 0,1 2 0,2 1 0,1 4 0,1 0 0,-1 0 0,1 1 0,2-2 0,0 4 0,2-1 0,1 0 0,2 2 0,3-3 0,2 2 0,2-1 0,0-2 0,1 2 0,2-1 0,-1-2 0,4-1 0,-2 0 0,0-2 0,3-1 0,0 1 0,0-3 0,-1-2 0,0 0 0,-2-4 0,2-2 0,1-5 0,-3-2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07.98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76 12287,'0'8'0,"0"2"0,0-2 0,0 2 0,0-2 0,0 0 0,0-1 0,0 1 0,0-1 0,0 1 0,0-3 0,1 0 0,2 1 0,-2-1 0,4 0 0,-3-1 0,1-8 0,-3-1 0,0-4 0,0-1 0,0-3 0,0 1 0,0 0 0,0-1 0,0 1 0,0-2 0,1 1 0,2 3 0,-2 0 0,4 0 0,1 1 0,1 0 0,-2 4 0,0 1 0,0 1 0,2 1 0,1 1 0,1 3 0,-1 2 0,-1 4 0,-2 2 0,3-1 0,-1 4 0,-2 1 0,0 1 0,-2-1 0,-1-1 0,-2 0 0,3-1 0,-1 0 0,0-2 0,-1-2 0,2 0 0,1-5 0,1-3 0,0-4 0,-2-4 0,2-2 0,1-1 0,0-1 0,2-2 0,-1 2 0,1-3 0,-1 1 0,1-1 0,-1 0 0,1 2 0,-1 1 0,1 5 0,-1 0 0,0 3 0,1 3 0,-3 0 0,-1 2 0,0 1 0,0 3 0,-2 5 0,1 3 0,-3 1 0,0 1 0,0 0 0,0 1 0,0 0 0,0-2 0,0-1 0,1 1 0,1-1 0,0-3 0,3-2 0,-1-1 0,0-2 0,2-3 0,0-1 0,2-1 0,-1-1 0,1-1 0,-2-2 0,0-4 0,-1 1 0,3-4 0,4-1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08.24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103 0 12287,'-7'0'0,"-1"0"0,1 0 0,-1 0 0,1 0 0,-1 0 0,1 0 0,-1 4 0,1 1 0,-1 2 0,1 3 0,0-1 0,2 4 0,2 0 0,0 1 0,2 3 0,-1 1 0,4-1 0,3-2 0,1-2 0,3-2 0,1-1 0,2-3 0,2-3 0,1-4 0,0 0 0,0 0 0,0-3 0,0-3 0,-1-2 0,-1-2 0,0-4 0,-3 3 0,-2-2 0,-2 1 0,-2 2 0,-2-2 0,0 2 0,0 0 0,-4 2 0,-1 1 0,-1-1 0,-4 1 0,-4-1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08.51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23 1 12287,'-7'0'0,"2"0"0,1 1 0,0 1 0,2 2 0,2 4 0,0-1 0,0 1 0,1-1 0,1 1 0,3-1 0,2 1 0,1 2 0,1 0 0,1-1 0,-1-1 0,0 2 0,-2 0 0,0 0 0,1 1 0,-4 0 0,-1 2 0,-3-1 0,0 2 0,-5-3 0,-3 1 0,0-1 0,0-2 0,0-4 0,1-3 0,-1-1 0,1-1 0,-1-3 0,1-1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3.13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150 97 12287,'0'-5'0,"0"0"0,0-1 0,0 0 0,0-3 0,1 0 0,1-1 0,3 1 0,4 0 0,2 1 0,0 0 0,0 1 0,1 4 0,-1 1 0,0 2 0,0 2 0,-1 3 0,-4 6 0,-1 3 0,-2 3 0,-2 4 0,-1 0 0,-2 2 0,-3-2 0,0-2 0,-5 0 0,1-1 0,-1-2 0,1-1 0,-4-1 0,0-3 0,-1 0 0,-1-1 0,0-2 0,0-1 0,0 1 0,-2-4 0,-2-2 0,1-1 0,0-1 0,1 0 0,5-1 0,3-1 0,3-3 0,3-5 0,3-2 0,3 0 0,2-1 0,5 3 0,1-1 0,3 0 0,1 2 0,-5 4 0,5 2 0,0 2 0,-1 1 0,0 5 0,-1 1 0,-1 4 0,-2 2 0,0 1 0,-2 4 0,-1 1 0,1 1 0,-3 0 0,-1 2 0,-1-2 0,-1-1 0,0-3 0,0-4 0,3-3 0,2-2 0,0-8 0,0-3 0,-2-4 0,2-8 0,-3-2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3.66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8 12287,'0'8'0,"0"-1"0,0 4 0,0 2 0,0 3 0,0 2 0,0 2 0,1-3 0,2 0 0,2-2 0,-1 0 0,1-1 0,2-1 0,2-3 0,-1-5 0,2-3 0,-2-1 0,0-7 0,-1-2 0,1-3 0,-1-2 0,-3-1 0,-1-1 0,-2 0 0,2 0 0,-2 0 0,1 0 0,-1 0 0,-1 0 0,0 3 0,1 1 0,1 2 0,0 2 0,4 1 0,-2-1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4.09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113 52 12287,'0'-7'0,"0"-1"0,0 1 0,-3-1 0,0 2 0,-1 0 0,-2 1 0,-1 3 0,0 0 0,-1 1 0,1 1 0,-1 1 0,0 1 0,-1 4 0,-1 3 0,1 2 0,3 2 0,1 0 0,-1 0 0,3 1 0,1 1 0,1 1 0,1 1 0,0-1 0,0 1 0,1-3 0,1-2 0,2-2 0,4 1 0,0-3 0,2-3 0,2-4 0,2-2 0,1-1 0,-3-3 0,1-3 0,-2-2 0,0-2 0,0-2 0,-1-1 0,-4 0 0,-1 0 0,-2 0 0,-2 3 0,1-1 0,1 1 0,-2 0 0,-1-1 0,-1 3 0,-3 2 0,0 2 0,3 2 0,-2 3 0,2 1 0,1 1 0,0 7 0,0 0 0,0 2 0,0 2 0,0 3 0,0 0 0,0 0 0,3 0 0,0-1 0,1-1 0,2-1 0,0-2 0,0-1 0,1-3 0,1-1 0,2-3 0,-3 1 0,0-3 0,1 0 0,3-3 0,0-1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4.38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56 12287,'0'7'0,"0"1"0,0-1 0,3 2 0,-1 0 0,0 2 0,-1 0 0,-1-1 0,0 3 0,0 0 0,3 1 0,-2-1 0,2-2 0,0 0 0,-1-2 0,1-1 0,-3-1 0,3-2 0,-2-2 0,2-6 0,-3-3 0,-1-2 0,-1-2 0,1-3 0,-2 3 0,3-3 0,0-3 0,0 1 0,0-3 0,0 1 0,0-1 0,0 1 0,3 2 0,1 1 0,0 1 0,3 3 0,-2 3 0,1 1 0,2 1 0,-1 4 0,0 1 0,-1 4 0,-1 3 0,-3 1 0,0 2 0,2-1 0,0 1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4.58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12287,'0'5'0,"0"-1"0,0 2 0,0 3 0,0 2 0,0 1 0,0 1 0,3 4 0,-1 0 0,0 0 0,-1-1 0,0-1 0,0-1 0,2-2 0,-2-2 0,3-2 0,-1-1 0,0-1 0,1-1 0,2-4 0,-1 2 0,1-2 0,2-1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5.03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83 45 12287,'-1'-7'0,"-2"-1"0,-1 1 0,0 0 0,-3 0 0,2 2 0,-1 2 0,-2 3 0,2 3 0,1 2 0,-1 4 0,3 2 0,-2 0 0,0 3 0,1 0 0,1 2 0,0 0 0,1 2 0,-1-3 0,3-3 0,1 1 0,2 1 0,-2-2 0,4-2 0,1-2 0,1 0 0,3-4 0,1-1 0,-1-3 0,1 0 0,3-3 0,-3-2 0,2-2 0,-1-3 0,-3 0 0,1-2 0,-2-1 0,0-1 0,-3 1 0,-1 1 0,-1-1 0,-1 2 0,-1-3 0,-1 4 0,0 1 0,0 1 0,-1 1 0,-1 2 0,1 3 0,-2 4 0,2 3 0,1 2 0,0 4 0,0 1 0,0 1 0,0 0 0,0 1 0,0-2 0,0 3 0,0 0 0,3-3 0,0 0 0,1-2 0,2 0 0,1-3 0,0-1 0,1-2 0,-1-1 0,1-1 0,-1-5 0,2-2 0,1-4 0,-2-3 0,3-3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7.54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1 12287,'-6'8'0,"2"0"0,0 0 0,3 0 0,0-3 0,1 0 0,4-3 0,3 0 0,3-4 0,0-3 0,2-6 0,0-1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5.43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 1 12287,'0'7'0,"0"1"0,0-1 0,0 1 0,0 2 0,-3 2 0,1 4 0,0 1 0,1 3 0,1 5 0,0 2 0,0 0 0,0 0 0,0-2 0,0-1 0,0-4 0,0-2 0,0-6 0,1-2 0,2-1 0,-2-5 0,4-2 0,-3-4 0,1-3 0,-2-2 0,2 0 0,-2-3 0,4 0 0,-1 0 0,0-1 0,1 3 0,2-2 0,2 1 0,1 2 0,-2-1 0,3 2 0,-1 1 0,0 2 0,0 0 0,0 0 0,-1 3 0,1 1 0,-2 1 0,-1 3 0,0 1 0,-2 0 0,1 4 0,-4 1 0,0 1 0,-1 1 0,-4-1 0,-2-1 0,-3 1 0,-2 0 0,1-3 0,-4 1 0,0-2 0,-1-1 0,0 0 0,1-1 0,0-2 0,0-1 0,3-1 0,2-4 0,3-4 0,1-3 0,2-3 0,5-10 0,1-1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5.63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12287,'0'8'0,"0"0"0,0 2 0,0 0 0,0 5 0,0 3 0,0 3 0,0 4 0,0 4 0,0 1 0,0 3 0,0 2 0,0-3 0,0 0 0,0-2 0,0-3 0,0-2 0,0-3 0,0-2 0,0-4 0,0-4 0,0-2 0,3-4 0,2-6 0,2-3 0,1-5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6.18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30 154 12287,'5'-4'0,"0"2"0,0 0 0,-1-1 0,3 2 0,-2-3 0,2 0 0,-2 1 0,-1 1 0,2-1 0,1-1 0,0 1 0,1-2 0,-1 0 0,1-2 0,-2-1 0,-1 1 0,0 0 0,-4-1 0,2 1 0,-4-1 0,-4 1 0,-2 2 0,0 0 0,-1 2 0,0 2 0,-2 0 0,2 1 0,-2 0 0,2 1 0,0 1 0,1 2 0,-1 4 0,1-1 0,-1 1 0,1 2 0,0 0 0,1 2 0,1 1 0,4-1 0,-2 0 0,2 1 0,1-2 0,1 3 0,2-4 0,2-1 0,5-1 0,0 0 0,4-2 0,-2-1 0,1-2 0,1-2 0,1-2 0,0-2 0,-3-2 0,2-1 0,-2-3 0,-1 0 0,-1-1 0,0-2 0,-1 2 0,-3 0 0,1-1 0,-4 3 0,0-2 0,-2 1 0,-1 2 0,0-1 0,0 0 0,0-1 0,0-1 0,0-1 0,0 2 0,0-1 0,3 1 0,-1 1 0,2 1 0,2 2 0,1-1 0,0 5 0,1 1 0,-1 1 0,1 5 0,-1 0 0,2 2 0,1 2 0,-2 1 0,2-1 0,-2 2 0,0 3 0,-1-1 0,1-1 0,-2-1 0,-1 2 0,1 0 0,-3 0 0,-2-1 0,0 0 0,-4-4 0,-2 1 0,-3-2 0,-2 0 0,1-3 0,-2-1 0,0-1 0,2-1 0,-2-2 0,1 0 0,0-3 0,2-1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6.83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104 15 12287,'5'-3'0,"-1"0"0,0-1 0,-1 2 0,0-1 0,0 4 0,3 3 0,-1 6 0,1 3 0,-2 3 0,0 8 0,0 1 0,0 2 0,-2 5 0,0 3 0,-2 2 0,-2 0 0,-2 3 0,-5-1 0,-1-2 0,-2-4 0,0-3 0,0-2 0,-1-3 0,-2-4 0,3-2 0,0-9 0,2-2 0,0-2 0,2-3 0,1-4 0,2-2 0,0-5 0,3-2 0,-1-5 0,3-1 0,3-1 0,-1 1 0,3-2 0,0 3 0,2 0 0,1 3 0,-1 3 0,1 3 0,-1 4 0,0 2 0,1 2 0,-1 4 0,1 3 0,-1 6 0,1 6 0,-1 4 0,1 4 0,-1 6 0,0 4 0,-1 1 0,-1 2 0,-4-3 0,2 1 0,-2-3 0,-1-2 0,0-3 0,0-5 0,-1-5 0,-2-3 0,3-4 0,-14-3 0,2-1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7.31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12287,'7'1'0,"1"0"0,-1 2 0,-2 3 0,0 1 0,1 3 0,1 2 0,0-2 0,0 2 0,1 1 0,-1 1 0,2 1 0,0 0 0,1-3 0,-1-2 0,-1-3 0,0-2 0,-1-1 0,1-1 0,-1-2 0,-3-1 0,0-4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7.51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97 1 12287,'-3'7'0,"-2"1"0,-2-1 0,2 1 0,0-1 0,0 2 0,1 1 0,-2 0 0,1 4 0,-1-2 0,1 1 0,-2 1 0,2 1 0,-1 0 0,1-3 0,1 1 0,3-3 0,-2-1 0,-3 0 0,2-2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7.83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1 112 12287,'12'-3'0,"-2"1"0,-5-2 0,0 0 0,1 0 0,0-1 0,0-3 0,-1 1 0,1-1 0,-2 2 0,0 0 0,0 1 0,0-1 0,-2-1 0,1 1 0,0 0 0,-1 1 0,1 1 0,-1-2 0,1 1 0,-1 3 0,-2 0 0,0 4 0,0 3 0,0 2 0,0 1 0,0 1 0,0 2 0,0 1 0,0 1 0,0 4 0,0 0 0,0 0 0,1 1 0,1 0 0,0-2 0,0 0 0,-1-1 0,-1-1 0,0-2 0,3 3 0,1-4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8.31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12287,'6'1'0,"-1"1"0,2-1 0,-3 2 0,1 1 0,0 1 0,0 2 0,2 2 0,-1 3 0,-1 2 0,0-1 0,2 5 0,0-3 0,1 0 0,-1-2 0,1-1 0,-1 1 0,1-2 0,-1-1 0,0-4 0,-1-1 0,-1 1 0,-4-3 0,6 1 0,-3-4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8.51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113 1 12287,'-8'5'0,"1"0"0,-1 0 0,1 2 0,2 1 0,0 0 0,-1 2 0,-1 2 0,0 0 0,0 0 0,0 2 0,2 0 0,-2-2 0,3 0 0,-1 0 0,0-1 0,3-2 0,-3 1 0,3-1 0,-1-2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29:19.09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15 53 12287,'5'-3'0,"-1"0"0,1 0 0,-1-1 0,-2-2 0,3 2 0,1-1 0,1 0 0,0 1 0,0-2 0,-1 2 0,-1 1 0,0 0 0,2 3 0,1 0 0,-1 0 0,-2 4 0,-1 3 0,-1 3 0,-1 2 0,-1 0 0,-1 3 0,0 0 0,0 0 0,-1 0 0,-1 0 0,-3 0 0,-2 0 0,0-1 0,-1-1 0,0-1 0,-2-1 0,2-1 0,-2-3 0,1 0 0,2-2 0,-1-2 0,1-3 0,-1 0 0,2-3 0,1-2 0,2-3 0,2-2 0,1 1 0,0-2 0,0 0 0,0 2 0,4 3 0,1 2 0,1 0 0,2 2 0,-1 3 0,1 1 0,-1 3 0,1 2 0,0 0 0,2 1 0,2-1 0,1 1 0,1-1 0,2 0 0,0-2 0,-1 1 0,-2-4 0,-1 0 0,4 2 0,3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20T11:06:22.992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57 72 11055 0 0,'-5'1'323'0'0,"-14"6"498"0"0,-8 10 6017 0 0,22-8-1188 0 0,13-6-5464 0 0,0 0 1 0 0,0-1-1 0 0,0 0 0 0 0,1 0 1 0 0,-1-1-1 0 0,1 0 0 0 0,0 0 0 0 0,14-1 1 0 0,9 0-136 0 0,36 6 60 0 0,99 4 235 0 0,-117-9 5 0 0,67-8 0 0 0,-116 7-340 0 0,-1 0 0 0 0,1 0 0 0 0,-1 0 0 0 0,1 0 0 0 0,-1 0 0 0 0,1 0 0 0 0,0 0 0 0 0,-1 0 0 0 0,1 0 0 0 0,-1 0 1 0 0,1-1-1 0 0,-1 1 0 0 0,1 0 0 0 0,-1 0 0 0 0,1-1 0 0 0,-1 1 0 0 0,1 0 0 0 0,-1-1 0 0 0,1 1 0 0 0,-1 0 0 0 0,1-1 0 0 0,-1 1 0 0 0,0-1 0 0 0,1 1 0 0 0,-1-1 1 0 0,0 1-1 0 0,1-1 0 0 0,-1 1 0 0 0,0-1 0 0 0,1 1 0 0 0,-1-1 0 0 0,0 1 0 0 0,0-1 0 0 0,0 0 0 0 0,0 1 0 0 0,0-1 0 0 0,0-1 3 0 0,0 0 1 0 0,-1 1-1 0 0,1-1 0 0 0,-1 1 0 0 0,0-1 0 0 0,1 1 0 0 0,-1-1 0 0 0,0 1 1 0 0,0-1-1 0 0,0 1 0 0 0,0 0 0 0 0,-2-2 0 0 0,-1-2-10 0 0,-1 2-1 0 0,1-1 1 0 0,-1 0-1 0 0,0 1 1 0 0,0 0 0 0 0,-1 0-1 0 0,1 1 1 0 0,-1-1-1 0 0,-7-1 1 0 0,1 0 5 0 0,0 1 0 0 0,-1 0 0 0 0,-16 0 0 0 0,-13 1 55 0 0,42 2-64 0 0,0-1 0 0 0,0 1 0 0 0,0 0-1 0 0,0 0 1 0 0,0 0 0 0 0,0 0 0 0 0,0 0 0 0 0,0 0 0 0 0,0 0 0 0 0,-1 0-1 0 0,1 0 1 0 0,0 0 0 0 0,0 0 0 0 0,0 0 0 0 0,0 0 0 0 0,0 0-1 0 0,0 0 1 0 0,0 0 0 0 0,0 1 0 0 0,0-1 0 0 0,0 0 0 0 0,0 0-1 0 0,-1 0 1 0 0,1 0 0 0 0,0 0 0 0 0,0 0 0 0 0,0 0 0 0 0,0 0 0 0 0,0 0-1 0 0,0 0 1 0 0,0 0 0 0 0,0 0 0 0 0,0 0 0 0 0,0 0 0 0 0,0 0-1 0 0,0 0 1 0 0,0 1 0 0 0,0-1 0 0 0,0 0 0 0 0,0 0 0 0 0,0 0 0 0 0,0 0-1 0 0,0 0 1 0 0,0 0 0 0 0,0 0 0 0 0,0 0 0 0 0,0 0 0 0 0,0 0-1 0 0,0 0 1 0 0,0 1 0 0 0,0-1 0 0 0,4 4-23 0 0,6 2-61 0 0,47 13-73 0 0,1-2 0 0 0,0-3-1 0 0,62 6 1 0 0,-86-17 173 0 0,-32-3 59 0 0,-1 0-43 0 0,0-1 1 0 0,0 0-1 0 0,0 1 1 0 0,0-1-1 0 0,0 0 1 0 0,0 0-1 0 0,0 0 1 0 0,0 0 0 0 0,1-2-1 0 0,-2 0-5 0 0,-1-1-1 0 0,1 1 1 0 0,-1 0-1 0 0,0 0 1 0 0,-1-1 0 0 0,1 1-1 0 0,0 0 1 0 0,-1 0-1 0 0,0 0 1 0 0,1 0-1 0 0,-1 1 1 0 0,0-1 0 0 0,-1 0-1 0 0,-2-2 1 0 0,-5-4 37 0 0,0 1 1 0 0,-20-11-1 0 0,-12-10-48 0 0,35 24-16 0 0,2 0-13 0 0,4 4-53 0 0,16 3-79 0 0,0 0 71 0 0,0 0 1 0 0,28 9-1 0 0,-36-9 79 0 0,3 1-5 0 0,-2 0 12 0 0,-7-2 47 0 0,-13 0-113 0 0,-1 1 0 0 0,-15 5 1 0 0,8-2-620 0 0,-9 2-371 0 0,-2 1-61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8.63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64 16 12287,'-3'-4'0,"1"0"0,-3 1 0,2 2 0,-2-2 0,3 2 0,-1 1 0,6 0 0,1 0 0,4 0 0,-2 0 0,-1 0 0,-3 0 0,1 0 0,-3 1 0,0 2 0,0-2 0,-3 2 0,-2-3 0,-3 0 0,4 1 0,1 2 0,0-1 0,0 3 0,1 1 0,2 1 0,2 1 0,2 0 0,0 0 0,0 0 0,3 0 0,-2 0 0,1 0 0,1-1 0,0 1 0,-1 1 0,0 2 0,-4-4 0,3 2 0,-2 1 0,-1-1 0,-2 0 0,-3-1 0,-2-1 0,-2 1 0,-2 0 0,-1 0 0,0 0 0,0 0 0,1-4 0,2-1 0,-1-2 0,0-1 0,0-1 0,1-2 0,1-2 0,4-2 0,1-2 0,1 0 0,0-3 0,0 0 0,3 2 0,0 0 0,2 1 0,0-3 0,3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0.26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24 12287,'-6'-3'0,"2"3"0,0-2 0,0 1 0,-1 1 0,4-2 0,3 0 0,3 1 0,3 0 0,2 1 0,4 0 0,1 0 0,2 0 0,1 0 0,0 0 0,0 0 0,1-2 0,0 1 0,1-1 0,0 1 0,-1 1 0,0 0 0,-3 0 0,-3 0 0,0 0 0,-2-2 0,-1 0 0,-4 0 0,-4 2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0.52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124 1 12287,'-2'6'0,"0"0"0,1 0 0,0 1 0,1 2 0,1 0 0,1 1 0,1 2 0,4-1 0,0 1 0,1 0 0,0 2 0,-2-1 0,0 1 0,-1 0 0,1-1 0,-2 0 0,-1-1 0,0-2 0,-1 1 0,-3-4 0,-1 1 0,-2-2 0,-3-1 0,-3 0 0,-1-2 0,-1 0 0,-2-1 0,-3-2 0,0 0 0,-1 0 0,0-1 0,4-1 0,2-1 0,1 0 0,1-3 0,4 2 0,3-1 0,2-3 0,3 1 0,2-1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1.06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93 112 12287,'3'-3'0,"-2"-1"0,1 2 0,1-2 0,-2-1 0,1-1 0,0 0 0,0 1 0,0-1 0,-2 0 0,0 0 0,0 0 0,0-2 0,0 0 0,0 1 0,0 1 0,-3 2 0,0 0 0,-3-1 0,-2 2 0,1 0 0,-1 0 0,2 2 0,-2 1 0,0 2 0,-1 2 0,1 1 0,0 3 0,2 3 0,0 2 0,0 3 0,2 1 0,1 0 0,0 1 0,2-1 0,1 1 0,2 0 0,3-1 0,2-2 0,1 0 0,3-4 0,1-1 0,1-2 0,-1-4 0,0-1 0,-1 0 0,1-2 0,-1-3 0,-1-2 0,-1-1 0,-1-1 0,-2-2 0,1 0 0,-4-1 0,0-2 0,1 2 0,-2-1 0,-1 1 0,0-1 0,-4 0 0,-1 2 0,-3-2 0,-3 1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1.29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3 1 12287,'-3'0'0,"5"0"0,5 0 0,1 0 0,1 2 0,2 0 0,-2-1 0,2 0 0,-2-1 0,1 0 0,0 0 0,-1 0 0,2 0 0,-2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1.47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12287,'0'6'0,"0"2"0,0 0 0,0 0 0,0 0 0,0 2 0,0 1 0,0 1 0,0-1 0,0 1 0,0 0 0,0-1 0,2-1 0,0-2 0,2-2 0,-3-3 0,4 3 0,-2-3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4.84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83 12287,'0'-3'0,"0"1"0,0 4 0,0-1 0,0 3 0,0 0 0,0 2 0,0 2 0,0 0 0,0 1 0,0 1 0,1 2 0,0 0 0,1 2 0,1-2 0,-2 0 0,2-2 0,0-2 0,1 0 0,2-3 0,0-1 0,2-2 0,-1-1 0,1-2 0,0-1 0,0-2 0,2-3 0,-3-3 0,1-1 0,-2-1 0,0 0 0,0 0 0,-1 1 0,-1-1 0,-1 2 0,-3 0 0,0 0 0,0-1 0,-1 1 0,-1 0 0,-2 0 0,-1 1 0,-2 0 0,0 2 0,-1-1 0,-1 1 0,1 1 0,1 1 0,-1 2 0,1 0 0,0 0 0,-1 1 0,1 0 0,-1 2 0,2 2 0,-2 2 0,3 1 0,1 1 0,3 0 0,-2 0 0,1 1 0,0 0 0,0 0 0,2 1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5.34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12287,'3'0'0,"0"0"0,-1 0 0,2 0 0,0 0 0,-1 0 0,2 0 0,0 0 0,1 0 0,0 0 0,0 0 0,0 0 0,0 0 0,2 0 0,-1 0 0,1 0 0,-2 0 0,0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5.96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88 98 12287,'0'-6'0,"0"0"0,0 0 0,0 1 0,0 1 0,0 0 0,0-1 0,0 0 0,0 1 0,0 0 0,0-1 0,0 0 0,0-1 0,-1 0 0,-1 1 0,-3-1 0,1 0 0,-1 2 0,-1 0 0,1 3 0,0 1 0,1 2 0,0 1 0,-2 1 0,1 4 0,-1 0 0,2 1 0,-1-1 0,1 2 0,0 0 0,0 2 0,-1-1 0,3 1 0,1 0 0,0 0 0,1 1 0,0 0 0,0-1 0,0-1 0,3-4 0,1 1 0,3-2 0,1 0 0,0-3 0,0-1 0,-1-1 0,1-1 0,-2-3 0,0-1 0,0-1 0,0-1 0,0 0 0,-1-2 0,-1-1 0,0 0 0,-2-3 0,0 3 0,-2-2 0,0-1 0,0 1 0,0 0 0,0 2 0,0 1 0,0 0 0,0 2 0,0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6.54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1 12287,'0'4'0,"-1"0"0,0 0 0,-1 1 0,0 2 0,2 0 0,0 2 0,0 0 0,0-1 0,0 1 0,0 0 0,0 0 0,0 0 0,0 1 0,0 1 0,0-2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7.56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98 12287,'1'-4'0,"1"0"0,-1 0 0,3-2 0,1 0 0,-3 0 0,1 0 0,-1 1 0,0-1 0,2-1 0,-2 0 0,-1-1 0,0 1 0,1 0 0,0 1 0,0 1 0,-2 2 0,0 3 0,0 3 0,0 2 0,-1 2 0,-1 1 0,1 0 0,-1 3 0,2-1 0,0 0 0,0-1 0,0 1 0,0 0 0,0-1 0,0-1 0,0-1 0,0 1 0,0 0 0,0 2 0,0-2 0,0-4 0,0 0 0,-3-2 0,0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9.04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25 0 12287,'-6'8'0,"1"0"0,3 4 0,-1 1 0,0 2 0,1 1 0,-1 0 0,3 2 0,0 0 0,0 0 0,3-1 0,0-2 0,2 0 0,1-2 0,-2-2 0,1-6 0,2-2 0,0-2 0,0-1 0,1-1 0,1-3 0,2-4 0,-3-1 0,3-6 0,-2-2 0,-1 0 0,-3 1 0,-1 0 0,1 0 0,-1 0 0,-2 3 0,1 1 0,-3 0 0,0 3 0,0 0 0,-3 1 0,-1 4 0,-4 1 0,0 2 0,2 1 0,1 0 0,3 4 0,0 1 0,1 2 0,1 1 0,0 3 0,0 2 0,0 0 0,0 0 0,0 0 0,1 3 0,1 0 0,0 0 0,4-1 0,0 0 0,0-1 0,-1-4 0,2-2 0,-1-3 0,3-2 0,2-2 0,-1-2 0,-2-2 0,0-3 0,0-4 0,0-2 0,0-4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8.42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112 0 12287,'-4'0'0,"0"0"0,0 0 0,1 0 0,-1 0 0,-1 0 0,2 2 0,-1 1 0,-1 0 0,0 2 0,-1 2 0,0 1 0,0 1 0,1 2 0,-1 3 0,0 1 0,0 0 0,0 1 0,0 2 0,1 4 0,0 2 0,1 3 0,3 2 0,-1 5 0,2 1 0,0 1 0,0 2 0,3-5 0,3-4 0,3-5 0,5-7 0,1-5 0,3-3 0,1-3 0,2-4 0,6-2 0,-1-3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9.04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12287,'4'2'0,"0"2"0,0 2 0,2 0 0,0 2 0,2 2 0,2 3 0,1 3 0,0 4 0,-1 3 0,0 2 0,-3 3 0,1 0 0,-2 0 0,-2-1 0,-1-3 0,-3-5 0,-1 0 0,-1-2 0,-2-2 0,-3-1 0,-2-2 0,0-3 0,2 3 0,-4-6 0,2 3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9.59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13 12287,'4'2'0,"0"0"0,0 0 0,3-2 0,0 0 0,0 0 0,1-1 0,1 0 0,1-1 0,0-1 0,1 2 0,-2-1 0,-1 0 0,0 2 0,1-3 0,0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3:49.80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12287,'5'4'0,"0"0"0,-1-2 0,-1 1 0,4-2 0,0 1 0,1-1 0,2 0 0,-2-1 0,1 0 0,1-3 0,2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4:53.35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18 12287,'0'-6'0,"0"2"0,1 1 0,1 1 0,-1 0 0,2 2 0,0 2 0,1 2 0,-2 5 0,1 2 0,-1 4 0,3 2 0,-2 2 0,1 0 0,-2 3 0,0 0 0,0 0 0,-1 0 0,0 0 0,1 0 0,0-2 0,-1-3 0,0 0 0,-3-2 0,-1-1 0,1-3 0,-1-1 0,1-4 0,0-4 0,1-2 0,-1-3 0,1-3 0,1-3 0,0-2 0,1-3 0,0-2 0,1-1 0,2 0 0,-1-1 0,0 1 0,2 1 0,0 0 0,1 2 0,0 2 0,-1 1 0,1 3 0,1 4 0,0 1 0,1 0 0,0 4 0,-3 3 0,0 3 0,-2 3 0,1 1 0,0 1 0,0 0 0,-2 0 0,1 0 0,-2 1 0,2 1 0,0-1 0,-2-1 0,2 1 0,-1-1 0,0 0 0,0 2 0,0-4 0,0-1 0,-1-2 0,2-1 0,-1-1 0,1-1 0,-1-2 0,3-2 0,-2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4:53.88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88 65 12287,'1'-6'0,"1"1"0,-1-1 0,1 0 0,-2 0 0,0 2 0,0 0 0,0-1 0,-2 0 0,0 0 0,-2 1 0,1 0 0,-3 2 0,0 0 0,0 2 0,0 0 0,0 0 0,0 0 0,0 2 0,1 2 0,-1 1 0,0 1 0,0 1 0,1 0 0,0 1 0,1 2 0,3-3 0,-1 3 0,1 0 0,1-1 0,0 2 0,1-3 0,2 1 0,2-1 0,1 0 0,3-2 0,-1-1 0,2-1 0,0-1 0,1-3 0,-1 0 0,0 0 0,-1-3 0,-1-1 0,0-1 0,0-1 0,-1 0 0,-2 0 0,-2 0 0,0 0 0,-2 3 0,-1-2 0,0 2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4:54.0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0 12287,'-4'3'0,"-1"-2"0,1 3 0,2-2 0,0 1 0,4 0 0,2-2 0,3 0 0,1-1 0,1 0 0,2 0 0,3 0 0,1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4:55.5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21 1 12287,'-6'0'0,"0"0"0,2 0 0,0 0 0,3 0 0,1 2 0,4 0 0,1-1 0,1 0 0,0-1 0,0 0 0,0 0 0,0 0 0,0 0 0,-1 0 0,1 0 0,0 0 0,0 0 0,0 0 0,0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4:56.00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1 12287,'0'4'0,"0"0"0,-2-2 0,0 1 0,0 2 0,2-2 0,0 1 0,2 1 0,0 0 0,1 2 0,0 0 0,0 1 0,2 1 0,0 0 0,1 1 0,0-1 0,0-1 0,0-1 0,0 1 0,0-2 0,2-3 0,-2 2 0,3-3 0,-1-1 0,0-3 0,-1-1 0,-1-3 0,0 0 0,0-2 0,-2 1 0,-1-1 0,0 0 0,-2 0 0,0 0 0,-1 0 0,0 1 0,0-1 0,0 2 0,0 0 0,0 0 0,0 3 0,0 3 0,0 4 0,0 1 0,0 1 0,2 2 0,2 2 0,2 1 0,0 1 0,-1 2 0,-1-1 0,0 1 0,1 1 0,0 0 0,0 2 0,0-1 0,-1 0 0,-3-3 0,2 0 0,-1-2 0,0-1 0,-1-3 0,-3 1 0,-2-2 0,-1-3 0,-1-1 0,0-2 0,0-2 0,0-1 0,1-3 0,0 0 0,2 1 0,-1-4 0,-2 3 0,0-3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4:56.4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80 12287,'0'-4'0,"0"0"0,0 0 0,2 1 0,-1-2 0,2 1 0,-1 0 0,2 0 0,1 1 0,-1-3 0,0 0 0,1 0 0,-2 1 0,1 0 0,1 1 0,-2 1 0,1-1 0,-3 1 0,1 1 0,-1 2 0,-1 0 0,0 2 0,0 4 0,-1 0 0,-1 0 0,1 0 0,-1 0 0,2 0 0,0 0 0,0-1 0,0 2 0,0 0 0,0 1 0,0 0 0,0-2 0,2 2 0,2 1 0,2 0 0,-1-1 0,-1-4 0,0-2 0,1 0 0,0-1 0,-1 0 0,0 0 0,0-2 0,2-2 0,0-3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09.55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40 12287,'5'-3'0,"1"3"0,-4 0 0,1 3 0,-3 6 0,0 1 0,0 0 0,0 3 0,-1-1 0,-1-1 0,0 1 0,-1 1 0,3-3 0,0 1 0,0 0 0,0-2 0,0 2 0,0-3 0,-1-1 0,0 0 0,-2-2 0,0-3 0,3-3 0,0-6 0,0-4 0,0-1 0,0-1 0,0-3 0,1 0 0,2 0 0,0 0 0,3 1 0,-1 2 0,-2 3 0,4-2 0,-2 2 0,2 0 0,-2 5 0,0 3 0,2 4 0,-1 5 0,0 4 0,-2 2 0,0 1 0,2 1 0,-2 0 0,2 1 0,-1 0 0,-3-3 0,4 0 0,-1-2 0,-1-1 0,3-2 0,-4-1 0,1-1 0,-1-3 0,2-4 0,-2-1 0,-1-4 0,0-1 0,-1-4 0,2-2 0,-1-2 0,-1-1 0,1 0 0,1 0 0,-1 1 0,1-1 0,1 0 0,-1 1 0,1 2 0,1 1 0,-2 5 0,2 2 0,-3 2 0,3 3 0,-1 3 0,1 2 0,-3 3 0,3 2 0,-1 1 0,0 2 0,-1 0 0,2 3 0,-1-1 0,0 1 0,-2-1 0,1-1 0,-2-1 0,2-2 0,-1 2 0,2-2 0,0-2 0,2-3 0,-2-3 0,4-3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4:57.2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124 0 12287,'-6'0'0,"0"0"0,0 0 0,0 0 0,0 1 0,0 1 0,0 0 0,1 3 0,-2 1 0,-1 1 0,2 3 0,-3 2 0,1 3 0,0 4 0,1 3 0,1 6 0,0 4 0,0 4 0,3 2 0,1 3 0,1 1 0,1-1 0,5-5 0,4-3 0,4-4 0,5-3 0,2-4 0,6-6 0,3-4 0,4-4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4:57.9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6 12287,'2'-3'0,"0"1"0,2 2 0,0 0 0,1 2 0,-1 3 0,0 2 0,1 5 0,2 3 0,1 2 0,-1 1 0,2 0 0,-1 1 0,1 2 0,-1-1 0,0 1 0,-3 1 0,-1-3 0,-2 0 0,-1-1 0,-1 0 0,-1 1 0,-1-2 0,-2-2 0,-3 1 0,-1-2 0,1-2 0,0-3 0,-1-2 0,1-2 0,-1-4 0,5-5 0,-3 1 0,3-6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4:58.90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42 30 12287,'3'3'0,"-1"1"0,-2 1 0,-1 1 0,-2 0 0,0-1 0,1 1 0,-1 0 0,-1 0 0,1 0 0,1 0 0,-1 2 0,0 0 0,-1-1 0,3-1 0,-2 0 0,1 0 0,1 0 0,-1 0 0,1-1 0,-1-1 0,1-2 0,-1-4 0,2-2 0,0 0 0,2-1 0,0-2 0,-1 1 0,2-1 0,-2-1 0,1 0 0,1-1 0,0 1 0,1-2 0,0 0 0,-2 1 0,3 0 0,-2 2 0,1-1 0,0 1 0,0 0 0,2 1 0,-1 1 0,1 1 0,0 2 0,0 2 0,0 0 0,-1 0 0,-1 2 0,1 2 0,-1 2 0,0 1 0,-1 1 0,1 3 0,0-2 0,0 2 0,-2 1 0,2-1 0,-1 0 0,-1-2 0,1-1 0,-1 2 0,-1-2 0,0-1 0,1 0 0,0-1 0,-2 0 0,0-1 0,-3-1 0,0-2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0.03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30 12287,'4'-5'0,"0"0"0,-2 1 0,1 3 0,-2-2 0,2 1 0,0 0 0,1 0 0,2 1 0,0-1 0,0 0 0,-1 2 0,1 0 0,0 0 0,-1 0 0,0 2 0,-1 2 0,-2-1 0,1 1 0,0 1 0,-2 0 0,0 1 0,-1 1 0,-1 0 0,-1 1 0,1-1 0,-3-1 0,-1 0 0,0 0 0,-1 2 0,0 0 0,0-2 0,1-1 0,1 0 0,0-1 0,0 1 0,0 1 0,0-2 0,1 0 0,0 1 0,2 0 0,-1 1 0,2-3 0,2-1 0,2-1 0,1-1 0,1 0 0,2 0 0,-1 0 0,1 0 0,-2 0 0,0 0 0,0 0 0,0 0 0,2-1 0,-1 0 0,1-1 0,-4 0 0,0 2 0,0-3 0,2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2.2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24 12287,'4'0'0,"0"-2"0,-2 1 0,2-1 0,1 1 0,0 1 0,3 0 0,3 0 0,2 0 0,3 0 0,4 0 0,3 0 0,4 0 0,2 0 0,3 0 0,1 0 0,3 0 0,3 0 0,1 0 0,3 1 0,1 0 0,1 1 0,3 0 0,2-2 0,3 1 0,1 1 0,4-2 0,3 2 0,4-1 0,4-1 0,-3-2 0,4 0 0,-1 1 0,-1 0 0,1 1 0,1-2 0,0 0 0,-4 1 0,-4 0 0,0-1 0,0 0 0,0-2 0,-7 3 0,0-1 0,-5 1 0,-4-1 0,-1 1 0,-5-1 0,-2 2 0,-5 0 0,-2 0 0,-7 0 0,-4 0 0,-3 0 0,-8 0 0,-6 2 0,-4 2 0,-5 1 0,-5 4 0,-4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2.8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 24 12287,'0'-5'0,"1"-1"0,1 2 0,3 2 0,2-1 0,1 2 0,3 0 0,1 0 0,1 1 0,-1 0 0,0 0 0,0 0 0,-1 0 0,-2 2 0,-1 2 0,-2 0 0,-2 0 0,1 0 0,-3 3 0,-1 1 0,0-1 0,-2 1 0,-1-1 0,-2 1 0,-1 1 0,-1-1 0,-1 1 0,0 1 0,-3-1 0,-1 0 0,-1 1 0,0-1 0,0 0 0,1 1 0,1-2 0,1-1 0,0-1 0,1-1 0,3 0 0,1-1 0,2-3 0,4 1 0,3-1 0,2-1 0,2 0 0,3-1 0,0 0 0,-1-1 0,2-2 0,0 1 0,1 1 0,-1-1 0,1-1 0,0 2 0,1-1 0,-1 0 0,-1-1 0,-3 0 0,1-1 0,-2-1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3.43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36 12287,'-2'-3'0,"1"3"0,-1 3 0,1 3 0,1 2 0,0-1 0,0 3 0,0 1 0,0 0 0,1 0 0,0 1 0,1-1 0,0-1 0,-2 1 0,0-4 0,0 1 0,0-2 0,0 0 0,0-1 0,-2 0 0,0-1 0,0-3 0,0 0 0,0-2 0,0-2 0,2-3 0,0-1 0,0 0 0,0-1 0,0-3 0,1-2 0,1 1 0,-1-3 0,3 2 0,1-1 0,0 0 0,1 1 0,0 0 0,0 3 0,0 2 0,0 1 0,1 2 0,1 1 0,-1 2 0,0 2 0,-1 1 0,0 2 0,0 3 0,-1 3 0,-1 0 0,0 2 0,1 1 0,-2 1 0,1 0 0,0 0 0,-1 0 0,2 1 0,-3-3 0,1 0 0,0-2 0,0-1 0,-1-1 0,0-1 0,1-2 0,-2-1 0,3-3 0,-2-3 0,1-1 0,1-3 0,-1-1 0,0-2 0,2 0 0,-1-1 0,0-1 0,2 0 0,-1-1 0,1-1 0,0 1 0,0 1 0,0 2 0,0 2 0,0-1 0,0 6 0,-1-1 0,1 2 0,0 2 0,-2 1 0,-1 1 0,1 2 0,-1 4 0,-1 1 0,1 2 0,0-1 0,1 0 0,-2 0 0,2 1 0,0-1 0,-1-2 0,3 0 0,-1 0 0,2-1 0,0-3 0,0 1 0,1-3 0,1-1 0,1 0 0,0-4 0,-2-1 0,2-4 0,-1-1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4.3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1159 165 12287,'4'-6'0,"-2"0"0,-1 1 0,1 1 0,-2-1 0,2 1 0,0-1 0,0-1 0,-2 0 0,2 0 0,-1 0 0,-1-2 0,-3 1 0,-4-1 0,-4-1 0,-4 0 0,-5-1 0,-4 1 0,-6 1 0,-4 1 0,-7 0 0,-5 1 0,-2 0 0,-3 1 0,3 1 0,1 2 0,1 2 0,0 0 0,-1 0 0,2 2 0,1 2 0,0 1 0,2 4 0,-3 1 0,0 1 0,0 3 0,2 1 0,4 3 0,2 0 0,1 2 0,3 1 0,3 2 0,7 1 0,3 2 0,6 1 0,2 3 0,4 1 0,4 2 0,1 2 0,4 0 0,4-2 0,5-2 0,6 1 0,6-3 0,4-3 0,6-3 0,4-3 0,7-2 0,4-2 0,1-2 0,4 0 0,-1-5 0,4 2 0,4-1 0,4-1 0,1-2 0,-2-2 0,-1-2 0,-5-2 0,-1-3 0,0-2 0,-3-4 0,-3-3 0,-5-3 0,-3-1 0,-2-1 0,-3-3 0,-5-2 0,-6 1 0,-6-3 0,-7 0 0,-4-1 0,-5-1 0,-3 0 0,-5-3 0,-5 0 0,-3 0 0,-3-2 0,-3 2 0,0 1 0,0 6 0,0 5 0,2 3 0,2 3 0,2 1 0,2 0 0,3 1 0,2 2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4.83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24 153 12287,'-2'-5'0,"1"-1"0,-3 2 0,2 0 0,0-1 0,0 0 0,-1-1 0,0 0 0,2 2 0,-1 0 0,1 0 0,2-1 0,1-2 0,3 0 0,3-1 0,2 0 0,1 0 0,2 1 0,2-1 0,2 1 0,2 0 0,0-1 0,3 1 0,1 3 0,0 2 0,0 1 0,-1 1 0,-3 0 0,-3 0 0,-2 1 0,-2 1 0,-3-1 0,-1 1 0,-2-2 0,-2 0 0,0 0 0,-5-5 0,0-1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5.05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27 12 12287,'-6'-2'0,"0"0"0,0-2 0,2 3 0,0-1 0,4 2 0,0 0 0,5 0 0,2 0 0,3 0 0,-2 2 0,1 2 0,2 1 0,-1 1 0,1 0 0,-1 0 0,0 0 0,-1 2 0,-2-1 0,0 1 0,-1-2 0,-1 3 0,-1 0 0,-2 1 0,-1-1 0,-2-1 0,-1 1 0,-2 0 0,-1-2 0,-3 0 0,0-2 0,-1-1 0,1-2 0,-2 0 0,2 0 0,1 0 0,3-4 0,1-2 0,3-1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10.62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7 12287,'5'-1'0,"-3"-1"0,3 1 0,-4-2 0,1 6 0,-1-1 0,-1 3 0,0 1 0,0 1 0,3 2 0,0 1 0,1 4 0,-1 1 0,3 0 0,-3 2 0,1 2 0,-1 2 0,0 1 0,-3 0 0,0-1 0,0 1 0,0-2 0,0 0 0,-1-1 0,-2-5 0,2 1 0,-4-7 0,1-1 0,-1-3 0,3-1 0,-3-4 0,-2-2 0,3-1 0,0-4 0,-1-1 0,1-2 0,1 3 0,-2-3 0,0-1 0,-3-1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5.8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118 24 12287,'-6'-3'0,"0"-3"0,0 3 0,0 0 0,-2 1 0,-1-1 0,0 1 0,0 1 0,1 0 0,0 1 0,-1 1 0,-1 0 0,1 1 0,2 2 0,3-2 0,3 3 0,-1-1 0,2 1 0,2 2 0,3 0 0,2 1 0,1 2 0,3 0 0,0 1 0,2 1 0,0 0 0,-2 1 0,-1 1 0,0-1 0,0-1 0,2 0 0,-3-1 0,-1-1 0,-2 0 0,0-1 0,-1-1 0,-1 1 0,-1-3 0,-4-2 0,-1 0 0,-4-1 0,-1 1 0,-3-2 0,1 0 0,0-2 0,-3 0 0,3 0 0,0 0 0,1-2 0,2 0 0,1-3 0,1-3 0,2 0 0,1 0 0,1-2 0,1 1 0,1-1 0,2 0 0,3 1 0,3 1 0,-1-1 0,2 2 0,-1 0 0,1 0 0,0-1 0,3 0 0,0 2 0,0 0 0,0 1 0,-2 1 0,2 2 0,-2 0 0,-2 0 0,-2 0 0,-2 4 0,-1 2 0,-1 2 0,1 0 0,-3 2 0,-1 1 0,0 0 0,-2 2 0,0-2 0,-1 1 0,0 0 0,2-3 0,0 2 0,0-1 0,0 1 0,0 1 0,2-5 0,2-3 0,2-1 0,-1-1 0,1 0 0,0-1 0,1-1 0,1-2 0,-2-1 0,3-1 0,-2-1 0,1-1 0,0-3 0,-1 1 0,0-1 0,1 0 0,-2 1 0,-3 0 0,1 0 0,0 1 0,-2-1 0,-2 2 0,0 1 0,0 0 0,0 4 0,-2 1 0,-2 4 0,1 4 0,0 1 0,2 2 0,-1 0 0,0 0 0,2 1 0,0 2 0,0-1 0,0-1 0,0 0 0,0-1 0,0-1 0,2 1 0,2 0 0,3-1 0,1-2 0,-1-2 0,3-3 0,-1 1 0,2-1 0,-1-1 0,1-3 0,-2-1 0,3-3 0,-1-2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6.70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30 12287,'-2'4'0,"-1"0"0,0 0 0,1 2 0,-2 0 0,2-1 0,1 2 0,0 1 0,-1-1 0,0 2 0,1 0 0,0 0 0,1-1 0,0 1 0,0 1 0,0-1 0,0-2 0,0 1 0,0-2 0,0 0 0,0-3 0,0-3 0,0-3 0,0-3 0,0 0 0,0-2 0,0 1 0,0-3 0,1-1 0,1 0 0,1 0 0,3-1 0,0 0 0,0 0 0,-1 1 0,2 1 0,0 1 0,1 3 0,0-1 0,-2 3 0,2 1 0,-1 1 0,1 4 0,-2 2 0,0 2 0,0 2 0,-2-1 0,-1 3 0,0 0 0,-2 1 0,0 1 0,-1 0 0,0-1 0,0-1 0,0 0 0,0-2 0,0-1 0,0 0 0,0-1 0,0-5 0,2-2 0,0-3 0,2-4 0,0-1 0,1-1 0,1-1 0,0 0 0,1 1 0,0 0 0,0 0 0,1-2 0,-2 1 0,0 2 0,0-2 0,1 3 0,0 2 0,1 1 0,0 1 0,-3 2 0,1 0 0,-2 4 0,-1 2 0,1 2 0,-1 2 0,-2-1 0,1 3 0,-1 1 0,-1 2 0,0-1 0,0 2 0,0-1 0,0-2 0,0 2 0,1-1 0,1 1 0,1-2 0,1-3 0,0-1 0,1-1 0,2-2 0,0-1 0,2-3 0,1-1 0,-1-1 0,0-1 0,3-3 0,-2-1 0,0 0 0,-1 0 0,1-1 0,0 0 0,-2 0 0,1-2 0,-2 2 0,1 0 0,-1 0 0,-1 1 0,0-3 0,-2 0 0,0 1 0,-3 0 0,1 2 0,-1-2 0,-1 0 0,-1 2 0,-1 0 0,-2 1 0,-1 3 0,-3 1 0,0 0 0,1 2 0,-2 0 0,2 3 0,-2 2 0,0 3 0,0 1 0,1-1 0,1 2 0,0 0 0,1 1 0,0-1 0,1 0 0,1 0 0,2 1 0,1 1 0,1-2 0,1 0 0,1 0 0,2-2 0,3-1 0,2-3 0,0-2 0,1 0 0,1-3 0,-1 0 0,0-3 0,-2-2 0,1 0 0,-1-2 0,0-2 0,-2 1 0,-1 0 0,0 0 0,-1 2 0,-3 1 0,1 0 0,-1 3 0,-1 3 0,0 3 0,0 3 0,0 2 0,2 1 0,2 0 0,2 3 0,2-3 0,3 0 0,2-1 0,0-4 0,2 0 0,2-2 0,2 0 0,2-2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8.1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773 165 12287,'3'0'0,"1"0"0,1 0 0,0 0 0,1-2 0,0 0 0,0 1 0,0 0 0,0 1 0,-1 0 0,1-2 0,0 0 0,-2 0 0,-1 2 0,1-2 0,-1 0 0,-1 0 0,1 0 0,0-2 0,-1 1 0,-2-1 0,-1-1 0,-1 0 0,-1-1 0,-4 0 0,-1 0 0,-1-2 0,-5 1 0,-2-3 0,-1-1 0,0 0 0,-4 0 0,0 1 0,-3 0 0,-1-1 0,-3 4 0,-3 1 0,-3 3 0,-3 2 0,-2 3 0,-3 2 0,-1 4 0,3 2 0,-1 2 0,4 1 0,1 2 0,0 0 0,3 1 0,2 1 0,1 1 0,3 2 0,1 1 0,3 2 0,2 2 0,3 0 0,6-1 0,5 2 0,3 1 0,6 0 0,7-2 0,10-1 0,4-4 0,3-1 0,6-4 0,4 0 0,2-3 0,3-3 0,0-2 0,1-3 0,1-2 0,4-2 0,1-1 0,1-3 0,0-5 0,0-3 0,-2-4 0,-3-3 0,-2 0 0,-4 0 0,-4-2 0,-5 0 0,-3-1 0,-4-2 0,-6 4 0,-6-3 0,-7 2 0,-5 2 0,-6 4 0,-8 2 0,-4 2 0,-4 3 0,-3 4 0,-3 2 0,1 2 0,0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08.8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29 12 12287,'-9'0'0,"3"-2"0,-2-1 0,4 0 0,2 2 0,6-1 0,2 1 0,5 1 0,2 0 0,1 0 0,2 5 0,2 2 0,1 3 0,1 2 0,2 4 0,-1 3 0,2 4 0,1 3 0,-3 8 0,-2 5 0,-1 5 0,-2 7 0,-5 2 0,-5 2 0,-4 0 0,-4 0 0,-2 0 0,-3-4 0,-1-4 0,1-6 0,-2-8 0,-1-5 0,-1-1 0,-1-2 0,-1-2 0,-2-2 0,0-3 0,-1-4 0,2-3 0,0-3 0,4-4 0,2-8 0,4-4 0,2-5 0,2-2 0,0-3 0,0-2 0,2 0 0,2-1 0,2-2 0,1 4 0,1 1 0,-1 1 0,0 3 0,-1 2 0,-1 1 0,-1 1 0,1 2 0,-2 6 0,1 4 0,-2 7 0,-2 8 0,0 2 0,-2 2 0,-1 1 0,-1 1 0,1-1 0,1-1 0,1-2 0,-1-2 0,2-2 0,0-3 0,2-5 0,2-1 0,2-3 0,2-2 0,1-3 0,3-4 0,-1-1 0,-1-3 0,1 3 0,-1-3 0,0 2 0,0 1 0,0-2 0,-2 1 0,3-5 0,-2 1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4.0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109 45 12287,'0'-7'0,"0"3"0,0 0 0,0-1 0,0 1 0,0 0 0,0 2 0,0-2 0,2 1 0,1 0 0,0 0 0,2 2 0,-1 2 0,0 3 0,0 1 0,0 2 0,1 3 0,-1 2 0,0 2 0,0 3 0,-2 2 0,0 1 0,-1 2 0,-1 1 0,0 0 0,0 2 0,0-2 0,0-1 0,-3-3 0,-1-2 0,-2-2 0,0-2 0,-1-4 0,1-2 0,-1-5 0,-2-1 0,1-1 0,-1-1 0,-1-1 0,0-5 0,1-2 0,-1-4 0,-1 1 0,1-1 0,0 0 0,3 0 0,0 1 0,1-1 0,4-2 0,0 0 0,1 1 0,1 1 0,6-1 0,3 0 0,3-2 0,3 0 0,1 2 0,3-2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4.5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58 0 12287,'4'0'0,"0"0"0,1 0 0,1 0 0,1 0 0,2 0 0,1 0 0,2 0 0,1 0 0,-1 0 0,-1 0 0,0 0 0,-3 0 0,0 0 0,-7 0 0,-5 1 0,-6 1 0,-4 2 0,-3 0 0,-3-1 0,0 0 0,-1-2 0,0 2 0,5-1 0,3 0 0,4-1 0,2-4 0,3-1 0,2-2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5.1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64 166 12287,'0'7'0,"-2"-1"0,0 0 0,0-2 0,4-9 0,3-6 0,0-1 0,1-4 0,-1 0 0,-1 1 0,1-1 0,-2 1 0,-1 3 0,-1-1 0,-1 0 0,-1 0 0,-1 1 0,-2 3 0,-2 2 0,-1 4 0,-1 3 0,-1 1 0,-1 3 0,2 3 0,-1 7 0,1 1 0,2 2 0,-2 3 0,5 1 0,-1 0 0,2-1 0,1-3 0,1 0 0,1 0 0,1-1 0,4-1 0,3-5 0,1-2 0,1-3 0,1-2 0,1-3 0,0-1 0,-1-1 0,1-4 0,0-5 0,-1-2 0,-2-1 0,0-3 0,-2-2 0,0 0 0,-2 0 0,0 1 0,-2 0 0,-1 2 0,-1 3 0,-1-1 0,-4 7 0,0-3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5.30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0 12287,'-4'3'0,"2"2"0,2-2 0,0 1 0,2-2 0,3 1 0,3-3 0,3 0 0,1 0 0,1 0 0,2-3 0,1-1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5.8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26 1 12287,'-1'5'0,"-1"0"0,2 0 0,-2 0 0,1 2 0,1 2 0,0 0 0,0-1 0,-1 3 0,-1 1 0,1 0 0,-1-1 0,1-1 0,1 0 0,0 0 0,-2-1 0,0 1 0,1-1 0,-3-1 0,1-1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6.33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20 209 12287,'0'6'0,"0"1"0,0-1 0,0 0 0,0 1 0,0-1 0,0 0 0,0 1 0,2-1 0,1 1 0,0-1 0,0 0 0,2-2 0,-1-2 0,2-1 0,3-1 0,-2-1 0,3-2 0,0-3 0,0-4 0,0-3 0,1-2 0,-1-1 0,-1 0 0,-1-3 0,-3 2 0,-1-1 0,-1-1 0,-1 2 0,-2 0 0,0 0 0,0 1 0,-4-2 0,-2 3 0,-2 2 0,-2 1 0,2 6 0,-3 3 0,0 1 0,-1 0 0,1 2 0,1 3 0,0 2 0,0 2 0,3 2 0,-2-1 0,2 3 0,1 1 0,2-1 0,1-1 0,1 2 0,0 0 0,0-2 0,3 0 0,1-1 0,1 3 0,4-2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11.69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12287,'4'8'0,"0"-3"0,-4 0 0,0 0 0,0 3 0,0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7.0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 33 12287,'-4'-5'0,"-1"1"0,4 3 0,-1-2 0,4 3 0,2-1 0,2-1 0,2 1 0,1-1 0,1 2 0,2 0 0,0-3 0,0 1 0,1 1 0,0-3 0,0 1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7.3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12287,'3'3'0,"-3"4"0,3-2 0,-3 4 0,0 1 0,0 0 0,0 3 0,0 0 0,0 0 0,0 1 0,0 1 0,0-3 0,0 0 0,0-5 0,0 2 0,0-2 0,0-1 0,0-2 0,0-1 0,0-3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7.61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71 1 12287,'-3'9'0,"0"-2"0,-2 2 0,1 0 0,-1-1 0,-1 3 0,0-2 0,-1 0 0,1 1 0,2-2 0,-1-2 0,-2 4 0,-3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8.1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140 1 12287,'-8'0'0,"-1"0"0,2 2 0,-1 3 0,0 0 0,-1 2 0,0 0 0,-1 1 0,1 6 0,1 5 0,-1 5 0,-1 5 0,3 3 0,-2 8 0,2 2 0,1 2 0,2 0 0,2-3 0,2-2 0,2-3 0,4-6 0,6-3 0,2-3 0,2 4 0,3-2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8.5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12287,'4'0'0,"0"2"0,0 3 0,1 0 0,0 2 0,4 2 0,-1 2 0,0 3 0,0 3 0,2 5 0,-1 2 0,-1 3 0,-3-1 0,-2 4 0,0 0 0,-1-1 0,-2 2 0,-3-2 0,-1-1 0,-1-2 0,-1-4 0,1-5 0,1-2 0,-1-2 0,-1-4 0,0-2 0,-1-1 0,1-3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8.81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12287,'5'2'0,"-1"0"0,-2 1 0,2-1 0,2 0 0,2-1 0,0 2 0,2-1 0,1 3 0,2-1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9.05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12287,'0'6'0,"1"-1"0,1-2 0,2 0 0,2-2 0,3 2 0,2-1 0,1 0 0,3-2 0,0 0 0,3 0 0,-1-2 0,6-2 0,-3-2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9.70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26 12287,'0'-5'0,"0"1"0,2-1 0,2 2 0,3 1 0,1-1 0,0 1 0,4 0 0,-2 2 0,2 1 0,1 1 0,-3 2 0,-2 4 0,-1 1 0,0 1 0,-4 1 0,-1 1 0,-1 2 0,-1 1 0,-3-1 0,-1 2 0,-2 0 0,-3 1 0,1-3 0,-1 1 0,-1-2 0,3 0 0,2-3 0,1-1 0,1 0 0,2-2 0,3 1 0,2-2 0,2-2 0,3-3 0,2 1 0,1-4 0,0-2 0,1-2 0,0-3 0,0-1 0,-1 0 0,-2-2 0,-1 3 0,-2-4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19.90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14 0 12287,'-2'4'0,"-1"0"0,-1-1 0,3 2 0,-1 2 0,1 3 0,1 2 0,0 1 0,0 1 0,0 2 0,0 0 0,0 0 0,0 2 0,1-2 0,1 0 0,-1-3 0,3-3 0,1-2 0,1 1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0.1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14 12287,'6'-3'0,"0"1"0,-1-1 0,-1 0 0,1 1 0,1 2 0,0 0 0,0 0 0,1 0 0,0 1 0,1 3 0,0 3 0,0 2 0,-2 2 0,-1 2 0,-1 2 0,-1 2 0,-1 1 0,-2 2 0,0 1 0,0 0 0,-3 0 0,-1-3 0,0-1 0,0-2 0,0-2 0,-3-3 0,1-4 0,-1-2 0,1-7 0,0-1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12.61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48 79 12287,'0'-8'0,"0"0"0,0 3 0,0 0 0,0-1 0,0 1 0,0 0 0,0 0 0,-3 0 0,1-1 0,-2 3 0,0-2 0,-2 1 0,1-1 0,0 1 0,0 4 0,2 1 0,-1 2 0,1 2 0,0 2 0,3 2 0,0 0 0,0 2 0,0 0 0,0-1 0,1 1 0,1-2 0,0 0 0,3-1 0,2 0 0,0-1 0,1-2 0,-1-2 0,1-2 0,-2-4 0,-2 0 0,0-2 0,1-1 0,-3-1 0,0-2 0,-1 0 0,-1-2 0,0 0 0,0 4 0,0-1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0.33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0 12287,'-4'5'0,"2"-1"0,1 1 0,2-2 0,1-1 0,2-1 0,2-1 0,3 0 0,2 0 0,1 0 0,1 0 0,-1 0 0,1 0 0,0 0 0,0 0 0,-1-3 0,1-1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0.6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6 12287,'4'-1'0,"0"-1"0,0 1 0,3-1 0,-1 4 0,0 3 0,-1 0 0,-1 2 0,-2 1 0,2 1 0,-2 1 0,0-1 0,-2 2 0,0 0 0,0 1 0,0 0 0,-2-1 0,-2-1 0,0-1 0,0-1 0,2-1 0,0-1 0,1 1 0,2-4 0,1-1 0,2-1 0,4-1 0,1 1 0,1 0 0,-1 1 0,2 1 0,-1-1 0,1 0 0,-1 2 0,-2 0 0,1 3 0,-3 0 0,-2 1 0,1 0 0,-3 2 0,0-1 0,-2-1 0,-2 1 0,-3 0 0,-1-2 0,-3 0 0,2-1 0,-3-2 0,0-2 0,0-1 0,-1-1 0,1 0 0,1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1.2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65 7 12287,'4'-2'0,"0"-1"0,-3 2 0,-1 3 0,-3 2 0,-3 2 0,-1 1 0,-2 2 0,2 1 0,-1 5 0,0 3 0,2 2 0,-2 6 0,2 4 0,2 3 0,3 1 0,1 2 0,1-2 0,4 0 0,3-1 0,7-5 0,3-8 0,4-3 0,0-4 0,7-1 0,4-2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1.7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12287,'3'4'0,"0"0"0,3 1 0,-1 2 0,6 1 0,0 1 0,1 1 0,3 3 0,0 4 0,-1 2 0,0 2 0,-2-1 0,-2 1 0,-2-1 0,-3-1 0,-2 1 0,-3-1 0,0-1 0,0-1 0,-5-4 0,-2-2 0,-2 0 0,0-1 0,-2-1 0,1-4 0,0 0 0,-2 0 0,2-1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2.03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19 12287,'6'-5'0,"1"0"0,-1 3 0,-2 1 0,1-1 0,0 0 0,0 1 0,2 2 0,-2 3 0,0 1 0,-3 2 0,1 1 0,-1 1 0,-1 1 0,0 2 0,-3 2 0,-1 0 0,-1 2 0,-4 0 0,2-1 0,-2 1 0,1 0 0,0-2 0,4-2 0,1-1 0,1-2 0,1 0 0,3-4 0,4 1 0,5-2 0,5-3 0,2-3 0,2-2 0,2-5 0,2-1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2.4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12 147 12287,'-5'0'0,"1"0"0,3 0 0,-1 2 0,4 0 0,2 0 0,5-2 0,2 0 0,3 0 0,9 0 0,6 0 0,7-1 0,6-1 0,8-1 0,9-4 0,7 0 0,5-1 0,0-1 0,3-3 0,-1 2 0,1-2 0,0 0 0,1 0 0,-2 0 0,-3 1 0,-6 1 0,-2 3 0,-3 0 0,-5 1 0,-8 4 0,-8 0 0,-9 2 0,-6 2 0,-5 2 0,-10 5 0,-3 1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2.8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7 12287,'7'0'0,"-1"0"0,1-1 0,-1-1 0,1 1 0,1-1 0,1 1 0,1 1 0,-2 0 0,2 0 0,0 1 0,0 1 0,-2 2 0,0 2 0,-3 1 0,0-1 0,-4 1 0,1 1 0,-2 3 0,-2 1 0,-2 1 0,-3 0 0,0 0 0,-2 2 0,0-2 0,1 1 0,0-2 0,3-4 0,-1 1 0,4 0 0,0-1 0,7-4 0,2-3 0,3-2 0,3-3 0,1-3 0,3-1 0,2-2 0,4-3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26 0 12287,'-7'0'0,"1"0"0,2 0 0,-1 0 0,1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3.45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12287,'0'6'0,"0"1"0,0 0 0,0 1 0,0 0 0,0 0 0,2 2 0,0 0 0,2 0 0,1 1 0,1-2 0,0 0 0,0-2 0,1-1 0,0-2 0,1 1 0,1-3 0,1-2 0,-2-2 0,3-3 0,-1-3 0,0-3 0,0-1 0,-1 0 0,1-1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5:23.57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26 1 12287,'0'6'0,"0"0"0,0 2 0,0 0 0,-1 2 0,0 3 0,-2 0 0,-1 2 0,2 1 0,-1 3 0,0 0 0,1 1 0,-1-2 0,1-1 0,1-1 0,0-1 0,4-4 0,1 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08:13.21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12287,'3'8'0,"1"0"0,1 0 0,-2 0 0,0 0 0,0 0 0,-1 0 0,-2 0 0,0-1 0,0 1 0,0 0 0,0 0 0,0 0 0,0 0 0,-3 0 0,-1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29.9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17 145 12287,'-5'1'0,"3"2"0,-2 1 0,1 4 0,2 0 0,0 0 0,1 4 0,0 1 0,0 3 0,0 0 0,1 3 0,1 2 0,4 0 0,1-3 0,1-2 0,1-2 0,1-3 0,0-2 0,5-2 0,-2-2 0,2-3 0,2-4 0,2-7 0,2-7 0,0-5 0,1-2 0,-5-5 0,0 0 0,-4-2 0,-1 1 0,-5 3 0,-4-1 0,-3 2 0,-3 1 0,-5 2 0,-5 3 0,-4 2 0,-1 4 0,0 4 0,-3 4 0,1 2 0,-1 2 0,3 5 0,-1 2 0,3 4 0,3 3 0,-2 2 0,5 2 0,1-1 0,2 0 0,4 0 0,3 0 0,-4 0 0,0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0.67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17 12287,'8'1'0,"0"0"0,1 2 0,2-1 0,1-1 0,4-1 0,1 0 0,2 0 0,1-4 0,2 0 0,0-1 0,-1-2 0,3 3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2.21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90 33 12287,'5'0'0,"0"0"0,-3 0 0,2 0 0,-4 0 0,0-4 0,0 0 0,-1-3 0,-2 0 0,-2 2 0,0 3 0,0 0 0,-1 1 0,-2 1 0,0 0 0,3 0 0,0 1 0,-2 1 0,0 3 0,-1 3 0,0 0 0,3 3 0,0-1 0,1 0 0,-1-1 0,4 2 0,-2 1 0,2-1 0,1 1 0,0-1 0,0-2 0,1 0 0,1 2 0,0-3 0,4-2 0,0-1 0,1-1 0,1 0 0,1-4 0,1 0 0,1 0 0,-1 0 0,-2-1 0,0-2 0,-3-2 0,2-2 0,-2-1 0,-1 0 0,1 0 0,-4 0 0,2 0 0,-1 0 0,-1-1 0,-2 1 0,-1 0 0,-1 0 0,1 0 0,1 0 0,-1 0 0,-1 0 0,-3 0 0,1 0 0,-2 4 0,-2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3.29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 0 12287,'-5'5'0,"3"-2"0,4-3 0,4 0 0,1 0 0,4 0 0,0 0 0,1 0 0,0 0 0,1 0 0,-1 0 0,0 0 0,2-3 0,2-2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3.50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12287,'0'6'0,"0"-1"0,0-2 0,0 2 0,1-3 0,2 1 0,2-3 0,2 0 0,-1 0 0,2 0 0,1 0 0,0 0 0,3 0 0,1 0 0,3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3.9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17 145 12287,'4'-4'0,"0"3"0,-4-2 0,0 6 0,0 3 0,-3 1 0,1 1 0,-1 1 0,-1 1 0,3 2 0,-2 2 0,0 0 0,0 0 0,1-1 0,2-1 0,1 0 0,1-2 0,0 1 0,3-1 0,3-3 0,1-3 0,4-3 0,3-1 0,0-1 0,0-2 0,0-5 0,1-5 0,-1-3 0,0 0 0,0-2 0,-1-2 0,-2 0 0,-5 1 0,-1-3 0,-4 2 0,1 1 0,0-1 0,-5 1 0,-5 3 0,-1 0 0,-1 0 0,-4 4 0,-1 3 0,-2 4 0,-1 1 0,0 3 0,-1 2 0,-1 3 0,-1 0 0,1 4 0,5 3 0,2-1 0,2-1 0,2 2 0,1-1 0,5 0 0,2-1 0,4-1 0,3 0 0,0 4 0,0 1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4.2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25 12287,'-6'0'0,"1"0"0,4 3 0,2 0 0,6-2 0,5 0 0,4-2 0,0 0 0,0-2 0,3-3 0,0 1 0,-1 1 0,2-4 0,1 4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5.5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89 33 12287,'-4'0'0,"0"0"0,5-3 0,1-1 0,1 0 0,-1 1 0,-2-2 0,-3 2 0,-3-2 0,2 3 0,-1-1 0,-2 2 0,3 1 0,-1 1 0,1 1 0,-1 1 0,1 3 0,-2-1 0,0 2 0,0 2 0,2 1 0,-1 2 0,1 0 0,-1-1 0,3 4 0,0-3 0,1 1 0,1 1 0,0-4 0,0 0 0,0-1 0,0-1 0,3 0 0,3-2 0,1-1 0,-2-3 0,1 1 0,0-2 0,1-1 0,-2-3 0,1-1 0,-1 0 0,0-2 0,2-4 0,-3-1 0,2 0 0,-1 0 0,-1 1 0,3-3 0,-3 2 0,0 1 0,-1-2 0,-1 1 0,1 2 0,-1 0 0,-2 1 0,0 0 0,0-1 0,4 1 0,1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5.80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12287,'5'3'0,"0"-1"0,2 0 0,0-1 0,1-1 0,0 0 0,0 0 0,3 0 0,0 0 0,1 0 0,0 0 0,-2-4 0,2 4 0,1-4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8.8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234 0 12287,'-1'7'0,"-1"0"0,0-2 0,-4 0 0,4 3 0,-1 1 0,-1-1 0,4 2 0,-4 2 0,1 0 0,1-1 0,-2 3 0,2-3 0,-1 1 0,-2 0 0,2 1 0,-2-1 0,-1-1 0,-1 1 0,-2 1 0,-1-1 0,-1 0 0,1-1 0,-1-3 0,-1-2 0,0-1 0,1-1 0,-1 0 0,2-4 0,0 0 0,0 0 0,2-1 0,1-2 0,2-2 0,-1-2 0,0-2 0,0-1 0,3-2 0,3 0 0,0-1 0,0-1 0,0 1 0,3-2 0,2 3 0,4-1 0,0 2 0,2 1 0,3 1 0,-3 1 0,2 1 0,1 1 0,1 0 0,0 3 0,0 2 0,-2 0 0,0 4 0,1 3 0,-1 1 0,-2 1 0,3 3 0,-4 0 0,-1 2 0,-2 1 0,0-1 0,-3-1 0,2 0 0,-1-2 0,-2-1 0,1-1 0,0 0 0,-2-4 0,-2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10:21.23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12287,'7'1'0,"-3"1"0,0-1 0,-1 2 0,1 0 0,0-1 0,1 3 0,0 0 0,2 1 0,0 1 0,0 1 0,0-1 0,2 0 0,1 3 0,1 1 0,2 0 0,0 2 0,-1-2 0,0 1 0,0 0 0,-1-4 0,0 2 0,0-3 0,-3 1 0,-2-5 0,-2 0 0,-2-2 0,-2-8 0,-4-1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9.3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73 1 12287,'-9'1'0,"2"1"0,1 4 0,1 1 0,0 5 0,-1 5 0,1 3 0,-2 3 0,1 4 0,0 1 0,1 0 0,2 0 0,0-2 0,3-2 0,1-3 0,2-2 0,1-3 0,4-3 0,0-2 0,0-2 0,0-2 0,0-1 0,4 1 0,1-3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9.6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73 0 12287,'-1'8'0,"-1"0"0,0 0 0,0 0 0,1 1 0,1 1 0,1 3 0,2 2 0,-2 0 0,4 7 0,-1-1 0,1 0 0,-3 2 0,3-2 0,-1 3 0,1 0 0,-3-4 0,0-1 0,-1-2 0,-1-1 0,-1-3 0,-1-2 0,-4-2 0,-2-5 0,-2-1 0,0-2 0,0-1 0,1-4 0,1-2 0,0-3 0,0-2 0,1-3 0,0 0 0,2-1 0,3-5 0,-1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39.8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8 12287,'5'0'0,"0"-1"0,-1-1 0,1 0 0,1-1 0,4 3 0,1 0 0,2 0 0,0 0 0,3 0 0,0 0 0,1 0 0,-1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0.0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12287,'0'5'0,"0"1"0,0-4 0,1 3 0,2-2 0,2-1 0,2-1 0,1-1 0,0 0 0,8-3 0,1-2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0.30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12287,'4'4'0,"2"-2"0,-2 2 0,1 0 0,-1-1 0,2-1 0,0 1 0,0-1 0,1-1 0,1-1 0,1 0 0,2 0 0,-1 0 0,3 0 0,0 0 0,0 0 0,1 0 0,-2 0 0,0 0 0,-1 0 0,4-8 0,-3-1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0.5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49 12287,'6'-8'0,"-1"1"0,0 1 0,0 0 0,2 4 0,-6 0 0,2 4 0,-3 6 0,-2 2 0,-1 1 0,1 1 0,1-2 0,-1 2 0,-1 1 0,1-1 0,1-2 0,1 2 0,0-2 0,0 1 0,4-3 0,1-2 0,0-1 0,0-1 0,3 0 0,3-4 0,0-1 0,0-2 0,-1-4 0,3-4 0,-1-2 0,1-1 0,-3-1 0,0-2 0,-4 1 0,-4 0 0,-1 3 0,-1 0 0,-1 2 0,-1 1 0,-6 2 0,-6 2 0,-1 4 0,-1 1 0,-3 1 0,0 1 0,2 0 0,3 2 0,-1 3 0,2-1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0.73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12287,'8'8'0,"1"0"0,1 0 0,2 0 0,0 0 0,-1 4 0,2 2 0,1 3 0,-2 2 0,0 3 0,-4 0 0,-1 1 0,-2 1 0,2 0 0,-5 1 0,-1-1 0,-3 0 0,-3-3 0,-5-1 0,-1-3 0,-3 1 0,2-6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1.4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25 12287,'5'3'0,"1"-1"0,-4 1 0,4-3 0,0 0 0,1 0 0,1 0 0,1 0 0,2 0 0,1-1 0,5-1 0,-1-1 0,0-2 0,0 3 0,0-3 0,-1 1 0,-1-1 0,0 3 0,-3 0 0,-2 1 0,-4 1 0,-5 1 0,-5 1 0,-3 0 0,-2 3 0,-3-1 0,1 1 0,-4-4 0,4 2 0,-2-1 0,1 1 0,0-2 0,-3 6 0,-1-3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1.7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12287,'11'0'0,"0"0"0,-1 0 0,-2 0 0,0 0 0,0 0 0,1 0 0,-1 0 0,0 0 0,0 1 0,0 0 0,1 2 0,1-1 0,-3-1 0,1-1 0,-1 0 0,0 0 0,-3 0 0,-4 0 0,-5 0 0,-5 2 0,-1 1 0,-1-1 0,0-1 0,-1-1 0,1 0 0,1 0 0,-1 0 0,-2 0 0,1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2.7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57 65 12287,'0'-6'0,"0"1"0,0 3 0,-4-2 0,0 5 0,-1 2 0,-2 1 0,3 5 0,-2-1 0,1 0 0,0 3 0,0 3 0,1 1 0,1 1 0,2-2 0,-2 2 0,2 1 0,1 0 0,4 0 0,1-1 0,2-1 0,1-2 0,4-1 0,2-5 0,2-2 0,2-2 0,0-6 0,4-5 0,-1-3 0,0-4 0,-2-1 0,-6-4 0,-2 0 0,-2 2 0,-2-2 0,-2 2 0,-2 0 0,-2 1 0,-7 3 0,-3 1 0,-3-1 0,-2-2 0,-2 4 0,-1 1 0,0 2 0,1 1 0,-3 4 0,5 1 0,3 2 0,1 1 0,2 7 0,0-1 0,0 5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4T08:10:21.41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177 0 12287,'-7'7'0,"-3"2"0,1 2 0,0 0 0,1 1 0,1 2 0,-2 2 0,0 0 0,0 0 0,-1 1 0,0-1 0,1-2 0,-1-1 0,2-2 0,-2 0 0,0-1 0,1-2 0,-1-1 0,3-3 0,0-1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3.55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8 12287,'8'0'0,"0"0"0,0 0 0,0 0 0,0 0 0,3 0 0,0 0 0,-2-1 0,0-1 0,-1 1 0,0-2 0,-3 2 0,-2 1 0,-6 0 0,-2 0 0,-3 0 0,-2 3 0,-1 0 0,1-1 0,1 2 0,1-3 0,0 1 0,0-1 0,0-1 0,3 0 0,-2 4 0,3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4.0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1 105 12287,'5'-3'0,"0"-1"0,2 0 0,-3-2 0,2-2 0,-1 0 0,-1 0 0,4 0 0,-4 0 0,1 0 0,1 0 0,-4 0 0,1 1 0,0 1 0,-1 0 0,1 4 0,-3 0 0,0 4 0,0 4 0,-3 2 0,1 3 0,-1 2 0,0 2 0,2 1 0,-2 0 0,1 1 0,-1-1 0,3 0 0,-3 0 0,2-1 0,1-1 0,0 0 0,0-3 0,0-2 0,0 0 0,0-1 0,0 1 0,0-5 0,0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4.5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9 12287,'-9'4'0,"1"-1"0,4-1 0,1 0 0,7-1 0,3 2 0,4-2 0,1-1 0,-1-3 0,2 1 0,2-1 0,0-1 0,-2 3 0,0-2 0,-1 0 0,-3 0 0,4 1 0,-1 2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4.7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 1 12287,'-6'7'0,"1"-2"0,4 1 0,1-3 0,4-1 0,4-1 0,0-1 0,2 0 0,1 0 0,3-3 0,-1 0 0,-1 2 0,4-4 0,-4 1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5.2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40 169 12287,'-5'4'0,"1"-2"0,1 2 0,-2 0 0,1 2 0,1-2 0,0 2 0,0-1 0,1 0 0,2 4 0,0-1 0,0 0 0,0 0 0,0 0 0,0 1 0,0 1 0,3-1 0,3 2 0,1-2 0,1-1 0,1-2 0,1-2 0,1 0 0,2-3 0,-3 0 0,4-2 0,-1-2 0,0-5 0,2-4 0,-2-4 0,0-1 0,0-2 0,-2 1 0,2-3 0,-3-1 0,-2 2 0,-1-3 0,-5 4 0,0-1 0,-1 0 0,-5 2 0,-4 1 0,-5 2 0,-2 2 0,-1 2 0,0 6 0,0 2 0,-1 2 0,1 5 0,0 1 0,0 3 0,0 3 0,3 1 0,2 4 0,1 1 0,2-1 0,-2-3 0,6 0 0,-1-1 0,2 1 0,6-3 0,5 5 0,5-3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5.46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8 12287,'0'9'0,"3"-5"0,3-1 0,2-2 0,3-1 0,1-4 0,4-1 0,0-3 0,0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6.43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1 109 12287,'0'8'0,"3"-3"0,-2-2 0,4-4 0,-3-1 0,4-4 0,-2-1 0,1-1 0,-1 0 0,1 0 0,-1-3 0,2 0 0,-1 2 0,-2 0 0,1 1 0,-2-1 0,1 1 0,0 1 0,-1 1 0,1 1 0,-1 4 0,-2 1 0,-2 1 0,-1 4 0,0 2 0,0 3 0,2-1 0,-3 3 0,1-2 0,1 1 0,-1 2 0,2-1 0,-1 1 0,0 1 0,-1-1 0,3-1 0,0 1 0,0-1 0,0-2 0,0 2 0,0-1 0,0-2 0,1 1 0,2-4 0,1-2 0,4-4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6.6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12287,'0'6'0,"1"-2"0,2 0 0,-2 2 0,5 0 0,-4-3 0,4 0 0,0-2 0,1-1 0,-1 0 0,2 0 0,1 0 0,0 0 0,-1-1 0,1-2 0,-1-1 0,0-1 0,3-6 0,2 2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7.38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178 97 12287,'4'-4'0,"0"-3"0,4 1 0,-1-1 0,0 0 0,-3 1 0,0 0 0,-1 4 0,-1-4 0,1 0 0,-1-1 0,-2-1 0,0 0 0,-1 3 0,-1 2 0,-4 0 0,-1 0 0,-1 1 0,0 2 0,-1 0 0,-2 0 0,0 3 0,-4 3 0,2 1 0,-1 1 0,-2 1 0,1 1 0,1 1 0,1 2 0,0-2 0,0 2 0,2 0 0,2 0 0,2 2 0,1-1 0,4 0 0,1-1 0,2 2 0,1-5 0,5 0 0,2-1 0,1-4 0,4-3 0,0-2 0,1-2 0,4-3 0,0-4 0,0-1 0,0 0 0,-2-5 0,2 1 0,-1-3 0,1-2 0,-2 1 0,1 4 0,-4 1 0,-3-2 0,-1 4 0,-1 0 0,0 2 0,-2 1 0,-5 3 0,1-1 0,-6 4 0,-1-1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7.6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25 1 12287,'-4'4'0,"1"3"0,-4-1 0,2 1 0,3 1 0,0 1 0,1 1 0,1 1 0,3 3 0,3-1 0,2 3 0,2 0 0,3-3 0,3 0 0,0-2 0,0-1 0,3-2 0,1-3 0,-1-2 0,1-2 0,2-2 0,-1-2 0,0-5 0,2-4 0,-3-4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28.59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97 12287,'6'0'0,"-2"0"0,0 0 0,1 0 0,-2 0 0,1 0 0,-1 5 0,1 1 0,-1 3 0,-1 1 0,-1 3 0,1 2 0,-1 1 0,-1 3 0,0 2 0,0-2 0,0 0 0,0 0 0,0-2 0,0 0 0,0-1 0,0-2 0,-2-5 0,0-1 0,0-5 0,2-5 0,0-4 0,0-6 0,0 0 0,0-2 0,-1-3 0,0-3 0,-1-1 0,0-1 0,2-1 0,-1-1 0,0 1 0,-1-1 0,-1 2 0,2 0 0,-2 0 0,0 1 0,2 5 0,-2 3 0,1 3 0,1 5 0,0 7 0,2 5 0,1 6 0,2 3 0,2 2 0,1 1 0,-1 2 0,3 3 0,0-1 0,0 1 0,1-1 0,2 0 0,-1-1 0,1 0 0,1-5 0,0 0 0,0-3 0,0-3 0,0-4 0,-1-5 0,-1-2 0,1 0 0,-3-2 0,-1-3 0,-3-2 0,-1-3 0,-2-4 0,1-1 0,0-2 0,-2-1 0,-1 0 0,0-1 0,0-1 0,0-1 0,-1 1 0,-2 0 0,0 1 0,1 2 0,-2 3 0,2 1 0,0 3 0,2 4 0,-3 8 0,0 5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8.91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90 9 12287,'0'-5'0,"-1"2"0,-2 3 0,1 0 0,-3 0 0,-1 3 0,-1 3 0,2 1 0,-2 1 0,2 1 0,0 1 0,-1 4 0,1 1 0,-2 2 0,1 2 0,0 2 0,2 3 0,-2 0 0,4 0 0,1 0 0,1-1 0,1-1 0,1-4 0,4-4 0,2-3 0,2-6 0,1-2 0,2-2 0,0-1 0,3 0 0,1-7 0,-1-2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9.23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81 0 12287,'0'8'0,"0"0"0,1 0 0,1 0 0,0 0 0,1 3 0,-3 1 0,0 0 0,0 3 0,3 2 0,-1 3 0,1 0 0,1 0 0,-4-2 0,4-2 0,-1 1 0,-1-1 0,1-3 0,-3 0 0,0-2 0,0 0 0,0-3 0,-3-3 0,-3-3 0,-1-1 0,-4-1 0,0 0 0,2 0 0,0 0 0,1-1 0,0-1 0,0-3 0,-1 1 0,1-4 0,0 4 0,0-4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9.4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12287,'0'0'0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49.86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12287,'0'5'0,"0"1"0,1-4 0,2 0 0,2-1 0,2-1 0,1 0 0,0 0 0,0 0 0,0 0 0,0 0 0,0 0 0,1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0.08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12287,'0'8'0,"0"-3"0,1-1 0,2 0 0,-2-1 0,5-3 0,0 0 0,1 0 0,1 0 0,1 0 0,2 0 0,2-4 0,3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0.4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1 177 12287,'8'0'0,"0"0"0,0 0 0,0-1 0,0-2 0,0-2 0,0-3 0,0 0 0,-1 0 0,-1-1 0,0-1 0,-2 1 0,3-3 0,-3 1 0,0 1 0,-1-4 0,-1 3 0,1 1 0,-2-2 0,0 3 0,-2-2 0,-1 2 0,0 5 0,-3 1 0,3 3 0,-1 3 0,2 4 0,1 4 0,0 0 0,0 0 0,-2 2 0,-1 3 0,1 0 0,1 0 0,1 0 0,0 0 0,0 0 0,0 1 0,0-4 0,1-1 0,1 0 0,1-2 0,-1-1 0,2-1 0,0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0.9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16 33 12287,'-8'0'0,"4"3"0,1-2 0,6 2 0,3-2 0,4-1 0,0-1 0,2-1 0,1-2 0,-1 0 0,2 2 0,1-1 0,-1 0 0,0 0 0,-2 0 0,2 1 0,-1-1 0,-1 1 0,-2 1 0,-2-2 0,-3 2 0,-2-3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1.1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 0 12287,'0'9'0,"0"-1"0,0 0 0,0 0 0,0 0 0,0 3 0,-1 2 0,-1 0 0,-1 1 0,1-2 0,2 3 0,0-3 0,0 0 0,0-2 0,3 2 0,2 1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1.73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12287,'11'0'0,"-2"3"0,1 0 0,-3 3 0,-1 3 0,-4 0 0,3 5 0,-1 2 0,-3 2 0,0 3 0,-1-2 0,0 0 0,0 1 0,-1-2 0,0 2 0,-3 0 0,-1-2 0,0-1 0,-3-1 0,0-1 0,0-1 0,0-3 0,0-3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3.33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 90 12287,'8'0'0,"-3"0"0,1 0 0,-4 0 0,0 3 0,-1-2 0,-1 6 0,-2-2 0,-1 3 0,-3-3 0,3 0 0,-2 2 0,4 0 0,-2 1 0,1 0 0,-1 0 0,3 1 0,-3 1 0,2 1 0,1-2 0,0 1 0,0 0 0,1 0 0,2-3 0,0 1 0,4-3 0,0-1 0,2-1 0,1-2 0,-1-2 0,1-2 0,1-2 0,3-3 0,-1-3 0,-1-2 0,-1 1 0,-2-3 0,-1 1 0,0-1 0,0-1 0,-3 0 0,0 1 0,-2 0 0,-1 2 0,-1-1 0,-2-1 0,-1 1 0,-4 0 0,-1 6 0,-1-1 0,0 3 0,0 3 0,-3 0 0,0 3 0,2 0 0,0 0 0,1 1 0,2 1 0,1 1 0,-1 2 0,2 0 0,0 3 0,2 0 0,-1 0 0,0 0 0,3 0 0,0 0 0,0 4 0,0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20T11:07:35.485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2180 2422 8287 0 0,'0'0'1268'0'0,"13"9"6668"0"0,-6-5-6564 0 0,-1-1-1 0 0,1-1 0 0 0,-1 2 1 0 0,1-2-1 0 0,7 2 1 0 0,-11-4-1542 0 0,1 1 1 0 0,-1 0-1 0 0,1-1 1 0 0,-1 0 0 0 0,1 0-1 0 0,-1 0 1 0 0,1 0 0 0 0,-1 0-1 0 0,1-1 1 0 0,-1 0 0 0 0,7-1-1 0 0</inkml:trace>
  <inkml:trace contextRef="#ctx0" brushRef="#br0" timeOffset="-1071.3">2091 1253 16351 0 0,'0'0'728'0'0,"8"-1"144"0"0,2 0-696 0 0,0-2-176 0 0,3 0 0 0 0,8-2 0 0 0,-2 2 832 0 0,0-2 136 0 0,0-1 24 0 0,1 0 8 0 0,1 0-400 0 0,-7 3-88 0 0,0-1-8 0 0,1 0-8 0 0,0-1-808 0 0,-2 1-160 0 0,0 1-32 0 0,4 0-8648 0 0</inkml:trace>
  <inkml:trace contextRef="#ctx0" brushRef="#br0" timeOffset="18244.18">1535 4318 8287 0 0,'0'0'15091'0'0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29.10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94 77 12287,'-2'-6'0,"0"-1"0,-2 0 0,0-1 0,1 1 0,-2 1 0,1 2 0,-1 0 0,-1-1 0,0 1 0,0 0 0,0 2 0,0 1 0,1 1 0,-1 1 0,2 1 0,0 2 0,1 2 0,-2 1 0,2 1 0,0 1 0,1 1 0,2 2 0,0 0 0,0 0 0,0 0 0,0 0 0,1 1 0,1-2 0,3-3 0,3 1 0,2-2 0,0-2 0,3-3 0,1 0 0,0-1 0,0-1 0,-2-3 0,1-3 0,-2-1 0,-3-3 0,-2 1 0,-2-3 0,-3 0 0,0 0 0,-2 1 0,-1-1 0,-3 0 0,-3 0 0,-1 2 0,1 1 0,1-1 0,0 1 0,1 2 0,1 3 0,1 0 0,2 1 0,4 1 0,3 1 0,2 1 0,3 1 0,3 1 0,0 2 0,0 1 0,2 1 0,-1 0 0,-1 1 0,-1 0 0,-1 0 0,-1 1 0,-2-1 0,-2 1 0,-2-1 0,-2 2 0,-2 0 0,0 0 0,0-1 0,-2 0 0,-2 0 0,1 0 0,-2 0 0,4-3 0,-1 1 0,2-2 0,3 0 0,3-2 0,0 0 0,4-3 0,0-1 0,2-1 0,-1-3 0,4-2 0,0-1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3.70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1 12287,'0'5'0,"0"1"0,-3-4 0,0 4 0,1-5 0,2 3 0,-4-4 0,0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4.08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12287,'8'0'0,"-2"0"0,-1 0 0,1 0 0,1 1 0,-1 0 0,-1 2 0,1-1 0,2-1 0,1-1 0,0 0 0,2 0 0,-3 0 0,-2 0 0,0 0 0,1 3 0,1-1 0,-4 1 0,-1-3 0,-6 0 0,-2 0 0,2 0 0,-5-4 0,4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4.4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17 12287,'8'-4'0,"0"0"0,0 0 0,0 4 0,0-3 0,0 2 0,0 1 0,0 4 0,0 1 0,-3 2 0,1 1 0,-3 0 0,-1 1 0,-1 2 0,-2-2 0,-2 2 0,-2 0 0,-2 0 0,1 2 0,1-1 0,-1 0 0,2-1 0,-2 0 0,3-3 0,1 0 0,1 0 0,1 0 0,1-1 0,2-1 0,4-3 0,5-3 0,-1-1 0,1-1 0,2-3 0,0-3 0,1-3 0,1-2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4.76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17 12287,'0'4'0,"1"0"0,2-4 0,2 0 0,5 0 0,1 0 0,-2-1 0,0-2 0,2 2 0,0-1 0,-1 1 0,-1 1 0,-1-3 0,0 0 0,0 2 0,-1-1 0,-2-1 0,3 2 0,-4-2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5.01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 8 12287,'-4'8'0,"4"1"0,-3-1 0,3-1 0,3-2 0,2-2 0,3-2 0,2-1 0,1 0 0,-2 0 0,3-1 0,0-2 0,-1-2 0,1-2 0,-1 1 0,-3 1 0,0-4 0,0-4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5.7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24 121 12287,'5'-3'0,"-1"2"0,-2-3 0,1 1 0,0 2 0,-1-3 0,1 0 0,-1 4 0,1-5 0,0 2 0,0 3 0,-3 0 0,0 5 0,0 2 0,-1 1 0,-1 0 0,-1 0 0,0 1 0,3 1 0,0 1 0,0-1 0,0 1 0,0 0 0,0-1 0,0-1 0,4-2 0,1-2 0,3-2 0,3-2 0,-1-1 0,3-1 0,-1-3 0,1-4 0,-3-1 0,3-4 0,-1-1 0,1-2 0,-6 0 0,1 1 0,-2 1 0,-1 0 0,-2 1 0,-3-2 0,0 0 0,-3 2 0,-4 3 0,-5-1 0,0 2 0,-3 1 0,3 4 0,-2 1 0,0 2 0,-1 1 0,1 4 0,1 1 0,0 3 0,0 3 0,1-2 0,4 2 0,0-1 0,0 0 0,4-1 0,1 2 0,2-2 0,2-4 0,2 0 0,2-2 0,2 4 0,1-3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6.13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8 12287,'0'5'0,"2"-2"0,1 1 0,1-3 0,-2 1 0,4-1 0,1-1 0,1 0 0,0 0 0,3-1 0,0 0 0,1-3 0,-1 0 0,4-2 0,-3-2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6.7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 0 12287,'0'5'0,"1"-2"0,2-3 0,2 0 0,2 0 0,1-1 0,0-1 0,0 1 0,0-2 0,0 6 0,0 2 0,-3 2 0,-2 1 0,-3 1 0,0-1 0,-3 0 0,-2 0 0,1 0 0,-3 0 0,1 0 0,-1 0 0,-1 0 0,0 0 0,0 0 0,0 0 0,3-3 0,0 1 0,2 0 0,0-1 0,3 0 0,1-2 0,2 1 0,2 0 0,2-2 0,1-2 0,0 0 0,0-3 0,0 1 0,1-2 0,1-1 0,1 1 0,0-1 0,-3-1 0,0 0 0,0 1 0,0-3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7.56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33 12287,'1'5'0,"1"0"0,0 2 0,5-4 0,-2 0 0,2-2 0,1-1 0,1 0 0,2 0 0,-1-3 0,3-1 0,2 0 0,0-2 0,1-1 0,0-2 0,4-2 0,0-2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8.28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129 73 12287,'8'0'0,"-1"-1"0,-1-1 0,-3 0 0,-4-3 0,-1 2 0,0 0 0,-3 2 0,-2-2 0,3 3 0,-2-3 0,0 2 0,-1 1 0,-1 0 0,0 1 0,0 1 0,0 0 0,0 5 0,0-3 0,0 1 0,0 1 0,0-1 0,-1 3 0,2 0 0,2 0 0,-2 0 0,2 0 0,1 1 0,1-1 0,2 0 0,2 0 0,2 0 0,1-4 0,5-1 0,2-2 0,2-1 0,3-1 0,0-3 0,0-3 0,0-3 0,0-1 0,1 0 0,1-2 0,1 1 0,-1-2 0,-4 2 0,-1 0 0,2 1 0,-4 0 0,-1 3 0,-3 1 0,-1 1 0,-4-1 0,-2 3 0,-5-4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29.69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11 12287,'0'6'0,"0"0"0,-1 0 0,0 0 0,-1 2 0,0-1 0,2 1 0,0 0 0,0 0 0,1 2 0,0 0 0,1 1 0,-1 1 0,3 0 0,-1-1 0,1-1 0,0 0 0,-2-2 0,2 1 0,0-1 0,1 0 0,1-5 0,0-3 0,-2-3 0,-1-3 0,1-2 0,-1-2 0,-1-2 0,1-1 0,0-1 0,-2-1 0,2 1 0,-1-1 0,1 1 0,0 1 0,-1 0 0,-1 2 0,2 1 0,0 0 0,-1 5 0,2-1 0,1 3 0,-3 3 0,1 3 0,-1 3 0,0 3 0,1 1 0,-2 1 0,1 1 0,-1 0 0,2-1 0,-1 0 0,2 0 0,0-1 0,-1 2 0,1-4 0,1-1 0,0-1 0,1 2 0,0-2 0,0-1 0,0-2 0,0-2 0,-1-2 0,1-2 0,0-3 0,2 1 0,0-5 0,-1 0 0,0-1 0,-2-1 0,-1 0 0,0 1 0,1-1 0,-3 0 0,1 0 0,-1 0 0,0 1 0,0 2 0,-2 1 0,0 4 0,0 4 0,0 3 0,0 3 0,0 1 0,0 0 0,0 1 0,0 1 0,0 0 0,0 0 0,0 0 0,1 1 0,0-2 0,1 1 0,2-2 0,0 2 0,2 0 0,0-2 0,0-1 0,1 0 0,2 0 0,0-3 0,0 2 0,1-3 0,0-1 0,1 0 0,-2-2 0,1-1 0,-1-2 0,1-1 0,1-3 0,-2-1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8.50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12287,'0'8'0,"0"0"0,0 0 0,0 0 0,0 0 0,0 1 0,1 1 0,2 2 0,2 0 0,2-2 0,2 1 0,1-2 0,1-1 0,3 0 0,0-1 0,1-1 0,1 0 0,0-5 0,0 2 0,-1-2 0,-1-1 0,1 0 0,-6-4 0,3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8:59.60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64 1 12287,'-3'4'0,"1"3"0,-3-2 0,-1 0 0,2 0 0,-2 4 0,2 2 0,0 2 0,-3 1 0,3 1 0,-1 2 0,2 1 0,1 1 0,-2 5 0,2-2 0,0 1 0,1 0 0,1-3 0,1-1 0,2-3 0,2-3 0,0 1 0,3-6 0,-1 5 0,4-4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9:00.23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16 0 12287,'8'0'0,"-3"1"0,-3 2 0,-1 2 0,2-1 0,0 2 0,-2 0 0,0 1 0,-1 1 0,1 1 0,1 1 0,1 1 0,-1 3 0,-2-1 0,0-1 0,0-1 0,0 1 0,0-2 0,0 0 0,0-1 0,0-2 0,-2 0 0,-1-2 0,-3-3 0,0 0 0,-1-1 0,-4-4 0,-2-2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9:00.53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12287,'1'4'0,"0"0"0,3-2 0,0 1 0,-1 0 0,3-3 0,1 0 0,3 0 0,-1 0 0,5 0 0,1 0 0,3 0 0,-1-3 0,2-1 0,-3 1 0,-3-1 0,-1 2 0,0 2 0,0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9:00.71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12287,'0'5'0,"0"1"0,0 0 0,1-2 0,2 1 0,2-1 0,2-2 0,2-2 0,1-1 0,1-1 0,0 0 0,-3-3 0,0 2 0,3-3 0,2 1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9:00.91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 12287,'6'0'0,"-1"0"0,1 0 0,2 0 0,0 0 0,3 0 0,2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9:01.25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17 12287,'8'0'0,"-3"-3"0,1-1 0,0 0 0,1 2 0,1-1 0,0 2 0,0 1 0,-2 0 0,-1 0 0,0 1 0,0 2 0,1 1 0,-3 5 0,-1-1 0,2 0 0,-3 0 0,2 0 0,-2 0 0,-1 0 0,-4 3 0,-1-1 0,0 1 0,0 1 0,-1-2 0,-1 2 0,1 0 0,1-2 0,0-1 0,0-1 0,1 2 0,1 1 0,2 0 0,-2-3 0,6-4 0,2-1 0,3-2 0,3-1 0,0-1 0,4-2 0,-2-3 0,2-4 0,3 1 0,3-2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39:01.46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12287,'1'7'0,"1"0"0,1-2 0,-1 1 0,-1 1 0,1 2 0,2 1 0,0 1 0,-1 4 0,2 0 0,1 4 0,-2 2 0,2 1 0,-3 4 0,0 2 0,0 0 0,-2-4 0,2-1 0,-3-3 0,-3-5 0,2 1 0,-9-3 0,1 3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0.45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106 205 12287,'0'-5'0,"0"-1"0,0 1 0,-2 1 0,0-2 0,-1 3 0,-2 0 0,0 1 0,-3-1 0,-1 1 0,1 1 0,-1 0 0,1 3 0,1 1 0,-1 0 0,1 2 0,-1 2 0,1 1 0,3 2 0,1 0 0,1 1 0,2 1 0,0 0 0,0-1 0,0 1 0,0-1 0,2 0 0,2-1 0,1-1 0,2 0 0,0-1 0,1-1 0,2-4 0,-1-1 0,1-1 0,0-1 0,0-3 0,1-1 0,-1-2 0,0-2 0,-3 1 0,2-3 0,-2 0 0,-1-1 0,1-1 0,-4 0 0,1-1 0,-2 2 0,-2-2 0,0 3 0,0 1 0,0 1 0,0 4 0,0 1 0,-2 0 0,-1 2 0,-1 3 0,2 2 0,-1 3 0,2 1 0,-1 1 0,2 1 0,0-1 0,0 2 0,0-1 0,2 1 0,2-2 0,1 2 0,2-3 0,0-1 0,1-1 0,2 0 0,0-2 0,2-2 0,2-2 0,-2 0 0,3 0 0,-2-2 0,1-2 0,0-4 0,-1-2 0,0-1 0,-1-1 0,-1-2 0,-3 0 0,-2 0 0,-1-1 0,-1-3 0,-2 0 0,-1 0 0,0 0 0,-2 0 0,-1 0 0,-1-1 0,-3-1 0,0 3 0,1 4 0,-1 1 0,0 2 0,0 2 0,0 4 0,0 2 0,2 4 0,1 3 0,0 2 0,2 3 0,0 1 0,1 1 0,0 2 0,0 2 0,0 1 0,0 0 0,0 1 0,0 0 0,0-1 0,1 0 0,0-1 0,1 0 0,3 2 0,-1-4 0,1-1 0,1-1 0,0-1 0,0-1 0,2-2 0,2-2 0,1-2 0,1-2 0,0-2 0,2-2 0,-2-4 0,2-2 0,-1-1 0,-2-2 0,1 1 0,-1-1 0,-1 2 0,-2-2 0,-2 0 0,0-1 0,-1 1 0,-1 1 0,-1-1 0,-3 2 0,0 0 0,0 1 0,-1 2 0,-1 2 0,0 2 0,-3 4 0,2 2 0,0 2 0,1 1 0,0 2 0,0 0 0,1 2 0,0 0 0,1 0 0,0 1 0,0 0 0,3 0 0,1-1 0,1 1 0,1-3 0,1 2 0,0-3 0,1-1 0,1-1 0,1 0 0,2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0.70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12 12287,'6'-2'0,"0"0"0,-2-2 0,0 2 0,0 1 0,2 0 0,-1 1 0,1 0 0,0 1 0,0 1 0,-1-1 0,0 3 0,-1 1 0,0 0 0,0 1 0,-1 2 0,0 0 0,-2 1 0,-1-1 0,-2 2 0,-2 0 0,-1 1 0,-1 1 0,0-2 0,0 0 0,0 0 0,3 1 0,1-1 0,1-3 0,1 0 0,2 0 0,1 0 0,3-2 0,3 0 0,1-2 0,1-1 0,1-2 0,0 0 0,2 0 0,-1 0 0,1-2 0,-2-2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0.85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12287,'6'0'0,"0"0"0,-1 2 0,1 0 0,0-1 0,0 0 0,3-1 0,0 0 0,3 0 0,-1 0 0,1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1.29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107 36 12287,'4'-2'0,"0"0"0,-3-3 0,1 1 0,-1-1 0,-2 1 0,-1 1 0,-2 0 0,-1 2 0,-2-2 0,0 1 0,-1 1 0,-2 0 0,3 2 0,-3 1 0,0 2 0,1 1 0,0 1 0,3 1 0,1 0 0,-1 1 0,0 2 0,3 1 0,1 1 0,1 2 0,1-1 0,0-1 0,1 0 0,1 0 0,1-1 0,5 1 0,2-3 0,1-1 0,1-3 0,0-2 0,1 0 0,1-2 0,0-3 0,-2-2 0,-1-2 0,1-2 0,-3-1 0,-1-3 0,-1 0 0,-1-2 0,-1 2 0,-1-2 0,-2 0 0,1 0 0,-2 0 0,1 3 0,-2 0 0,-2 1 0,0 1 0,-2 4 0,0 1 0,-1 2 0,-1 4 0,2 2 0,2 2 0,1 2 0,0 1 0,-1 0 0,0 2 0,2-1 0,1 1 0,1 1 0,-1-1 0,3-1 0,0 0 0,2 1 0,-1-3 0,2 1 0,1-2 0,2-1 0,1 0 0,1-4 0,-1 3 0,1-2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1.74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83 23 12287,'-6'-5'0,"0"0"0,0 1 0,0 3 0,1-1 0,-1 1 0,0-1 0,0 1 0,0 0 0,0 2 0,0 2 0,1 4 0,0 1 0,2 2 0,1 1 0,0 0 0,2 1 0,0 0 0,0 0 0,0-1 0,2 1 0,2 0 0,3-2 0,2-1 0,0-1 0,1-3 0,2 0 0,-1-3 0,1-1 0,0 0 0,0-2 0,-1-1 0,1-1 0,0-3 0,-1-2 0,-1 0 0,0-1 0,-2 1 0,0-2 0,-2 0 0,-1-1 0,-1-1 0,0 1 0,-2 0 0,0 2 0,-2 1 0,0-2 0,0 2 0,-2 1 0,-2 3 0,-1 2 0,-1 1 0,1 2 0,0 1 0,2 2 0,0 1 0,-1 1 0,2 0 0,1 0 0,0 2 0,-1-1 0,0 3 0,1-1 0,0 0 0,2-1 0,0 1 0,2 1 0,0-1 0,1 1 0,3-3 0,0 1 0,1-1 0,1-1 0,0-2 0,0-2 0,2-2 0,0 0 0,0 0 0,1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1.97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83 65 12287,'4'-6'0,"-1"0"0,0 0 0,-1 0 0,-2 0 0,0 1 0,0-1 0,-3 2 0,-1 0 0,-1-1 0,-2 2 0,0 0 0,-1 0 0,1 2 0,1 1 0,0 1 0,-1 2 0,-1 0 0,4 3 0,-2 2 0,1 0 0,2 0 0,-2-1 0,4 3 0,-1 1 0,2 0 0,0 0 0,0 1 0,0 0 0,0 0 0,0-1 0,2 1 0,0 0 0,1 0 0,1-2 0,3-1 0,1-1 0,1-3 0,1-2 0,-1-3 0,2 0 0,3-5 0,1-2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2.31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77 12287,'3'-10'0,"1"1"0,0 0 0,0 0 0,1 2 0,-1 0 0,1 2 0,1 2 0,-1 4 0,-1 1 0,-1 2 0,-3 4 0,0 2 0,0 1 0,0 0 0,0-1 0,0 0 0,0 1 0,-1-2 0,0 0 0,-1-1 0,0 0 0,1-2 0,-1 0 0,1-3 0,-2-1 0,0-4 0,-1-1 0,2-3 0,0 0 0,-1-2 0,3 1 0,-2-3 0,2-1 0,2 0 0,-1 0 0,4 1 0,1 0 0,1-1 0,3 2 0,0 0 0,1 1 0,1 3 0,0 0 0,-1 3 0,-1 1 0,0 0 0,-1 3 0,2 2 0,-2 2 0,-1 2 0,0-1 0,-3 3 0,-1 1 0,-2 0 0,-1-2 0,1 1 0,0 1 0,-1 0 0,0-1 0,-1-1 0,-1-1 0,-1-1 0,1-3 0,-4 2 0,2-3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2.48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47 0 12287,'-8'2'0,"1"0"0,-1 3 0,2-1 0,1 4 0,1 1 0,-1 1 0,3-1 0,0 1 0,2 2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9-20T11:10:18.205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0 0 919 0 0,'0'0'80'0'0,"24"14"18360"0"0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3.85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48 15 12287,'0'-4'0,"0"0"0,0 2 0,0-1 0,0 1 0,-2 4 0,-1 5 0,0 1 0,1 2 0,-1 2 0,0 2 0,-1 2 0,1 1 0,-1 3 0,0 2 0,-1 3 0,2 0 0,-1 2 0,2-1 0,1-1 0,0-4 0,2-2 0,1-2 0,1-4 0,5-3 0,0-3 0,1-2 0,2-3 0,-3-2 0,3-2 0,-2-1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4.65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54 18 12287,'3'-2'0,"-1"-2"0,-2 1 0,-2-1 0,-2 2 0,-1 0 0,-1 2 0,0 0 0,0 2 0,0 2 0,1 1 0,1 1 0,0 3 0,1 1 0,0 0 0,1 0 0,0 1 0,2-1 0,0 1 0,0 1 0,2-3 0,2 1 0,2-2 0,-1-1 0,2 0 0,0 0 0,2 0 0,0-2 0,-1-3 0,1 0 0,0-2 0,0 0 0,-1 0 0,1-3 0,0-2 0,0-2 0,-1-4 0,1 2 0,0-1 0,-2 0 0,0 1 0,-2-3 0,1 0 0,0 0 0,-1 3 0,-1 1 0,-2 2 0,-1 0 0,-2 1 0,-1 1 0,1 1 0,-3 4 0,0 1 0,1 2 0,-2 1 0,3 1 0,-1 0 0,0 2 0,2-1 0,1 3 0,0-1 0,0 0 0,0-1 0,0 1 0,2 0 0,2 0 0,1 0 0,1 1 0,0-2 0,0-2 0,2-2 0,0 0 0,1-2 0,-1 0 0,1-2 0,-3-2 0,1-2 0,-2-2 0,-1-1 0,0-2 0,-2 1 0,-2-1 0,-2-1 0,-1 1 0,-1-1 0,0 0 0,0 1 0,0-2 0,1 2 0,0 1 0,-1-2 0,3 2 0,1 1 0,2 3 0,3 2 0,2 1 0,-1 1 0,3 1 0,-2 2 0,1 2 0,1 2 0,-3 3 0,2-2 0,-1 1 0,-1 2 0,-3-2 0,1 0 0,0 0 0,0 1 0,-2-3 0,-1 0 0,0-2 0,1-1 0,0-3 0,-1 1 0,0-4 0,1-2 0,-1-1 0,2-1 0,-1 0 0,2-1 0,0-1 0,0-1 0,0 2 0,0-1 0,1 1 0,1 0 0,0 0 0,0-1 0,0 1 0,0 3 0,0 2 0,-1 1 0,1 2 0,-2 1 0,0 2 0,-2 1 0,0 1 0,-1 2 0,0 0 0,1 1 0,0-2 0,-2 2 0,0-1 0,0 0 0,2-1 0,0 0 0,-1 0 0,0 1 0,0-1 0,0-2 0,1-1 0,2 0 0,0 1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4.89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12287,'2'6'0,"0"0"0,2 0 0,0 0 0,-1 0 0,1 1 0,1 1 0,0 0 0,2 1 0,0 0 0,1 0 0,2-1 0,-3 0 0,3 0 0,-1-1 0,0-3 0,-2 1 0,1-3 0,-2 2 0,0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5.09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54 1 12287,'0'5'0,"0"1"0,0 0 0,0 0 0,0 0 0,-3 2 0,-1 0 0,-1 1 0,-1 2 0,0-2 0,0 1 0,0 0 0,0-1 0,3 1 0,-1-2 0,2-1 0,0 2 0,2 1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5.67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0 12287,'0'6'0,"0"0"0,0 0 0,0 0 0,0 0 0,0-1 0,0 2 0,0 1 0,0-2 0,0 2 0,0-1 0,-2-1 0,1 0 0,-1-1 0,2 1 0,0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6.14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 0 12287,'-2'4'0,"0"0"0,-1-2 0,2 2 0,-1 1 0,1 0 0,0 1 0,1 0 0,0 0 0,0 2 0,0 1 0,1 2 0,1 0 0,2-2 0,1-1 0,1 1 0,2 0 0,2-2 0,-1-3 0,1-2 0,0-1 0,1-1 0,-1-1 0,-1-1 0,0-3 0,-2-2 0,0 1 0,-2-3 0,1 1 0,-2-2 0,0 1 0,-2 1 0,-1 0 0,0 0 0,1 0 0,1 3 0,-1 1 0,1 0 0,0 2 0,-2 1 0,1 2 0,-1 3 0,2 2 0,-1 2 0,1 2 0,0 4 0,1-1 0,-1 2 0,1 0 0,0 0 0,-1 0 0,2 3 0,-2-1 0,0-1 0,1-2 0,-2-2 0,-1-1 0,0-1 0,-4-2 0,-1-2 0,-2-1 0,-1-1 0,-3-1 0,-1-3 0,-2 0 0,-1 0 0,2 0 0,-2 0 0,3 0 0,1 0 0,-1-3 0,2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36.38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12287,'4'6'0,"1"1"0,1 0 0,1 1 0,3 2 0,-2 1 0,1 1 0,-1 2 0,2 4 0,-3 0 0,-1 0 0,-1 0 0,-4 2 0,1-1 0,-1 0 0,-1 0 0,-1-4 0,0-2 0,-3-2 0,-1-1 0,1-4 0,-5 1 0,1-3 0,-2-2 0,-1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3.69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6 12287,'6'3'0,"-2"-3"0,0 2 0,-3-1 0,2 1 0,-1 0 0,1 0 0,3-2 0,0 0 0,2 0 0,1 0 0,0 0 0,1 0 0,2-1 0,1 0 0,2-1 0,2 0 0,-1 1 0,5 0 0,-2-1 0,1 1 0,1 0 0,0 0 0,-1 0 0,0-1 0,2 0 0,-2 2 0,1 0 0,4 0 0,-2 0 0,3 0 0,-2 0 0,2 0 0,-1 0 0,4 0 0,-1 0 0,0 0 0,-2 0 0,2 0 0,1 1 0,1 1 0,0-2 0,2 2 0,-2-1 0,2-1 0,1 2 0,4 0 0,0-1 0,0 0 0,-1-1 0,1 0 0,1 0 0,3 0 0,-4 0 0,3 0 0,-2 0 0,-1 0 0,4 0 0,-2 2 0,2 0 0,-3-1 0,2 0 0,-2-1 0,2 0 0,1 0 0,-2 0 0,3 0 0,-2 0 0,0 0 0,-1 0 0,1 0 0,0 0 0,0 2 0,-2 0 0,1 1 0,0 0 0,1 0 0,-2-1 0,1 2 0,0-2 0,0 0 0,2 0 0,1 1 0,0-1 0,-1 1 0,-1 0 0,2-2 0,3 1 0,1-1 0,-2 1 0,3-1 0,0 1 0,1-1 0,1 2 0,2-1 0,0 0 0,-1 0 0,2 0 0,0 1 0,2-1 0,3 0 0,-1 0 0,0 0 0,1 0 0,1 1 0,6-2 0,-1 1 0,2 0 0,-1 0 0,1 0 0,2-1 0,1 0 0,2 1 0,-3 2 0,-1-2 0,0-1 0,-1 0 0,2 1 0,1 0 0,0 0 0,-2 0 0,0-1 0,0 1 0,2-1 0,0-1 0,-5 2 0,0-1 0,-3 1 0,-2 1 0,1-2 0,-1 3 0,-1-1 0,-4 0 0,1 0 0,-1 2 0,2-1 0,0 0 0,-5 0 0,-1-1 0,-4 0 0,-3-2 0,-4 2 0,-2-1 0,-5-1 0,-5-1 0,-7 0 0,-7-2 0,-4-1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4.57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88 12287,'6'3'0,"0"-2"0,0 3 0,-3 0 0,-1 3 0,-1 1 0,1-2 0,0 3 0,-1-1 0,0 2 0,-1 1 0,0 0 0,0 0 0,2-2 0,-1 1 0,1-1 0,-1 0 0,-1-1 0,0-1 0,0 1 0,0-5 0,0-3 0,0-3 0,0-3 0,-1-2 0,-1-2 0,1-2 0,-1-1 0,0-1 0,0-1 0,0-1 0,2-1 0,0 1 0,0 0 0,0 3 0,0-1 0,2 2 0,2 0 0,4 1 0,1 1 0,1 3 0,3 0 0,0 3 0,0 1 0,1 0 0,-1 2 0,-1 4 0,-2 2 0,-2 3 0,-2 1 0,-3-1 0,-1 1 0,-2 0 0,-2 0 0,-1-1 0,-3 1 0,-2 0 0,0 0 0,-1-2 0,0 1 0,1-2 0,-1-2 0,1 1 0,2-1 0,1-1 0,1 2 0,-1-2 0,2 3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4.99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71 3 12287,'0'4'0,"-3"-2"0,-1-2 0,-1 0 0,-1 0 0,0 1 0,0 1 0,1-1 0,-1 2 0,0 1 0,0-1 0,0 1 0,1 4 0,1 0 0,2-1 0,1 0 0,1 0 0,0 1 0,0-1 0,1 2 0,1-2 0,2 1 0,1 1 0,1-3 0,0 1 0,0-1 0,0-2 0,1-3 0,2 1 0,-1-1 0,1-1 0,-1-2 0,-2-1 0,0-4 0,2-1 0,-3-2 0,0-2 0,0 1 0,-2-1 0,1 0 0,-3 0 0,1 1 0,-1 1 0,0 0 0,-2 3 0,-1 2 0,1-1 0,-2 5 0,0 2 0,-1 3 0,2 4 0,1 0 0,0 0 0,1 0 0,0 1 0,0 1 0,0-1 0,1 1 0,0-3 0,2 1 0,0-1 0,1-1 0,1 0 0,0 0 0,-1 0 0,0-3 0,3-1 0,1-1 0,3-1 0,-2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2:25.283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0 7831 0 0,'0'0'13536'0'0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5.25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35 12287,'2'6'0,"0"0"0,0 0 0,-2 0 0,0 0 0,0 2 0,0-1 0,0 1 0,0-2 0,0 0 0,0 1 0,0 0 0,2 1 0,-1-1 0,1-1 0,-2 0 0,0-3 0,0-1 0,0-5 0,0-4 0,0-2 0,1 0 0,0-3 0,1 0 0,0 0 0,-2 1 0,0 0 0,0 0 0,0 1 0,2 3 0,0-1 0,0 2 0,1 0 0,-3 2 0,3 1 0,0 0 0,1 2 0,1 0 0,1 1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5.60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94 59 12287,'0'-6'0,"0"0"0,0 0 0,-2 0 0,0 1 0,-2 1 0,2-1 0,-2 1 0,0-1 0,-1-1 0,-1 3 0,0 1 0,0 1 0,0 1 0,0 1 0,0 1 0,1 2 0,1 2 0,0 1 0,-1 3 0,0-1 0,1 2 0,1-2 0,0 1 0,2 0 0,0-3 0,2 1 0,0-2 0,1 0 0,3 0 0,0-1 0,3-1 0,1-2 0,-1-1 0,2-2 0,1-1 0,0-2 0,2-1 0,-1-1 0,-1 0 0,-2 0 0,-1 0 0,-3 1 0,-1-1 0,0 2 0,-2-1 0,-2 4 0,-4 0 0,0 2 0,0 3 0,3 2 0,-3 0 0,2 1 0,0 1 0,2 1 0,0-2 0,3 1 0,3-1 0,2 2 0,4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6.20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17 12287,'4'2'0,"-1"0"0,1 2 0,0 1 0,-2 2 0,0 0 0,0 3 0,-1-1 0,0 0 0,-1 0 0,0 1 0,0 0 0,0-2 0,0 1 0,0-2 0,0 1 0,0-1 0,-1-3 0,-1-2 0,2-2 0,-2-2 0,1-2 0,1-3 0,1-2 0,1 0 0,2-1 0,0-2 0,1 1 0,-1-1 0,0 0 0,2 0 0,-1 1 0,-1 1 0,0 3 0,0 1 0,2 1 0,0 2 0,0 0 0,0 2 0,0 3 0,0 2 0,-3 1 0,1 2 0,-1 0 0,0 1 0,-1 1 0,1 0 0,1 0 0,-1 2 0,-1-2 0,2 0 0,0-1 0,2 0 0,0-2 0,-1 0 0,1-1 0,0-1 0,1-1 0,1-3 0,1-1 0,0-1 0,2-1 0,-2-4 0,1 0 0,0-1 0,0-2 0,-1 1 0,-1-3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6.59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30 12287,'2'-4'0,"1"1"0,0 0 0,-1-1 0,2 2 0,-3 3 0,1 3 0,-1 2 0,-1 2 0,0-2 0,0 3 0,0-1 0,0 2 0,0 1 0,0-2 0,0 0 0,0-1 0,0-1 0,2 1 0,2 0 0,1-3 0,1 3 0,1-5 0,0 0 0,1-1 0,0-1 0,0-2 0,-1 0 0,1-1 0,-2-5 0,-1 1 0,-1 0 0,-2-1 0,-1-1 0,-1 0 0,-1-1 0,-1 1 0,0-2 0,-3 2 0,1 1 0,0-2 0,-2 2 0,1 0 0,1 0 0,0 1 0,2 0 0,0 0 0,2 1 0,2 1 0,2 2 0,1 2 0,1 0 0,2 2 0,1 2 0,-1 0 0,1-1 0,0 1 0,-1 2 0,0 0 0,-2 0 0,-1 2 0,0 0 0,-2-1 0,0-1 0,1 1 0,-2 0 0,0 1 0,0-1 0,-1 0 0,3-1 0,-1-1 0,0 1 0,1 0 0,2-1 0,0-1 0,0-1 0,0-3 0,0 0 0,-1 0 0,1 0 0,0-5 0,0-2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7.14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23 12287,'6'3'0,"-1"1"0,-1 1 0,0 1 0,-2 0 0,0 0 0,-2 0 0,1 1 0,0 1 0,1-1 0,1 3 0,-2-1 0,2 0 0,0 1 0,-1-3 0,2 1 0,0-1 0,2-1 0,-1-2 0,1-1 0,1 0 0,1-2 0,-2-2 0,3-2 0,-1 0 0,-1-2 0,1-3 0,-2-1 0,-1-1 0,-1 0 0,1 1 0,-1-1 0,-1 1 0,-1 0 0,1-1 0,-1 1 0,1-1 0,-1 0 0,1 3 0,-2-1 0,1 1 0,1 4 0,-2 2 0,1 2 0,0 2 0,-1 3 0,0 0 0,1 0 0,0 1 0,-1 0 0,0 1 0,1-1 0,2 2 0,-2 0 0,1 0 0,0-1 0,1-1 0,0-1 0,-1 1 0,1-1 0,0 0 0,2-4 0,1-1 0,1 0 0,-2-1 0,3-1 0,-2-1 0,1-1 0,0-5 0,-1 0 0,-1-1 0,0 1 0,1-2 0,-3 2 0,1-1 0,-1 1 0,0-1 0,-2 2 0,0-1 0,1 1 0,-3 0 0,3 2 0,-1 1 0,0 0 0,1 2 0,-1 0 0,0 4 0,2 2 0,-2 2 0,-1 2 0,-1 1 0,0 3 0,0 0 0,0-1 0,0 1 0,0-1 0,0 0 0,0-1 0,0-1 0,2 0 0,0 0 0,2-1 0,-1-3 0,3 1 0,1-2 0,1 0 0,1-2 0,3-2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7.79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100 147 12287,'-6'-5'0,"1"1"0,-3-1 0,0 2 0,0-1 0,0 2 0,1 2 0,-1 0 0,0 0 0,0 0 0,0 0 0,3 2 0,0 2 0,1 1 0,3 4 0,-1 0 0,1 2 0,1 0 0,0 0 0,0 3 0,1-1 0,1 0 0,1 0 0,3 0 0,0-1 0,0-2 0,2-2 0,2-2 0,-1-2 0,1-2 0,-1-2 0,2-2 0,-1-2 0,0-2 0,0-1 0,0-2 0,-2 0 0,-1-1 0,-2-2 0,1 1 0,-2-1 0,0 0 0,-2 0 0,-1 1 0,0 1 0,-1 0 0,0 3 0,-1-1 0,0 1 0,-3 4 0,-1 2 0,1 2 0,-1 5 0,2 3 0,-1 2 0,0 0 0,2 0 0,0 3 0,2-2 0,0 0 0,0 0 0,0-1 0,0 0 0,2-1 0,4 1 0,2-3 0,1-1 0,2-1 0,2-3 0,1-1 0,1-2 0,2-2 0,-2-3 0,0-3 0,1-1 0,-1-2 0,-3 1 0,-2-1 0,0 0 0,-1-2 0,0-1 0,-4 1 0,-1-1 0,0-1 0,-2-1 0,0-1 0,-2-1 0,-2 0 0,-2 1 0,-1-1 0,-1 1 0,0 1 0,0 5 0,0 3 0,0 4 0,0 2 0,2 1 0,0 2 0,0 2 0,1 2 0,0 2 0,2 3 0,-1 1 0,0 2 0,2 1 0,0 3 0,0-1 0,0 2 0,0 0 0,2 1 0,0 0 0,2-2 0,-1 1 0,3-1 0,0-1 0,0 0 0,3-4 0,0 0 0,3-5 0,2-3 0,-2-2 0,2-1 0,-2-3 0,0-4 0,0 0 0,0-4 0,-1-1 0,-1 0 0,-1-1 0,-2 1 0,-2-1 0,0-2 0,1-1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7.90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18 50 12287,'-3'-12'0,"2"1"0,0 1 0,-1 2 0,0 2 0,1 3 0,-3 3 0,3 4 0,-1 3 0,1 3 0,1-1 0,0 2 0,0-1 0,1 3 0,1 0 0,0 1 0,3-2 0,-1-1 0,0-1 0,2 1 0,0-2 0,-1 0 0,4 2 0,0-2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8.15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12287,'6'0'0,"0"2"0,-1 0 0,1 2 0,0-2 0,0 1 0,0-1 0,0 3 0,-1-1 0,0 1 0,-1 1 0,-3 0 0,1 2 0,-2 0 0,0 1 0,0 0 0,-1 2 0,-2-2 0,0 0 0,1 1 0,-2-1 0,2 1 0,1 0 0,1-3 0,1 1 0,3-2 0,2 0 0,2 0 0,2-1 0,1-1 0,1-2 0,0-1 0,1-1 0,1 0 0,0 0 0,-3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8.30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 12287,'6'0'0,"-2"0"0,-1 0 0,2 0 0,0 0 0,2 1 0,1 0 0,1 1 0,5 2 0,1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8.57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94 24 12287,'-2'-6'0,"-2"2"0,0 0 0,1-1 0,-1 3 0,-2 0 0,0 1 0,0 1 0,-2 1 0,0 1 0,-1 2 0,1 4 0,0-1 0,4 3 0,1 0 0,0 1 0,-1 1 0,2 0 0,1-1 0,0 1 0,2 0 0,0 0 0,2-1 0,3 1 0,-2-2 0,4-2 0,-1 0 0,1-3 0,1-3 0,2 0 0,0-2 0,-1 0 0,-1-2 0,3-3 0,-2-2 0,0-3 0,-3-1 0,4-1 0,-2 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2:25.284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38 0 10135 0 0,'0'0'448'0'0,"-8"2"96"0"0,1 1-440 0 0,0 1-104 0 0,1 1 0 0 0,1 1 2560 0 0,1 3-1128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8.7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18 41 12287,'0'-9'0,"0"3"0,0-2 0,0 1 0,0 2 0,0 1 0,-2 2 0,0 4 0,-1 3 0,0 2 0,0 3 0,1-1 0,0 1 0,2 0 0,0 1 0,0 1 0,0 0 0,0 0 0,0-1 0,2 1 0,0-2 0,2-1 0,0 0 0,1-2 0,1-1 0,0 0 0,0-3 0,5 0 0,1-3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8.97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47 12287,'0'10'0,"0"-3"0,0 0 0,1-1 0,0 0 0,1 0 0,-1 2 0,0-1 0,0 0 0,0 0 0,1-1 0,0 0 0,-2 0 0,0-1 0,0-1 0,-1 0 0,-1-2 0,0 0 0,-3-4 0,2-2 0,0-2 0,1 0 0,0-1 0,0-2 0,1 0 0,1-1 0,0-1 0,0-1 0,2 0 0,1 1 0,1 0 0,0 2 0,1 1 0,-1 0 0,1 2 0,-1 1 0,0 1 0,0 1 0,0 3 0,0 0 0,4 3 0,1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9.1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19 0 12287,'-4'8'0,"0"1"0,1-1 0,0 1 0,2 1 0,-1 0 0,1 0 0,1 0 0,0-1 0,1-2 0,1 1 0,1 0 0,3-2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49.74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118 41 12287,'2'-8'0,"-1"1"0,1-1 0,-1 2 0,-2 2 0,-1 1 0,-3 0 0,-2 2 0,0 1 0,-3 2 0,0 1 0,-1 3 0,-1 0 0,1 0 0,1 1 0,2 1 0,0 3 0,0-2 0,1 3 0,3-1 0,1 1 0,3 0 0,0 0 0,0-1 0,3 0 0,3-1 0,3-2 0,3-1 0,2-2 0,1-1 0,1-2 0,-1-2 0,1 0 0,2-2 0,-1-3 0,1-2 0,-3 0 0,-2-3 0,-3 0 0,2-2 0,-3 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0.00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12 57 12287,'0'-6'0,"0"0"0,0 0 0,0 0 0,0-2 0,-1 1 0,-1 0 0,1 1 0,-3 2 0,3 4 0,-1 4 0,1 1 0,1 1 0,0 2 0,0 2 0,0 2 0,0 2 0,1-1 0,0 2 0,2-1 0,0-1 0,1 0 0,2-2 0,0-1 0,-1 0 0,4-4 0,1 0 0,1-3 0,1-2 0,-1-4 0,1-2 0,-1-2 0,-1-3 0,-1-3 0,-4-1 0,-1 0 0,-2-1 0,-2 2 0,0 1 0,-2 0 0,-2 0 0,-1 2 0,-1 2 0,0 1 0,0 2 0,0 3 0,0 2 0,3 5 0,1 3 0,1 1 0,1-1 0,3 5 0,0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0.34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70 1 12287,'-8'0'0,"-1"0"0,0 0 0,0 2 0,3 2 0,0 1 0,1 1 0,-1 3 0,0 0 0,3 1 0,1 0 0,3-3 0,2 3 0,2-2 0,1-1 0,2-1 0,0-1 0,2-2 0,1 0 0,1-2 0,-1-1 0,-1 0 0,0-2 0,-3-1 0,2-3 0,-2 2 0,-1 0 0,0 0 0,-3-2 0,0 0 0,-2 3 0,2 2 0,-3 5 0,0 3 0,0 4 0,0 4 0,0 2 0,0 4 0,0 2 0,0 1 0,0 1 0,0 1 0,0-1 0,1-2 0,0-1 0,2-4 0,0-4 0,0-3 0,2-5 0,-2-3 0,0-3 0,0-3 0,-1-5 0,0-1 0,-2-3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0.69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1 107 12287,'5'3'0,"-1"1"0,1-2 0,-1 0 0,1-2 0,1 0 0,1 0 0,0 0 0,3 0 0,1 0 0,1 0 0,0 0 0,0-2 0,-1 0 0,-1-2 0,-1 0 0,0-1 0,-2-1 0,-1-1 0,-2 0 0,-2-1 0,-2 1 0,0 0 0,-2 0 0,-2-1 0,-1 1 0,-3 0 0,-1 1 0,1 0 0,-1 0 0,-1 1 0,0 1 0,0 2 0,0 2 0,-1 0 0,3 0 0,-1 2 0,1 2 0,0 3 0,2 2 0,1 0 0,1 2 0,1 0 0,3 1 0,0 1 0,0 1 0,3 0 0,1-3 0,3 0 0,2-1 0,1-1 0,4-3 0,0-1 0,0-1 0,2-2 0,-3-2 0,0 0 0,0 0 0,-2 0 0,-1 0 0,1-2 0,-2-2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1.54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49 12287,'4'0'0,"0"1"0,1 1 0,-3-1 0,0 3 0,-1 1 0,-1 2 0,0 1 0,0 1 0,0 0 0,0 0 0,0-1 0,0 1 0,0 0 0,0-2 0,0-1 0,0 0 0,0-3 0,0-3 0,0-3 0,0-5 0,0 0 0,0-1 0,1-1 0,0-2 0,1 0 0,-1 1 0,2-1 0,1 0 0,0 1 0,0 1 0,0 2 0,1 2 0,1 0 0,0 0 0,0 3 0,0 1 0,0 1 0,0 1 0,0 5 0,-1 1 0,-1 2 0,0 1 0,-2 1 0,0 0 0,-2 1 0,0 1 0,1 0 0,0-1 0,1-1 0,-1 0 0,0-3 0,-1 1 0,1-2 0,1 0 0,-1-2 0,3-2 0,0-2 0,2-2 0,0-2 0,-1-2 0,1-2 0,0-2 0,0 1 0,0-1 0,0 0 0,0-1 0,0 1 0,0 0 0,-1 0 0,1 1 0,-1-1 0,0 2 0,-2 1 0,0 0 0,1 3 0,-2 0 0,2 6 0,-2 0 0,-1 2 0,0 2 0,-1 2 0,0 0 0,0 1 0,0-1 0,0 1 0,0-2 0,0 1 0,0-1 0,0 2 0,0-2 0,2 1 0,0-2 0,2-1 0,0-1 0,2-1 0,2-1 0,-1-1 0,3 0 0,0-1 0,1-2 0,-1-3 0,0 1 0,0-3 0,2-1 0,-3 0 0,-2 3 0,0-1 0,-1 0 0,-1 2 0,-1 0 0,-1 3 0,-3 1 0,0 3 0,0 3 0,0 0 0,0 0 0,0 0 0,0 1 0,0 1 0,0-1 0,0 0 0,2-1 0,2 0 0,1-1 0,1 1 0,1-2 0,0-2 0,1-2 0,0 0 0,-2 0 0,1-2 0,1-2 0,-2-2 0,-3 1 0,0-2 0,-2-1 0,0 2 0,-1-3 0,-1 1 0,-1 1 0,-1-2 0,-3 2 0,0-2 0,0 0 0,1 2 0,-1-1 0,0 0 0,3 0 0,0 0 0,4 3 0,1 1 0,3 1 0,5 3 0,2 0 0,2 0 0,0 3 0,2 1 0,-1 3 0,0 1 0,-1 0 0,-3-1 0,-2 1 0,-1 0 0,-2-1 0,-2 0 0,-2 1 0,-1-1 0,-4-1 0,-1-2 0,-4 0 0,-1 1 0,-1-2 0,1 0 0,1 0 0,-3-1 0,2-2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2.25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0 265 12287,'8'0'0,"0"0"0,2-2 0,-2-1 0,1 0 0,-1-2 0,3 0 0,-2-1 0,0-2 0,-1 1 0,-2-2 0,0 2 0,-1-2 0,-1 0 0,-1 2 0,-3-1 0,0 0 0,0 0 0,-1-1 0,-1 2 0,-2-1 0,-1 1 0,-1 1 0,-2 0 0,1 1 0,-1 1 0,0-1 0,-1 4 0,1 1 0,-1 1 0,1 4 0,1 1 0,1 1 0,1 3 0,2-3 0,0 3 0,0 0 0,2-1 0,1 2 0,2-1 0,2 1 0,1 1 0,3 2 0,0-1 0,1 0 0,2-3 0,0 1 0,1-3 0,1-1 0,1-1 0,3-3 0,-2-1 0,0-2 0,1-4 0,-3-1 0,1-6 0,0-3 0,0 0 0,0-2 0,-3-1 0,0-1 0,-1 1 0,-2-2 0,-4 0 0,-1 0 0,-1 0 0,-1 0 0,0 2 0,-2 0 0,0 1 0,-4 2 0,0 5 0,-1 1 0,-2 4 0,0 1 0,2 4 0,0 1 0,2 1 0,1 4 0,-1 1 0,0 1 0,0 3 0,1 2 0,1 2 0,-1 3 0,1 2 0,2 2 0,0 1 0,0 0 0,0-1 0,1 1 0,1-2 0,4 0 0,3-2 0,5-5 0,2-4 0,3-1 0,2-5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2.84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6 12287,'0'-4'0,"-2"2"0,0 4 0,0 3 0,2 4 0,0 0 0,0 2 0,0 0 0,1 0 0,1 1 0,1 0 0,3 0 0,0-1 0,-1-1 0,1-3 0,2-1 0,0-2 0,0-2 0,0-1 0,-1-2 0,1-1 0,-2-4 0,0-1 0,0-3 0,-1 0 0,0-1 0,-1-1 0,-3 0 0,1 1 0,-1 1 0,-1 0 0,2 3 0,0-1 0,-1 1 0,0 4 0,-1 1 0,0 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28T08:22:25.285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16 17447 0 0,'0'0'2120'0'0,"5"-5"-1912"0"0,2-1-824 0 0,1 1-152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3.98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113 208 12287,'0'-6'0,"0"-1"0,0-1 0,0 1 0,0 0 0,-1 1 0,0 0 0,-1 1 0,-3-1 0,1 2 0,-1 0 0,-1 2 0,0 0 0,-2 2 0,0 1 0,-1 0 0,2 5 0,-2 2 0,1 1 0,0-1 0,1 3 0,1-2 0,2 3 0,0-1 0,3-1 0,-1 0 0,1 0 0,1 1 0,1-1 0,1-1 0,2 0 0,3-2 0,0-2 0,3-2 0,1 0 0,2-2 0,0-1 0,1-2 0,-2-2 0,0-1 0,-1-2 0,1 0 0,-1-1 0,-1-2 0,-1 1 0,-3-3 0,-1 0 0,-1 0 0,0 1 0,-2 1 0,0 1 0,-2 0 0,0 3 0,0 3 0,-2 0 0,-1 2 0,-2 3 0,2 2 0,0 1 0,0 2 0,0 0 0,0 1 0,1-1 0,0 1 0,2 1 0,0-1 0,0 1 0,0-1 0,2-2 0,2-1 0,2 1 0,-1 0 0,2-1 0,1-1 0,2-2 0,-1-1 0,1-1 0,0-1 0,1-1 0,-1-2 0,-1-3 0,0-3 0,0-1 0,-1-1 0,-1 0 0,-3 0 0,-2 1 0,-1-2 0,-1 0 0,0-1 0,0-1 0,-1 0 0,-1-2 0,-1 2 0,0 1 0,-2-2 0,1 1 0,0 0 0,0 4 0,2 1 0,-1 5 0,1-1 0,0 3 0,2 3 0,0 3 0,-2 3 0,0 0 0,0 2 0,2 2 0,0 1 0,0 1 0,0 1 0,0 1 0,0 2 0,0 0 0,0 1 0,0 1 0,0 0 0,0 1 0,0 0 0,0 0 0,2-3 0,2-2 0,1-2 0,1 0 0,1-3 0,1-2 0,2-2 0,1-3 0,0-5 0,1-2 0,1-3 0,0-1 0,-1-1 0,0-2 0,-1-1 0,-1-1 0,-1 0 0,-2 3 0,-2-1 0,-1 0 0,-2 0 0,1 1 0,0 1 0,-2 3 0,-1 1 0,-2 2 0,-2 2 0,-1 1 0,0 2 0,0 1 0,2 2 0,1 1 0,-2 1 0,2 0 0,0 0 0,1 1 0,0 2 0,-1 0 0,0 1 0,2 1 0,0-1 0,0 0 0,0 1 0,2 0 0,2 0 0,2-1 0,-1-3 0,2 0 0,1-2 0,2 0 0,1-1 0,-1-3 0,-1 0 0,2-2 0,0-3 0,1-3 0,-1-2 0,-1 0 0,-3-1 0,-1 1 0,-2-1 0,-2-1 0,-1 0 0,-2 0 0,-1 1 0,-4 0 0,-1 0 0,-3 1 0,2 1 0,-1 0 0,1 2 0,0 0 0,2 4 0,1 0 0,1-1 0,0 3 0,3-2 0,2 4 0,5 0 0,0 3 0,4-1 0,2 0 0,0 1 0,4 0 0,0-2 0,1 2 0,-2-2 0,-1 1 0,-2 0 0,-2-1 0,-2 3 0,-3-2 0,-1 1 0,-1 1 0,-3 0 0,-1 0 0,-1 2 0,-1-2 0,-2 2 0,1-1 0,2 1 0,1-1 0,1 1 0,1-2 0,1 0 0,4-1 0,4-1 0,1-1 0,3-1 0,-1-1 0,0 1 0,2-6 0,0-3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6.80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67 12287,'6'2'0,"0"0"0,-3 3 0,-1-1 0,-1 1 0,-1 1 0,0 0 0,0 2 0,0 1 0,0 1 0,-2 1 0,-1-1 0,1 1 0,-1 0 0,1-1 0,2-2 0,0 0 0,0 0 0,0 0 0,0-6 0,0-2 0,0-3 0,0-5 0,1-2 0,1-1 0,-1-1 0,2 0 0,1-2 0,-1-1 0,0 0 0,2 0 0,-1 0 0,0 2 0,-1 1 0,1 1 0,0 1 0,0 2 0,1 1 0,-1 2 0,1 1 0,1 4 0,-1 5 0,0 2 0,-1 3 0,-2 1 0,1 1 0,0-1 0,0 1 0,1 2 0,0-1 0,0-1 0,1-2 0,0-1 0,1 1 0,-1-2 0,-1-1 0,2-2 0,-1-1 0,2-2 0,0-2 0,2 0 0,-1-3 0,0-2 0,0-2 0,-1-4 0,1 1 0,0-3 0,0 0 0,-1-1 0,-2 2 0,-2 0 0,-1 1 0,0-1 0,-2 2 0,0 1 0,0 0 0,0 2 0,-2 1 0,0 0 0,0 3 0,2 3 0,0 3 0,0 5 0,0 0 0,0 1 0,1-1 0,0 3 0,2 0 0,0 2 0,-1 1 0,2-2 0,-1 0 0,0-1 0,1 1 0,2-1 0,0-1 0,0-2 0,1 0 0,2-2 0,0-1 0,2-2 0,-1-1 0,0-2 0,0 0 0,1 0 0,-1-3 0,1-1 0,-2-1 0,2-1 0,-2 0 0,0-1 0,0-2 0,-2 0 0,1 1 0,-2-1 0,-1 1 0,-2 0 0,1-1 0,-2 0 0,-1-1 0,0 0 0,-4 3 0,-1-1 0,-1 1 0,-1 1 0,0-1 0,0 5 0,1-1 0,-1 0 0,-2 1 0,0 2 0,1 1 0,0 1 0,1 1 0,1 3 0,-1 0 0,0 0 0,1 0 0,0 0 0,2 0 0,0 2 0,-1 1 0,2 1 0,1 0 0,0 0 0,1 1 0,1 2 0,1-1 0,2 0 0,2 0 0,2-3 0,1-1 0,2-2 0,3 1 0,1-5 0,-1-2 0,0-1 0,0-3 0,-2-3 0,-1-2 0,-1 0 0,-2 0 0,-4-4 0,-1 1 0,0 0 0,-1-2 0,-2 3 0,0 1 0,0 1 0,0-1 0,0 3 0,0-1 0,0 2 0,-2 2 0,0 0 0,0 3 0,2 1 0,0 4 0,0 3 0,0 1 0,0 1 0,0 2 0,0 0 0,1 0 0,0 0 0,2-2 0,0 2 0,1-2 0,2 0 0,0 0 0,-1-2 0,1-1 0,0-1 0,0-1 0,0-2 0,-2-1 0,0-1 0,0 0 0,2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6.98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1 12287,'-3'3'0,"1"0"0,1 3 0,1 1 0,0 2 0,1 0 0,1 2 0,4 2 0,3 2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7.20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0 12287,'6'3'0,"0"0"0,0 0 0,2 3 0,-1-2 0,1 1 0,-2 1 0,2 2 0,0 0 0,-1 1 0,-1 2 0,0-1 0,0 1 0,0-2 0,0-1 0,0 0 0,0-2 0,0 0 0,0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7.37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59 0 12287,'-5'10'0,"-1"1"0,0-2 0,0 3 0,0-1 0,1 0 0,0 0 0,1-1 0,0 0 0,1 1 0,1-2 0,-1 2 0,0-1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8.42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59 1 12287,'6'0'0,"-2"0"0,0 2 0,-3 0 0,1 2 0,-1 0 0,-1 1 0,0 2 0,0 1 0,0 2 0,0 1 0,0 1 0,0 1 0,1 1 0,1 1 0,-1 1 0,2 1 0,0-1 0,1-2 0,-3-2 0,1-1 0,-1 0 0,1-2 0,-1-4 0,1-1 0,-2-5 0,0-3 0,0-2 0,0-1 0,0-2 0,0 1 0,0-1 0,0-1 0,0 2 0,0 1 0,0 1 0,-1 0 0,-2 0 0,0 0 0,1 1 0,-2 0 0,-1 1 0,0 3 0,-1-1 0,0 1 0,0 1 0,-2 0 0,1 1 0,-1 1 0,3 1 0,0 3 0,1 0 0,0 0 0,-1 0 0,0 0 0,2 0 0,0-1 0,2 3 0,1 0 0,0-1 0,0 0 0,0-1 0,0 0 0,2-1 0,2 1 0,3 0 0,2-2 0,0-2 0,1 1 0,1-3 0,1 2 0,0-1 0,0-1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8.79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71 12287,'4'-5'0,"0"1"0,-3 0 0,1 2 0,-1 2 0,1-2 0,-1 1 0,3 1 0,1 0 0,-2 0 0,1 1 0,1 0 0,0 1 0,1 0 0,0-2 0,0 0 0,-1 0 0,3 0 0,0 0 0,-1 0 0,0-1 0,-1-1 0,0-1 0,-3-1 0,-1 0 0,-1 0 0,-1-1 0,-1-1 0,-1 0 0,-1 2 0,-1 1 0,0-1 0,-1 1 0,-1 1 0,-1-1 0,-1 0 0,1 2 0,-1 0 0,-1 1 0,1 1 0,-1 1 0,-1-1 0,3 3 0,-1 1 0,2 0 0,0 1 0,0 0 0,1 0 0,1-1 0,1 3 0,3 1 0,0-1 0,0 1 0,1 1 0,1-3 0,2 1 0,4 1 0,1-3 0,3 2 0,0-2 0,2-2 0,0-1 0,2-3 0,0 0 0,0-3 0,1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9.49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150 24 12287,'4'0'0,"0"0"0,-3-3 0,1 0 0,-1-1 0,-1 0 0,-3 2 0,-1-1 0,-1 1 0,-2 0 0,0 2 0,-1 0 0,1 0 0,-1 0 0,-1 0 0,0 0 0,-2 2 0,2-1 0,0 3 0,-1 1 0,1 0 0,-2 1 0,3 0 0,1 0 0,1 2 0,0-1 0,2 1 0,2 0 0,-1 0 0,3 2 0,0-2 0,3 0 0,3 0 0,2-1 0,2 0 0,2-1 0,1-2 0,1-1 0,1-3 0,2 0 0,0 0 0,0 0 0,-1 0 0,0-1 0,0-1 0,1-1 0,0-3 0,-1 0 0,0-2 0,-3 1 0,1-1 0,-2 2 0,0 0 0,-3-1 0,-2 0 0,-2-1 0,-1 1 0,-2 1 0,0 0 0,-2 0 0,-2 3 0,-2-3 0,-4 3 0,0-1 0,-1 0 0,-1 3 0,-2-1 0,1 1 0,-1 1 0,0 0 0,0 1 0,1 0 0,1 1 0,-1 3 0,2-1 0,-1 2 0,0 1 0,3 0 0,-1 1 0,3-2 0,1 0 0,1 1 0,3 0 0,0 1 0,5 0 0,1-3 0,3-1 0,1-2 0,1 0 0,1 0 0,-1 0 0,-1-2 0,0 1 0,-1 0 0,-1 2 0,-2 0 0,1 0 0,-3 2 0,-1-1 0,-1 0 0,0 0 0,0 0 0,3-3 0,-1 1 0,1-1 0,1-4 0,0-3 0,0-3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9.75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12287,'0'6'0,"0"-2"0,0 0 0,0 1 0,0 0 0,0 1 0,0 0 0,0 2 0,1 1 0,0 4 0,1 0 0,2 1 0,-2 1 0,1-1 0,0 0 0,1 0 0,-1-2 0,1 0 0,0-2 0,-2-1 0,2-4 0,-2-1 0,0-3 0,-2-1 0,0-3 0,0-2 0,0-1 0,3 0 0,0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6T16:14:59.97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200 29 12287,'-6'-3'0,"0"-1"0,1 1 0,-1 0 0,0 1 0,0-1 0,-1 0 0,0 2 0,-1-2 0,-1 1 0,1 1 0,1 0 0,-2 1 0,1 0 0,-1 1 0,1 1 0,-2-1 0,1 3 0,0 0 0,-1 2 0,1 0 0,-1-1 0,2 1 0,1-2 0,1 1 0,2-1 0,2 1 0,1 1 0,1-2 0,0 0 0,2 0 0,2 2 0,0-3 0,6 1 0,0-1 0,1 0 0,3-1 0,1 0 0,-1 0 0,0 0 0,2 1 0,-2-2 0,-1 1 0,2-1 0,-3 0 0,8 2 0,-2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F3FD-E186-41C3-8BA5-69304A918D3D}">
  <dimension ref="A3:G16"/>
  <sheetViews>
    <sheetView tabSelected="1" zoomScale="110" zoomScaleNormal="110" workbookViewId="0">
      <selection activeCell="C30" sqref="C30"/>
    </sheetView>
  </sheetViews>
  <sheetFormatPr baseColWidth="10" defaultRowHeight="15" x14ac:dyDescent="0.25"/>
  <cols>
    <col min="1" max="1" width="24.5703125" bestFit="1" customWidth="1"/>
  </cols>
  <sheetData>
    <row r="3" spans="1:7" x14ac:dyDescent="0.25">
      <c r="C3" s="23" t="s">
        <v>5</v>
      </c>
      <c r="D3" s="23" t="s">
        <v>6</v>
      </c>
    </row>
    <row r="4" spans="1:7" ht="18" x14ac:dyDescent="0.35">
      <c r="C4" s="24" t="s">
        <v>0</v>
      </c>
      <c r="D4" s="24" t="s">
        <v>1</v>
      </c>
      <c r="E4" s="8" t="s">
        <v>18</v>
      </c>
      <c r="F4" s="8" t="s">
        <v>19</v>
      </c>
      <c r="G4" s="8" t="s">
        <v>20</v>
      </c>
    </row>
    <row r="5" spans="1:7" x14ac:dyDescent="0.25">
      <c r="C5" s="24">
        <v>2104</v>
      </c>
      <c r="D5" s="24">
        <v>460</v>
      </c>
      <c r="E5" s="1">
        <f>C5*$C$13+$C$12</f>
        <v>441.84</v>
      </c>
      <c r="F5" s="1">
        <f>E5-D5</f>
        <v>-18.160000000000025</v>
      </c>
      <c r="G5" s="1">
        <f>F5^2</f>
        <v>329.7856000000009</v>
      </c>
    </row>
    <row r="6" spans="1:7" x14ac:dyDescent="0.25">
      <c r="C6" s="24">
        <v>1416</v>
      </c>
      <c r="D6" s="24">
        <v>232</v>
      </c>
      <c r="E6" s="1">
        <f t="shared" ref="E6:E8" si="0">C6*$C$13+$C$12</f>
        <v>297.36</v>
      </c>
      <c r="F6" s="1">
        <f t="shared" ref="F6:F8" si="1">E6-D6</f>
        <v>65.360000000000014</v>
      </c>
      <c r="G6" s="1">
        <f t="shared" ref="G6:G8" si="2">F6^2</f>
        <v>4271.9296000000022</v>
      </c>
    </row>
    <row r="7" spans="1:7" x14ac:dyDescent="0.25">
      <c r="C7" s="24">
        <v>1534</v>
      </c>
      <c r="D7" s="24">
        <v>315</v>
      </c>
      <c r="E7" s="1">
        <f t="shared" si="0"/>
        <v>322.14</v>
      </c>
      <c r="F7" s="1">
        <f t="shared" si="1"/>
        <v>7.1399999999999864</v>
      </c>
      <c r="G7" s="1">
        <f t="shared" si="2"/>
        <v>50.979599999999806</v>
      </c>
    </row>
    <row r="8" spans="1:7" x14ac:dyDescent="0.25">
      <c r="C8" s="24">
        <v>852</v>
      </c>
      <c r="D8" s="24">
        <v>178</v>
      </c>
      <c r="E8" s="1">
        <f t="shared" si="0"/>
        <v>178.92</v>
      </c>
      <c r="F8" s="1">
        <f t="shared" si="1"/>
        <v>0.91999999999998749</v>
      </c>
      <c r="G8" s="1">
        <f t="shared" si="2"/>
        <v>0.84639999999997695</v>
      </c>
    </row>
    <row r="9" spans="1:7" x14ac:dyDescent="0.25">
      <c r="F9" s="1" t="s">
        <v>11</v>
      </c>
      <c r="G9" s="1">
        <f>SUM(G5:G8)</f>
        <v>4653.5412000000033</v>
      </c>
    </row>
    <row r="10" spans="1:7" ht="18" x14ac:dyDescent="0.35">
      <c r="A10" t="s">
        <v>3</v>
      </c>
      <c r="B10" t="s">
        <v>2</v>
      </c>
      <c r="C10">
        <f>COUNT(C5:C8)</f>
        <v>4</v>
      </c>
      <c r="F10" s="1" t="s">
        <v>12</v>
      </c>
      <c r="G10" s="2">
        <f>G9/(2*C10)</f>
        <v>581.69265000000041</v>
      </c>
    </row>
    <row r="11" spans="1:7" ht="18" x14ac:dyDescent="0.35">
      <c r="A11" t="s">
        <v>4</v>
      </c>
      <c r="C11" t="s">
        <v>9</v>
      </c>
    </row>
    <row r="12" spans="1:7" ht="18" x14ac:dyDescent="0.35">
      <c r="B12" s="3" t="s">
        <v>7</v>
      </c>
      <c r="C12" s="4">
        <v>0</v>
      </c>
    </row>
    <row r="13" spans="1:7" ht="18" x14ac:dyDescent="0.35">
      <c r="B13" s="3" t="s">
        <v>8</v>
      </c>
      <c r="C13" s="4">
        <v>0.21</v>
      </c>
    </row>
    <row r="16" spans="1:7" x14ac:dyDescent="0.25">
      <c r="A16" t="s">
        <v>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98B8-0BDF-44C8-BF0E-8F6E1B83D7D4}">
  <sheetPr>
    <pageSetUpPr fitToPage="1"/>
  </sheetPr>
  <dimension ref="B1:Q56"/>
  <sheetViews>
    <sheetView showGridLines="0" topLeftCell="L16" zoomScale="130" zoomScaleNormal="130" workbookViewId="0">
      <selection activeCell="Q26" sqref="Q26"/>
    </sheetView>
  </sheetViews>
  <sheetFormatPr baseColWidth="10" defaultRowHeight="15" x14ac:dyDescent="0.25"/>
  <cols>
    <col min="4" max="4" width="25.7109375" customWidth="1"/>
    <col min="5" max="5" width="3.42578125" customWidth="1"/>
    <col min="6" max="6" width="12.7109375" bestFit="1" customWidth="1"/>
    <col min="7" max="7" width="5.7109375" customWidth="1"/>
    <col min="8" max="8" width="12.7109375" bestFit="1" customWidth="1"/>
    <col min="9" max="9" width="6.42578125" bestFit="1" customWidth="1"/>
    <col min="10" max="10" width="8" customWidth="1"/>
    <col min="11" max="11" width="13.140625" bestFit="1" customWidth="1"/>
    <col min="12" max="12" width="11.7109375" customWidth="1"/>
    <col min="13" max="13" width="2.7109375" customWidth="1"/>
    <col min="14" max="14" width="7.42578125" bestFit="1" customWidth="1"/>
    <col min="15" max="15" width="8" bestFit="1" customWidth="1"/>
    <col min="16" max="16" width="12.7109375" bestFit="1" customWidth="1"/>
    <col min="17" max="17" width="14.42578125" customWidth="1"/>
  </cols>
  <sheetData>
    <row r="1" spans="2:11" x14ac:dyDescent="0.25">
      <c r="B1" t="s">
        <v>24</v>
      </c>
      <c r="H1" s="93" t="s">
        <v>29</v>
      </c>
    </row>
    <row r="2" spans="2:11" x14ac:dyDescent="0.25">
      <c r="H2" s="93" t="s">
        <v>34</v>
      </c>
    </row>
    <row r="3" spans="2:11" x14ac:dyDescent="0.25">
      <c r="B3" t="s">
        <v>23</v>
      </c>
    </row>
    <row r="10" spans="2:11" x14ac:dyDescent="0.25">
      <c r="J10" s="100" t="s">
        <v>32</v>
      </c>
      <c r="K10" s="100"/>
    </row>
    <row r="11" spans="2:11" x14ac:dyDescent="0.25">
      <c r="H11" s="1" t="s">
        <v>0</v>
      </c>
      <c r="I11" s="1" t="s">
        <v>1</v>
      </c>
      <c r="J11" s="106" t="s">
        <v>30</v>
      </c>
      <c r="K11" s="106" t="s">
        <v>31</v>
      </c>
    </row>
    <row r="12" spans="2:11" x14ac:dyDescent="0.25">
      <c r="H12" s="1">
        <v>2013</v>
      </c>
      <c r="I12" s="16">
        <v>460</v>
      </c>
      <c r="J12" s="106">
        <f>H12/H16</f>
        <v>1</v>
      </c>
      <c r="K12" s="106">
        <f>I12/I16</f>
        <v>1</v>
      </c>
    </row>
    <row r="13" spans="2:11" x14ac:dyDescent="0.25">
      <c r="H13" s="1">
        <v>1416</v>
      </c>
      <c r="I13" s="16">
        <v>232</v>
      </c>
      <c r="J13" s="106">
        <f>H13/H16</f>
        <v>0.70342771982116248</v>
      </c>
      <c r="K13" s="106">
        <f>I13/I16</f>
        <v>0.5043478260869565</v>
      </c>
    </row>
    <row r="14" spans="2:11" x14ac:dyDescent="0.25">
      <c r="H14" s="1">
        <v>1534</v>
      </c>
      <c r="I14" s="16">
        <v>315</v>
      </c>
      <c r="J14" s="106">
        <f>H14/H16</f>
        <v>0.762046696472926</v>
      </c>
      <c r="K14" s="106">
        <f>I14/I16</f>
        <v>0.68478260869565222</v>
      </c>
    </row>
    <row r="15" spans="2:11" x14ac:dyDescent="0.25">
      <c r="H15" s="1">
        <v>800</v>
      </c>
      <c r="I15" s="16">
        <v>200</v>
      </c>
      <c r="J15" s="106">
        <f>H15/H16</f>
        <v>0.39741679085941384</v>
      </c>
      <c r="K15" s="106">
        <f>I15/I16</f>
        <v>0.43478260869565216</v>
      </c>
    </row>
    <row r="16" spans="2:11" x14ac:dyDescent="0.25">
      <c r="G16" t="s">
        <v>33</v>
      </c>
      <c r="H16" s="24">
        <f>MAX(H12:H15)</f>
        <v>2013</v>
      </c>
      <c r="I16" s="24">
        <f>MAX(I12:I15)</f>
        <v>460</v>
      </c>
    </row>
    <row r="18" spans="2:17" x14ac:dyDescent="0.25">
      <c r="H18" t="s">
        <v>50</v>
      </c>
    </row>
    <row r="19" spans="2:17" x14ac:dyDescent="0.25">
      <c r="B19" s="99" t="s">
        <v>13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49"/>
      <c r="N19" s="49"/>
    </row>
    <row r="20" spans="2:17" x14ac:dyDescent="0.25">
      <c r="H20" s="5" t="s">
        <v>5</v>
      </c>
      <c r="I20" s="5" t="s">
        <v>6</v>
      </c>
      <c r="J20" s="5"/>
      <c r="K20" s="5"/>
      <c r="L20" s="5"/>
      <c r="M20" s="5"/>
      <c r="N20" s="5"/>
      <c r="P20" s="8" t="s">
        <v>14</v>
      </c>
      <c r="Q20" s="8" t="s">
        <v>15</v>
      </c>
    </row>
    <row r="21" spans="2:17" ht="18" x14ac:dyDescent="0.35">
      <c r="E21" s="3" t="s">
        <v>7</v>
      </c>
      <c r="F21" s="4">
        <v>0</v>
      </c>
      <c r="H21" s="1" t="s">
        <v>30</v>
      </c>
      <c r="I21" s="1" t="s">
        <v>46</v>
      </c>
      <c r="J21" s="8" t="s">
        <v>18</v>
      </c>
      <c r="K21" s="8" t="s">
        <v>19</v>
      </c>
      <c r="L21" s="8" t="s">
        <v>20</v>
      </c>
      <c r="M21" s="5"/>
      <c r="N21" s="5"/>
      <c r="O21" s="1" t="s">
        <v>0</v>
      </c>
      <c r="P21" s="8" t="s">
        <v>10</v>
      </c>
      <c r="Q21" s="8" t="s">
        <v>16</v>
      </c>
    </row>
    <row r="22" spans="2:17" ht="18.75" thickBot="1" x14ac:dyDescent="0.4">
      <c r="E22" s="3" t="s">
        <v>8</v>
      </c>
      <c r="F22" s="4">
        <v>0.19</v>
      </c>
      <c r="H22" s="1">
        <f>J12</f>
        <v>1</v>
      </c>
      <c r="I22" s="1">
        <f t="shared" ref="I22:I25" si="0">K12</f>
        <v>1</v>
      </c>
      <c r="J22" s="17">
        <f>H22*$F$22+$F$21</f>
        <v>0.19</v>
      </c>
      <c r="K22" s="17">
        <f>J22-I22</f>
        <v>-0.81</v>
      </c>
      <c r="L22" s="17">
        <f>K22^2</f>
        <v>0.65610000000000013</v>
      </c>
      <c r="M22" s="13"/>
      <c r="N22" s="13"/>
      <c r="O22" s="1">
        <f>H22</f>
        <v>1</v>
      </c>
      <c r="P22" s="1">
        <f>K22</f>
        <v>-0.81</v>
      </c>
      <c r="Q22" s="1">
        <f>K22*H22</f>
        <v>-0.81</v>
      </c>
    </row>
    <row r="23" spans="2:17" ht="15.75" thickBot="1" x14ac:dyDescent="0.3">
      <c r="H23" s="1">
        <f t="shared" ref="H23:H25" si="1">J13</f>
        <v>0.70342771982116248</v>
      </c>
      <c r="I23" s="1">
        <f t="shared" si="0"/>
        <v>0.5043478260869565</v>
      </c>
      <c r="J23" s="34">
        <f>H23*F22+F21</f>
        <v>0.13365126676602088</v>
      </c>
      <c r="K23" s="35">
        <f>J23-I23</f>
        <v>-0.37069655932093559</v>
      </c>
      <c r="L23" s="36">
        <f>K23^2</f>
        <v>0.13741593909237992</v>
      </c>
      <c r="M23" s="37"/>
      <c r="N23" s="37"/>
      <c r="O23" s="109">
        <f t="shared" ref="O23:O25" si="2">H23</f>
        <v>0.70342771982116248</v>
      </c>
      <c r="P23" s="1">
        <f>K23</f>
        <v>-0.37069655932093559</v>
      </c>
      <c r="Q23" s="110">
        <f>P23*O23</f>
        <v>-0.26075823546867599</v>
      </c>
    </row>
    <row r="24" spans="2:17" x14ac:dyDescent="0.25">
      <c r="H24" s="1">
        <f t="shared" si="1"/>
        <v>0.762046696472926</v>
      </c>
      <c r="I24" s="1">
        <f t="shared" si="0"/>
        <v>0.68478260869565222</v>
      </c>
      <c r="J24" s="18">
        <f>H24*$F$22+$F$21</f>
        <v>0.14478887232985593</v>
      </c>
      <c r="K24" s="18">
        <f t="shared" ref="K24:K25" si="3">J24-I24</f>
        <v>-0.53999373636579628</v>
      </c>
      <c r="L24" s="18">
        <f t="shared" ref="L24:L25" si="4">K24^2</f>
        <v>0.2915932353142931</v>
      </c>
      <c r="M24" s="13"/>
      <c r="N24" s="13"/>
      <c r="O24" s="1">
        <f t="shared" si="2"/>
        <v>0.762046696472926</v>
      </c>
      <c r="P24" s="1">
        <f t="shared" ref="P24:P25" si="5">K24</f>
        <v>-0.53999373636579628</v>
      </c>
      <c r="Q24" s="1">
        <f t="shared" ref="Q24:Q25" si="6">K24*H24</f>
        <v>-0.4115004429136272</v>
      </c>
    </row>
    <row r="25" spans="2:17" x14ac:dyDescent="0.25">
      <c r="H25" s="1">
        <f t="shared" si="1"/>
        <v>0.39741679085941384</v>
      </c>
      <c r="I25" s="1">
        <f t="shared" si="0"/>
        <v>0.43478260869565216</v>
      </c>
      <c r="J25" s="12">
        <f>H25*$F$22+$F$21</f>
        <v>7.5509190263288631E-2</v>
      </c>
      <c r="K25" s="12">
        <f t="shared" si="3"/>
        <v>-0.35927341843236354</v>
      </c>
      <c r="L25" s="12">
        <f t="shared" si="4"/>
        <v>0.12907738919207618</v>
      </c>
      <c r="M25" s="13"/>
      <c r="N25" s="13"/>
      <c r="O25" s="1">
        <f t="shared" si="2"/>
        <v>0.39741679085941384</v>
      </c>
      <c r="P25" s="1">
        <f t="shared" si="5"/>
        <v>-0.35927341843236354</v>
      </c>
      <c r="Q25" s="1">
        <f t="shared" si="6"/>
        <v>-0.14278128899448131</v>
      </c>
    </row>
    <row r="26" spans="2:17" ht="15.75" thickBot="1" x14ac:dyDescent="0.3">
      <c r="J26" s="12" t="s">
        <v>11</v>
      </c>
      <c r="K26" s="107">
        <f>SUM(K22:K25)</f>
        <v>-2.0799637141190952</v>
      </c>
      <c r="L26" s="17">
        <f>SUM(L22:L25)</f>
        <v>1.2141865635987494</v>
      </c>
      <c r="M26" s="13"/>
      <c r="N26" s="13"/>
      <c r="O26" t="s">
        <v>27</v>
      </c>
      <c r="P26" s="110">
        <f>(1/H27)*K26</f>
        <v>-0.5199909285297738</v>
      </c>
      <c r="Q26" s="110">
        <f>(1/H27)*SUM(Q22:Q25)</f>
        <v>-0.40625999184419609</v>
      </c>
    </row>
    <row r="27" spans="2:17" ht="18.75" thickBot="1" x14ac:dyDescent="0.4">
      <c r="F27" t="s">
        <v>3</v>
      </c>
      <c r="G27" t="s">
        <v>2</v>
      </c>
      <c r="H27">
        <f>COUNT(H22:H25)</f>
        <v>4</v>
      </c>
      <c r="K27" s="16" t="s">
        <v>12</v>
      </c>
      <c r="L27" s="108">
        <f>L26/(2*H27)</f>
        <v>0.15177332044984368</v>
      </c>
      <c r="M27" s="25"/>
      <c r="N27" s="25"/>
      <c r="P27" s="9" t="s">
        <v>17</v>
      </c>
      <c r="Q27" s="15">
        <v>0.01</v>
      </c>
    </row>
    <row r="28" spans="2:17" ht="18.75" thickBot="1" x14ac:dyDescent="0.4">
      <c r="F28" t="s">
        <v>4</v>
      </c>
      <c r="H28" t="s">
        <v>9</v>
      </c>
      <c r="P28" s="101" t="s">
        <v>54</v>
      </c>
      <c r="Q28" s="102"/>
    </row>
    <row r="29" spans="2:17" ht="18.75" thickBot="1" x14ac:dyDescent="0.4">
      <c r="P29" s="27" t="s">
        <v>7</v>
      </c>
      <c r="Q29" s="38">
        <f>F21-Q27*P26</f>
        <v>5.1999092852977385E-3</v>
      </c>
    </row>
    <row r="30" spans="2:17" ht="18.75" thickBot="1" x14ac:dyDescent="0.4">
      <c r="P30" s="20" t="s">
        <v>8</v>
      </c>
      <c r="Q30" s="39">
        <f>F22-Q27*Q26</f>
        <v>0.19406259991844196</v>
      </c>
    </row>
    <row r="31" spans="2:17" x14ac:dyDescent="0.25">
      <c r="G31" s="6"/>
      <c r="H31" s="7"/>
    </row>
    <row r="32" spans="2:17" x14ac:dyDescent="0.25">
      <c r="B32" s="99" t="s">
        <v>21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49"/>
      <c r="N32" s="49"/>
    </row>
    <row r="33" spans="2:17" x14ac:dyDescent="0.25">
      <c r="H33" s="5" t="s">
        <v>5</v>
      </c>
      <c r="I33" s="5" t="s">
        <v>6</v>
      </c>
      <c r="J33" s="5"/>
      <c r="K33" s="5"/>
      <c r="L33" s="5"/>
      <c r="M33" s="5"/>
      <c r="N33" s="5"/>
      <c r="P33" s="8" t="s">
        <v>14</v>
      </c>
      <c r="Q33" s="8" t="s">
        <v>15</v>
      </c>
    </row>
    <row r="34" spans="2:17" ht="18.75" thickBot="1" x14ac:dyDescent="0.4">
      <c r="E34" s="3" t="s">
        <v>7</v>
      </c>
      <c r="F34" s="28">
        <f>Q29</f>
        <v>5.1999092852977385E-3</v>
      </c>
      <c r="H34" s="1" t="s">
        <v>30</v>
      </c>
      <c r="I34" s="1" t="s">
        <v>46</v>
      </c>
      <c r="J34" s="8" t="s">
        <v>18</v>
      </c>
      <c r="K34" s="8" t="s">
        <v>19</v>
      </c>
      <c r="L34" s="8" t="s">
        <v>20</v>
      </c>
      <c r="M34" s="5"/>
      <c r="N34" s="5"/>
      <c r="P34" s="8" t="s">
        <v>10</v>
      </c>
      <c r="Q34" s="8" t="s">
        <v>16</v>
      </c>
    </row>
    <row r="35" spans="2:17" ht="18.75" thickBot="1" x14ac:dyDescent="0.4">
      <c r="E35" s="21" t="s">
        <v>8</v>
      </c>
      <c r="F35" s="38">
        <f>Q30</f>
        <v>0.19406259991844196</v>
      </c>
      <c r="H35" s="1">
        <f>H22</f>
        <v>1</v>
      </c>
      <c r="I35" s="1">
        <f>I22</f>
        <v>1</v>
      </c>
      <c r="J35" s="12">
        <f>H35*$F$35+$F$34</f>
        <v>0.1992625092037397</v>
      </c>
      <c r="K35" s="12">
        <f>J35-I35</f>
        <v>-0.80073749079626033</v>
      </c>
      <c r="L35" s="12">
        <f>K35^2</f>
        <v>0.6411805291666911</v>
      </c>
      <c r="M35" s="13"/>
      <c r="N35" s="13"/>
      <c r="O35" s="1">
        <f>H35</f>
        <v>1</v>
      </c>
      <c r="P35" s="12">
        <f>K35</f>
        <v>-0.80073749079626033</v>
      </c>
      <c r="Q35" s="17">
        <f>K35*H35</f>
        <v>-0.80073749079626033</v>
      </c>
    </row>
    <row r="36" spans="2:17" ht="15.75" thickBot="1" x14ac:dyDescent="0.3">
      <c r="H36" s="1">
        <f t="shared" ref="H36:I38" si="7">H23</f>
        <v>0.70342771982116248</v>
      </c>
      <c r="I36" s="1">
        <f t="shared" si="7"/>
        <v>0.5043478260869565</v>
      </c>
      <c r="J36" s="12">
        <f>H36*$F$35+$F$34</f>
        <v>0.14170892144849387</v>
      </c>
      <c r="K36" s="12">
        <f t="shared" ref="K36:K38" si="8">J36-I36</f>
        <v>-0.3626389046384626</v>
      </c>
      <c r="L36" s="12">
        <f t="shared" ref="L36:L38" si="9">K36^2</f>
        <v>0.13150697515738397</v>
      </c>
      <c r="M36" s="13"/>
      <c r="N36" s="13"/>
      <c r="O36" s="1">
        <f t="shared" ref="O36:O38" si="10">H36</f>
        <v>0.70342771982116248</v>
      </c>
      <c r="P36" s="22">
        <f t="shared" ref="P36:P38" si="11">K36</f>
        <v>-0.3626389046384626</v>
      </c>
      <c r="Q36" s="33">
        <f>K36*H36</f>
        <v>-0.25509025780827771</v>
      </c>
    </row>
    <row r="37" spans="2:17" x14ac:dyDescent="0.25">
      <c r="H37" s="1">
        <f t="shared" si="7"/>
        <v>0.762046696472926</v>
      </c>
      <c r="I37" s="1">
        <f t="shared" si="7"/>
        <v>0.68478260869565222</v>
      </c>
      <c r="J37" s="12">
        <f>H37*$F$35+$F$34</f>
        <v>0.15308467246209356</v>
      </c>
      <c r="K37" s="12">
        <f t="shared" si="8"/>
        <v>-0.53169793623355865</v>
      </c>
      <c r="L37" s="12">
        <f t="shared" si="9"/>
        <v>0.28270269539502541</v>
      </c>
      <c r="M37" s="13"/>
      <c r="N37" s="13"/>
      <c r="O37" s="1">
        <f t="shared" si="10"/>
        <v>0.762046696472926</v>
      </c>
      <c r="P37" s="12">
        <f t="shared" si="11"/>
        <v>-0.53169793623355865</v>
      </c>
      <c r="Q37" s="18">
        <f t="shared" ref="Q37:Q38" si="12">K37*H37</f>
        <v>-0.40517865582825585</v>
      </c>
    </row>
    <row r="38" spans="2:17" ht="15.75" thickBot="1" x14ac:dyDescent="0.3">
      <c r="H38" s="1">
        <f t="shared" si="7"/>
        <v>0.39741679085941384</v>
      </c>
      <c r="I38" s="1">
        <f t="shared" si="7"/>
        <v>0.43478260869565216</v>
      </c>
      <c r="J38" s="12">
        <f>H38*$F$35+$F$34</f>
        <v>8.2323644970719284E-2</v>
      </c>
      <c r="K38" s="12">
        <f t="shared" si="8"/>
        <v>-0.35245896372493291</v>
      </c>
      <c r="L38" s="12">
        <f t="shared" si="9"/>
        <v>0.12422732111005357</v>
      </c>
      <c r="M38" s="13"/>
      <c r="N38" s="13"/>
      <c r="O38" s="1">
        <f t="shared" si="10"/>
        <v>0.39741679085941384</v>
      </c>
      <c r="P38" s="12">
        <f t="shared" si="11"/>
        <v>-0.35245896372493291</v>
      </c>
      <c r="Q38" s="12">
        <f t="shared" si="12"/>
        <v>-0.14007311027319738</v>
      </c>
    </row>
    <row r="39" spans="2:17" ht="15.75" thickBot="1" x14ac:dyDescent="0.3">
      <c r="J39" s="12" t="s">
        <v>11</v>
      </c>
      <c r="K39" s="14">
        <f>SUM(K35:K38)</f>
        <v>-2.0475332953932144</v>
      </c>
      <c r="L39" s="12">
        <f>SUM(L35:L38)</f>
        <v>1.1796175208291539</v>
      </c>
      <c r="M39" s="13"/>
      <c r="N39" s="13"/>
      <c r="O39" t="s">
        <v>27</v>
      </c>
      <c r="P39" s="40">
        <f>K39/H41</f>
        <v>-0.5118833238483036</v>
      </c>
      <c r="Q39" s="36">
        <f>SUM(Q35:Q38)/(H41)</f>
        <v>-0.40026987867649777</v>
      </c>
    </row>
    <row r="40" spans="2:17" ht="18.75" thickBot="1" x14ac:dyDescent="0.4">
      <c r="J40" s="13"/>
      <c r="K40" s="1" t="s">
        <v>12</v>
      </c>
      <c r="L40" s="51"/>
      <c r="M40" s="13"/>
      <c r="N40" s="13"/>
      <c r="P40" s="29" t="s">
        <v>17</v>
      </c>
      <c r="Q40" s="15">
        <f>Q27</f>
        <v>0.01</v>
      </c>
    </row>
    <row r="41" spans="2:17" x14ac:dyDescent="0.25">
      <c r="F41" t="s">
        <v>3</v>
      </c>
      <c r="G41" t="s">
        <v>2</v>
      </c>
      <c r="H41">
        <f>COUNT(H35:H38)</f>
        <v>4</v>
      </c>
      <c r="M41" s="26"/>
      <c r="N41" s="26"/>
      <c r="P41" s="101" t="s">
        <v>21</v>
      </c>
      <c r="Q41" s="103"/>
    </row>
    <row r="42" spans="2:17" ht="18.75" thickBot="1" x14ac:dyDescent="0.4">
      <c r="F42" t="s">
        <v>4</v>
      </c>
      <c r="H42" t="s">
        <v>9</v>
      </c>
      <c r="P42" s="10" t="s">
        <v>7</v>
      </c>
      <c r="Q42" s="32">
        <f>F34-Q40*P39</f>
        <v>1.0318742523780775E-2</v>
      </c>
    </row>
    <row r="43" spans="2:17" ht="18.75" thickBot="1" x14ac:dyDescent="0.4">
      <c r="P43" s="20" t="s">
        <v>8</v>
      </c>
      <c r="Q43" s="39">
        <f>F35-Q40*Q39</f>
        <v>0.19806529870520695</v>
      </c>
    </row>
    <row r="45" spans="2:17" x14ac:dyDescent="0.25">
      <c r="B45" s="99" t="s">
        <v>22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49"/>
      <c r="N45" s="49"/>
    </row>
    <row r="46" spans="2:17" x14ac:dyDescent="0.25">
      <c r="H46" s="5" t="s">
        <v>5</v>
      </c>
      <c r="I46" s="5" t="s">
        <v>6</v>
      </c>
      <c r="J46" s="5"/>
      <c r="K46" s="5"/>
      <c r="L46" s="5"/>
      <c r="M46" s="5"/>
      <c r="N46" s="5"/>
      <c r="P46" s="8" t="s">
        <v>14</v>
      </c>
      <c r="Q46" s="8" t="s">
        <v>15</v>
      </c>
    </row>
    <row r="47" spans="2:17" ht="18" x14ac:dyDescent="0.35">
      <c r="E47" s="3" t="s">
        <v>7</v>
      </c>
      <c r="F47" s="94">
        <f>Q42</f>
        <v>1.0318742523780775E-2</v>
      </c>
      <c r="H47" s="1" t="s">
        <v>30</v>
      </c>
      <c r="I47" s="1" t="s">
        <v>46</v>
      </c>
      <c r="J47" s="8" t="s">
        <v>18</v>
      </c>
      <c r="K47" s="8" t="s">
        <v>19</v>
      </c>
      <c r="L47" s="8" t="s">
        <v>20</v>
      </c>
      <c r="M47" s="5"/>
      <c r="N47" s="5"/>
      <c r="O47" s="1" t="s">
        <v>0</v>
      </c>
      <c r="P47" s="8" t="s">
        <v>10</v>
      </c>
      <c r="Q47" s="8" t="s">
        <v>16</v>
      </c>
    </row>
    <row r="48" spans="2:17" ht="18.75" thickBot="1" x14ac:dyDescent="0.4">
      <c r="E48" s="3" t="s">
        <v>8</v>
      </c>
      <c r="F48" s="94">
        <f>Q43</f>
        <v>0.19806529870520695</v>
      </c>
      <c r="H48" s="1">
        <f>H35</f>
        <v>1</v>
      </c>
      <c r="I48" s="1">
        <f>I35</f>
        <v>1</v>
      </c>
      <c r="J48" s="17">
        <f>H48*$F$48+$F$47</f>
        <v>0.20838404122898774</v>
      </c>
      <c r="K48" s="17">
        <f>J48-I48</f>
        <v>-0.79161595877101232</v>
      </c>
      <c r="L48" s="17">
        <f>K48^2</f>
        <v>0.62665582618094906</v>
      </c>
      <c r="M48" s="13"/>
      <c r="N48" s="13"/>
      <c r="O48" s="1">
        <f>H48</f>
        <v>1</v>
      </c>
      <c r="P48" s="9">
        <f>K48</f>
        <v>-0.79161595877101232</v>
      </c>
      <c r="Q48" s="9">
        <f>K48*H48</f>
        <v>-0.79161595877101232</v>
      </c>
    </row>
    <row r="49" spans="6:17" ht="15.75" thickBot="1" x14ac:dyDescent="0.3">
      <c r="H49" s="1">
        <f t="shared" ref="H49:I51" si="13">H36</f>
        <v>0.70342771982116248</v>
      </c>
      <c r="I49" s="1">
        <f t="shared" si="13"/>
        <v>0.5043478260869565</v>
      </c>
      <c r="J49" s="41">
        <f t="shared" ref="J49:J51" si="14">H49*$F$48+$F$47</f>
        <v>0.14964336396768196</v>
      </c>
      <c r="K49" s="42">
        <f>J49-I49</f>
        <v>-0.35470446211927453</v>
      </c>
      <c r="L49" s="36">
        <f t="shared" ref="L49:L51" si="15">K49^2</f>
        <v>0.12581525544732386</v>
      </c>
      <c r="M49" s="13"/>
      <c r="N49" s="13"/>
      <c r="O49" s="1">
        <f>H49</f>
        <v>0.70342771982116248</v>
      </c>
      <c r="P49" s="96">
        <f>K49</f>
        <v>-0.35470446211927453</v>
      </c>
      <c r="Q49" s="95">
        <f>K49*H49</f>
        <v>-0.24950895099895318</v>
      </c>
    </row>
    <row r="50" spans="6:17" x14ac:dyDescent="0.25">
      <c r="H50" s="1">
        <f t="shared" si="13"/>
        <v>0.762046696472926</v>
      </c>
      <c r="I50" s="1">
        <f t="shared" si="13"/>
        <v>0.68478260869565222</v>
      </c>
      <c r="J50" s="43">
        <f t="shared" si="14"/>
        <v>0.16125374908800705</v>
      </c>
      <c r="K50" s="43">
        <f>J50-I50</f>
        <v>-0.52352885960764517</v>
      </c>
      <c r="L50" s="43">
        <f t="shared" si="15"/>
        <v>0.27408246684208143</v>
      </c>
      <c r="M50" s="13"/>
      <c r="N50" s="13"/>
      <c r="O50" s="1">
        <f>H50</f>
        <v>0.762046696472926</v>
      </c>
      <c r="P50" s="19">
        <f>K50</f>
        <v>-0.52352885960764517</v>
      </c>
      <c r="Q50" s="19">
        <f>K50*H50</f>
        <v>-0.39895343797224425</v>
      </c>
    </row>
    <row r="51" spans="6:17" x14ac:dyDescent="0.25">
      <c r="H51" s="1">
        <f t="shared" si="13"/>
        <v>0.39741679085941384</v>
      </c>
      <c r="I51" s="1">
        <f t="shared" si="13"/>
        <v>0.43478260869565216</v>
      </c>
      <c r="J51" s="44">
        <f t="shared" si="14"/>
        <v>8.9033217915815338E-2</v>
      </c>
      <c r="K51" s="44">
        <f>J51-I51</f>
        <v>-0.3457493907798368</v>
      </c>
      <c r="L51" s="44">
        <f t="shared" si="15"/>
        <v>0.11954264122462829</v>
      </c>
      <c r="M51" s="13"/>
      <c r="N51" s="13"/>
      <c r="O51" s="1">
        <f>H51</f>
        <v>0.39741679085941384</v>
      </c>
      <c r="P51" s="1">
        <f>K51</f>
        <v>-0.3457493907798368</v>
      </c>
      <c r="Q51" s="1">
        <f>K51*H51</f>
        <v>-0.13740661332532014</v>
      </c>
    </row>
    <row r="52" spans="6:17" ht="15.75" thickBot="1" x14ac:dyDescent="0.3">
      <c r="J52" s="44" t="s">
        <v>11</v>
      </c>
      <c r="K52" s="45">
        <f>SUM(K48:K51)</f>
        <v>-2.0155986712777691</v>
      </c>
      <c r="L52" s="46">
        <f>SUM(L48:L51)</f>
        <v>1.1460961896949826</v>
      </c>
      <c r="M52" s="13"/>
      <c r="N52" s="13"/>
      <c r="O52" t="s">
        <v>27</v>
      </c>
      <c r="P52" s="1">
        <f>(1/H53)*K52</f>
        <v>-0.50389966781944229</v>
      </c>
      <c r="Q52" s="1">
        <f>(1/H53)*SUM(Q48:Q51)</f>
        <v>-0.39437124026688253</v>
      </c>
    </row>
    <row r="53" spans="6:17" ht="18.75" thickBot="1" x14ac:dyDescent="0.4">
      <c r="F53" t="s">
        <v>3</v>
      </c>
      <c r="G53" t="s">
        <v>2</v>
      </c>
      <c r="H53">
        <f>COUNT(H48:H51)</f>
        <v>4</v>
      </c>
      <c r="J53" s="47"/>
      <c r="K53" s="48" t="s">
        <v>28</v>
      </c>
      <c r="L53" s="52"/>
      <c r="M53" s="26"/>
      <c r="N53" s="26"/>
      <c r="P53" s="9" t="s">
        <v>17</v>
      </c>
      <c r="Q53" s="53">
        <f>Q40</f>
        <v>0.01</v>
      </c>
    </row>
    <row r="54" spans="6:17" ht="18" x14ac:dyDescent="0.35">
      <c r="F54" t="s">
        <v>4</v>
      </c>
      <c r="H54" t="s">
        <v>9</v>
      </c>
      <c r="P54" s="30" t="s">
        <v>53</v>
      </c>
      <c r="Q54" s="31"/>
    </row>
    <row r="55" spans="6:17" ht="18" x14ac:dyDescent="0.35">
      <c r="P55" s="10" t="s">
        <v>7</v>
      </c>
      <c r="Q55" s="97">
        <f>F47-Q53*P52</f>
        <v>1.5357739201975197E-2</v>
      </c>
    </row>
    <row r="56" spans="6:17" ht="18.75" thickBot="1" x14ac:dyDescent="0.4">
      <c r="P56" s="11" t="s">
        <v>8</v>
      </c>
      <c r="Q56" s="98">
        <f>F48-Q53*Q52</f>
        <v>0.20200901110787578</v>
      </c>
    </row>
  </sheetData>
  <mergeCells count="6">
    <mergeCell ref="B45:L45"/>
    <mergeCell ref="J10:K10"/>
    <mergeCell ref="B19:L19"/>
    <mergeCell ref="P28:Q28"/>
    <mergeCell ref="B32:L32"/>
    <mergeCell ref="P41:Q41"/>
  </mergeCells>
  <pageMargins left="0.7" right="0.7" top="0.75" bottom="0.75" header="0.3" footer="0.3"/>
  <pageSetup paperSize="9" scale="6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165E-9F8D-4CAD-8E85-05FF2A8FEC76}">
  <sheetPr>
    <pageSetUpPr fitToPage="1"/>
  </sheetPr>
  <dimension ref="B1:T57"/>
  <sheetViews>
    <sheetView showGridLines="0" zoomScaleNormal="100" workbookViewId="0">
      <selection activeCell="Q29" sqref="Q29"/>
    </sheetView>
  </sheetViews>
  <sheetFormatPr baseColWidth="10" defaultRowHeight="15" x14ac:dyDescent="0.25"/>
  <cols>
    <col min="4" max="4" width="19.28515625" customWidth="1"/>
    <col min="5" max="5" width="3.42578125" customWidth="1"/>
    <col min="6" max="6" width="12.7109375" bestFit="1" customWidth="1"/>
    <col min="7" max="7" width="3" customWidth="1"/>
    <col min="8" max="13" width="9.42578125" customWidth="1"/>
    <col min="14" max="14" width="2.7109375" customWidth="1"/>
    <col min="15" max="15" width="7.42578125" bestFit="1" customWidth="1"/>
    <col min="16" max="18" width="10.140625" customWidth="1"/>
    <col min="19" max="19" width="12.7109375" customWidth="1"/>
    <col min="20" max="20" width="10.140625" customWidth="1"/>
  </cols>
  <sheetData>
    <row r="1" spans="2:13" x14ac:dyDescent="0.25">
      <c r="B1" t="s">
        <v>24</v>
      </c>
      <c r="H1" t="s">
        <v>25</v>
      </c>
    </row>
    <row r="2" spans="2:13" x14ac:dyDescent="0.25">
      <c r="H2" t="s">
        <v>35</v>
      </c>
    </row>
    <row r="3" spans="2:13" x14ac:dyDescent="0.25">
      <c r="B3" t="s">
        <v>23</v>
      </c>
      <c r="H3" t="s">
        <v>51</v>
      </c>
    </row>
    <row r="4" spans="2:13" x14ac:dyDescent="0.25">
      <c r="H4" t="s">
        <v>52</v>
      </c>
    </row>
    <row r="5" spans="2:13" ht="18" x14ac:dyDescent="0.35">
      <c r="H5" s="54" t="s">
        <v>37</v>
      </c>
    </row>
    <row r="9" spans="2:13" x14ac:dyDescent="0.25">
      <c r="H9" t="s">
        <v>42</v>
      </c>
    </row>
    <row r="10" spans="2:13" x14ac:dyDescent="0.25">
      <c r="H10" s="1" t="s">
        <v>0</v>
      </c>
      <c r="I10" s="1" t="s">
        <v>36</v>
      </c>
      <c r="J10" s="16" t="s">
        <v>1</v>
      </c>
      <c r="K10" s="24" t="s">
        <v>30</v>
      </c>
      <c r="L10" s="24" t="s">
        <v>40</v>
      </c>
      <c r="M10" s="24" t="s">
        <v>41</v>
      </c>
    </row>
    <row r="11" spans="2:13" x14ac:dyDescent="0.25">
      <c r="H11" s="1">
        <v>2013</v>
      </c>
      <c r="I11" s="1">
        <v>5</v>
      </c>
      <c r="J11" s="16">
        <v>460</v>
      </c>
      <c r="K11" s="24">
        <f>H11/$H$15</f>
        <v>1</v>
      </c>
      <c r="L11" s="24">
        <f>I11/$I$15</f>
        <v>1</v>
      </c>
      <c r="M11" s="24">
        <f>J11/$J$15</f>
        <v>1</v>
      </c>
    </row>
    <row r="12" spans="2:13" x14ac:dyDescent="0.25">
      <c r="H12" s="1">
        <v>1416</v>
      </c>
      <c r="I12" s="16">
        <v>3</v>
      </c>
      <c r="J12" s="16">
        <v>232</v>
      </c>
      <c r="K12" s="24">
        <f t="shared" ref="K12:K14" si="0">H12/$H$15</f>
        <v>0.70342771982116248</v>
      </c>
      <c r="L12" s="24">
        <f t="shared" ref="L12:L14" si="1">I12/$I$15</f>
        <v>0.6</v>
      </c>
      <c r="M12" s="24">
        <f t="shared" ref="M12:M14" si="2">J12/$J$15</f>
        <v>0.5043478260869565</v>
      </c>
    </row>
    <row r="13" spans="2:13" x14ac:dyDescent="0.25">
      <c r="H13" s="1">
        <v>1534</v>
      </c>
      <c r="I13" s="1">
        <v>3</v>
      </c>
      <c r="J13" s="16">
        <v>315</v>
      </c>
      <c r="K13" s="24">
        <f t="shared" si="0"/>
        <v>0.762046696472926</v>
      </c>
      <c r="L13" s="24">
        <f t="shared" si="1"/>
        <v>0.6</v>
      </c>
      <c r="M13" s="24">
        <f t="shared" si="2"/>
        <v>0.68478260869565222</v>
      </c>
    </row>
    <row r="14" spans="2:13" x14ac:dyDescent="0.25">
      <c r="H14" s="1">
        <v>800</v>
      </c>
      <c r="I14" s="1">
        <v>2</v>
      </c>
      <c r="J14" s="16">
        <v>200</v>
      </c>
      <c r="K14" s="24">
        <f t="shared" si="0"/>
        <v>0.39741679085941384</v>
      </c>
      <c r="L14" s="24">
        <f t="shared" si="1"/>
        <v>0.4</v>
      </c>
      <c r="M14" s="24">
        <f t="shared" si="2"/>
        <v>0.43478260869565216</v>
      </c>
    </row>
    <row r="15" spans="2:13" x14ac:dyDescent="0.25">
      <c r="F15" t="s">
        <v>39</v>
      </c>
      <c r="H15">
        <f>MAX(H11:H14)</f>
        <v>2013</v>
      </c>
      <c r="I15">
        <f t="shared" ref="I15:J15" si="3">MAX(I11:I14)</f>
        <v>5</v>
      </c>
      <c r="J15">
        <f t="shared" si="3"/>
        <v>460</v>
      </c>
    </row>
    <row r="16" spans="2:13" x14ac:dyDescent="0.25">
      <c r="H16" s="54" t="s">
        <v>50</v>
      </c>
    </row>
    <row r="17" spans="2:20" x14ac:dyDescent="0.25">
      <c r="B17" s="99" t="s">
        <v>13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49"/>
      <c r="O17" s="49"/>
    </row>
    <row r="18" spans="2:20" x14ac:dyDescent="0.25">
      <c r="E18" t="s">
        <v>55</v>
      </c>
      <c r="H18" s="5" t="s">
        <v>43</v>
      </c>
      <c r="I18" s="5" t="s">
        <v>44</v>
      </c>
      <c r="J18" s="5" t="s">
        <v>6</v>
      </c>
      <c r="K18" s="5"/>
      <c r="L18" s="5"/>
      <c r="M18" s="5"/>
      <c r="N18" s="5"/>
      <c r="O18" s="5"/>
      <c r="R18" s="8" t="s">
        <v>14</v>
      </c>
      <c r="S18" s="8" t="s">
        <v>15</v>
      </c>
      <c r="T18" s="8" t="s">
        <v>47</v>
      </c>
    </row>
    <row r="19" spans="2:20" ht="18" x14ac:dyDescent="0.35">
      <c r="E19" s="3" t="s">
        <v>7</v>
      </c>
      <c r="F19" s="4">
        <v>0</v>
      </c>
      <c r="H19" s="1" t="s">
        <v>30</v>
      </c>
      <c r="I19" s="1" t="s">
        <v>40</v>
      </c>
      <c r="J19" s="1" t="s">
        <v>45</v>
      </c>
      <c r="K19" s="8" t="s">
        <v>18</v>
      </c>
      <c r="L19" s="8" t="s">
        <v>19</v>
      </c>
      <c r="M19" s="8" t="s">
        <v>20</v>
      </c>
      <c r="N19" s="5"/>
      <c r="O19" s="5"/>
      <c r="P19" s="1" t="s">
        <v>0</v>
      </c>
      <c r="Q19" s="1" t="str">
        <f>I19</f>
        <v>nrooms</v>
      </c>
      <c r="R19" s="8" t="s">
        <v>10</v>
      </c>
      <c r="S19" s="8" t="s">
        <v>48</v>
      </c>
      <c r="T19" s="8" t="s">
        <v>49</v>
      </c>
    </row>
    <row r="20" spans="2:20" ht="18.75" thickBot="1" x14ac:dyDescent="0.4">
      <c r="E20" s="3" t="s">
        <v>8</v>
      </c>
      <c r="F20" s="4">
        <v>0.19</v>
      </c>
      <c r="H20" s="1">
        <f t="shared" ref="H20:J23" si="4">K11</f>
        <v>1</v>
      </c>
      <c r="I20" s="1">
        <f t="shared" si="4"/>
        <v>1</v>
      </c>
      <c r="J20" s="1">
        <f t="shared" si="4"/>
        <v>1</v>
      </c>
      <c r="K20" s="17">
        <f>$F19+$F20*H20+F21*I20</f>
        <v>2.19</v>
      </c>
      <c r="L20" s="17">
        <f>K20-J20</f>
        <v>1.19</v>
      </c>
      <c r="M20" s="17">
        <f>L20^2</f>
        <v>1.4160999999999999</v>
      </c>
      <c r="N20" s="13"/>
      <c r="O20" s="13"/>
      <c r="P20" s="56">
        <f>H20</f>
        <v>1</v>
      </c>
      <c r="Q20" s="58">
        <f t="shared" ref="Q20:Q23" si="5">I20</f>
        <v>1</v>
      </c>
      <c r="R20" s="58">
        <f>L20</f>
        <v>1.19</v>
      </c>
      <c r="S20" s="58">
        <f>L20*H20</f>
        <v>1.19</v>
      </c>
      <c r="T20" s="58">
        <f>R20*Q20</f>
        <v>1.19</v>
      </c>
    </row>
    <row r="21" spans="2:20" ht="15.75" thickBot="1" x14ac:dyDescent="0.3">
      <c r="E21" s="3" t="s">
        <v>38</v>
      </c>
      <c r="F21" s="4">
        <v>2</v>
      </c>
      <c r="H21" s="1">
        <f t="shared" si="4"/>
        <v>0.70342771982116248</v>
      </c>
      <c r="I21" s="1">
        <f t="shared" si="4"/>
        <v>0.6</v>
      </c>
      <c r="J21" s="1">
        <f t="shared" si="4"/>
        <v>0.5043478260869565</v>
      </c>
      <c r="K21" s="111">
        <f>F19+F20*H21+F21*I21</f>
        <v>1.3336512667660207</v>
      </c>
      <c r="L21" s="35">
        <f>K21-J21</f>
        <v>0.82930344067906425</v>
      </c>
      <c r="M21" s="112">
        <f>L21^2</f>
        <v>0.68774419672213427</v>
      </c>
      <c r="N21" s="37"/>
      <c r="O21" s="37"/>
      <c r="P21" s="113">
        <f>H21</f>
        <v>0.70342771982116248</v>
      </c>
      <c r="Q21" s="114">
        <f t="shared" si="5"/>
        <v>0.6</v>
      </c>
      <c r="R21" s="114">
        <f>L21</f>
        <v>0.82930344067906425</v>
      </c>
      <c r="S21" s="114">
        <f>L21*H21</f>
        <v>0.58335502831671882</v>
      </c>
      <c r="T21" s="114">
        <f t="shared" ref="T21:T23" si="6">R21*Q21</f>
        <v>0.49758206440743852</v>
      </c>
    </row>
    <row r="22" spans="2:20" x14ac:dyDescent="0.25">
      <c r="H22" s="1">
        <f t="shared" si="4"/>
        <v>0.762046696472926</v>
      </c>
      <c r="I22" s="1">
        <f t="shared" si="4"/>
        <v>0.6</v>
      </c>
      <c r="J22" s="1">
        <f t="shared" si="4"/>
        <v>0.68478260869565222</v>
      </c>
      <c r="K22" s="17">
        <f>$F19+$F20*H22+F21*I22</f>
        <v>1.3447888723298558</v>
      </c>
      <c r="L22" s="18">
        <f>K22-J22</f>
        <v>0.66000626363420356</v>
      </c>
      <c r="M22" s="18">
        <f t="shared" ref="M22:M23" si="7">L22^2</f>
        <v>0.43560826803638181</v>
      </c>
      <c r="N22" s="13"/>
      <c r="O22" s="13"/>
      <c r="P22" s="56">
        <f>H22</f>
        <v>0.762046696472926</v>
      </c>
      <c r="Q22" s="60">
        <f t="shared" si="5"/>
        <v>0.6</v>
      </c>
      <c r="R22" s="60">
        <f t="shared" ref="R22:R23" si="8">L22</f>
        <v>0.66000626363420356</v>
      </c>
      <c r="S22" s="60">
        <f>L22*H22</f>
        <v>0.50295559285388391</v>
      </c>
      <c r="T22" s="76">
        <f t="shared" si="6"/>
        <v>0.39600375818052214</v>
      </c>
    </row>
    <row r="23" spans="2:20" x14ac:dyDescent="0.25">
      <c r="H23" s="1">
        <f t="shared" si="4"/>
        <v>0.39741679085941384</v>
      </c>
      <c r="I23" s="1">
        <f t="shared" si="4"/>
        <v>0.4</v>
      </c>
      <c r="J23" s="1">
        <f t="shared" si="4"/>
        <v>0.43478260869565216</v>
      </c>
      <c r="K23" s="17">
        <f>$F19+$F20*H23+F21*I23</f>
        <v>0.87550919026328866</v>
      </c>
      <c r="L23" s="12">
        <f>K23-J23</f>
        <v>0.4407265815676365</v>
      </c>
      <c r="M23" s="12">
        <f t="shared" si="7"/>
        <v>0.19423991970029456</v>
      </c>
      <c r="N23" s="13"/>
      <c r="O23" s="13"/>
      <c r="P23" s="56">
        <f>H23</f>
        <v>0.39741679085941384</v>
      </c>
      <c r="Q23" s="56">
        <f t="shared" si="5"/>
        <v>0.4</v>
      </c>
      <c r="R23" s="56">
        <f t="shared" si="8"/>
        <v>0.4407265815676365</v>
      </c>
      <c r="S23" s="56">
        <f>L23*H23</f>
        <v>0.17515214369304979</v>
      </c>
      <c r="T23" s="58">
        <f t="shared" si="6"/>
        <v>0.17629063262705461</v>
      </c>
    </row>
    <row r="24" spans="2:20" ht="15.75" thickBot="1" x14ac:dyDescent="0.3">
      <c r="K24" s="12" t="s">
        <v>11</v>
      </c>
      <c r="L24" s="14">
        <f>SUM(L20:L23)</f>
        <v>3.1200362858809041</v>
      </c>
      <c r="M24" s="17">
        <f>SUM(M20:M23)</f>
        <v>2.7336923844588106</v>
      </c>
      <c r="N24" s="13"/>
      <c r="O24" s="13"/>
      <c r="P24" s="70" t="s">
        <v>27</v>
      </c>
      <c r="Q24" s="70"/>
      <c r="R24" s="114">
        <f>(1/H25)*L24</f>
        <v>0.78000907147022602</v>
      </c>
      <c r="S24" s="114">
        <f>(1/H25)*SUM(S20:S23)</f>
        <v>0.61286569121591306</v>
      </c>
      <c r="T24" s="114">
        <f>(1/H25)*SUM(T20:T23)</f>
        <v>0.56496911380375381</v>
      </c>
    </row>
    <row r="25" spans="2:20" ht="18.75" thickBot="1" x14ac:dyDescent="0.4">
      <c r="F25" t="s">
        <v>3</v>
      </c>
      <c r="G25" t="s">
        <v>2</v>
      </c>
      <c r="H25">
        <f>COUNT(H20:H23)</f>
        <v>4</v>
      </c>
      <c r="L25" s="16" t="s">
        <v>12</v>
      </c>
      <c r="M25" s="50">
        <f>M24/2*H25</f>
        <v>5.4673847689176212</v>
      </c>
      <c r="N25" s="25"/>
      <c r="O25" s="25"/>
      <c r="P25" s="70"/>
      <c r="Q25" s="70"/>
      <c r="R25" s="58" t="s">
        <v>17</v>
      </c>
      <c r="S25" s="78">
        <v>0.01</v>
      </c>
      <c r="T25" s="70"/>
    </row>
    <row r="26" spans="2:20" ht="18.75" thickBot="1" x14ac:dyDescent="0.4">
      <c r="F26" t="s">
        <v>4</v>
      </c>
      <c r="H26" s="54" t="s">
        <v>37</v>
      </c>
      <c r="P26" s="70"/>
      <c r="Q26" s="70"/>
      <c r="R26" s="104" t="s">
        <v>54</v>
      </c>
      <c r="S26" s="105"/>
      <c r="T26" s="105"/>
    </row>
    <row r="27" spans="2:20" ht="18.75" thickBot="1" x14ac:dyDescent="0.4">
      <c r="P27" s="70"/>
      <c r="Q27" s="70"/>
      <c r="R27" s="79" t="s">
        <v>7</v>
      </c>
      <c r="S27" s="64">
        <f>F19-S25*R24</f>
        <v>-7.80009071470226E-3</v>
      </c>
      <c r="T27" s="70"/>
    </row>
    <row r="28" spans="2:20" ht="18.75" thickBot="1" x14ac:dyDescent="0.4">
      <c r="P28" s="70"/>
      <c r="Q28" s="70"/>
      <c r="R28" s="80" t="s">
        <v>8</v>
      </c>
      <c r="S28" s="64">
        <f>F20-S25*S24</f>
        <v>0.18387134308784087</v>
      </c>
      <c r="T28" s="70"/>
    </row>
    <row r="29" spans="2:20" ht="15.75" thickBot="1" x14ac:dyDescent="0.3">
      <c r="G29" s="6"/>
      <c r="H29" s="7"/>
      <c r="I29" s="7"/>
      <c r="P29" s="70"/>
      <c r="Q29" s="70"/>
      <c r="R29" s="80" t="s">
        <v>38</v>
      </c>
      <c r="S29" s="64">
        <f>F21-S25*T24</f>
        <v>1.9943503088619625</v>
      </c>
      <c r="T29" s="70"/>
    </row>
    <row r="30" spans="2:20" x14ac:dyDescent="0.25">
      <c r="G30" s="6"/>
      <c r="H30" s="7"/>
      <c r="I30" s="7"/>
    </row>
    <row r="31" spans="2:20" x14ac:dyDescent="0.25">
      <c r="B31" s="99" t="s">
        <v>21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49"/>
      <c r="O31" s="49"/>
    </row>
    <row r="32" spans="2:20" x14ac:dyDescent="0.25">
      <c r="H32" s="5" t="s">
        <v>5</v>
      </c>
      <c r="I32" s="5"/>
      <c r="J32" s="5" t="s">
        <v>6</v>
      </c>
      <c r="K32" s="5"/>
      <c r="L32" s="5"/>
      <c r="M32" s="5"/>
      <c r="N32" s="5"/>
      <c r="O32" s="5"/>
      <c r="R32" s="8" t="s">
        <v>14</v>
      </c>
      <c r="S32" s="8" t="s">
        <v>15</v>
      </c>
      <c r="T32" s="8" t="s">
        <v>47</v>
      </c>
    </row>
    <row r="33" spans="2:20" ht="18.75" thickBot="1" x14ac:dyDescent="0.4">
      <c r="E33" s="3" t="s">
        <v>7</v>
      </c>
      <c r="F33" s="88">
        <f>S27</f>
        <v>-7.80009071470226E-3</v>
      </c>
      <c r="H33" s="1" t="s">
        <v>30</v>
      </c>
      <c r="I33" s="1" t="s">
        <v>40</v>
      </c>
      <c r="J33" s="1" t="s">
        <v>45</v>
      </c>
      <c r="K33" s="8" t="s">
        <v>18</v>
      </c>
      <c r="L33" s="8" t="s">
        <v>19</v>
      </c>
      <c r="M33" s="8" t="s">
        <v>20</v>
      </c>
      <c r="N33" s="5"/>
      <c r="O33" s="5"/>
      <c r="P33" s="1" t="str">
        <f>I33</f>
        <v>nrooms</v>
      </c>
      <c r="Q33" s="1" t="str">
        <f>J33</f>
        <v>n price$</v>
      </c>
      <c r="R33" s="8" t="s">
        <v>10</v>
      </c>
      <c r="S33" s="8" t="s">
        <v>16</v>
      </c>
      <c r="T33" s="8" t="s">
        <v>49</v>
      </c>
    </row>
    <row r="34" spans="2:20" ht="18.75" thickBot="1" x14ac:dyDescent="0.4">
      <c r="E34" s="21" t="s">
        <v>8</v>
      </c>
      <c r="F34" s="89">
        <f>S28</f>
        <v>0.18387134308784087</v>
      </c>
      <c r="H34" s="56">
        <f t="shared" ref="H34:J37" si="9">H20</f>
        <v>1</v>
      </c>
      <c r="I34" s="56">
        <f t="shared" si="9"/>
        <v>1</v>
      </c>
      <c r="J34" s="56">
        <f t="shared" si="9"/>
        <v>1</v>
      </c>
      <c r="K34" s="56">
        <f>F33+F34*H34+F35*I34</f>
        <v>2.1704215612351012</v>
      </c>
      <c r="L34" s="56">
        <f>K34-J34</f>
        <v>1.1704215612351012</v>
      </c>
      <c r="M34" s="56">
        <f>L34^2</f>
        <v>1.3698866310040119</v>
      </c>
      <c r="N34" s="13"/>
      <c r="O34" s="13"/>
      <c r="P34" s="57">
        <f>H34</f>
        <v>1</v>
      </c>
      <c r="Q34" s="57">
        <f>J34</f>
        <v>1</v>
      </c>
      <c r="R34" s="12">
        <f>L34</f>
        <v>1.1704215612351012</v>
      </c>
      <c r="S34" s="58">
        <f>L34*H34</f>
        <v>1.1704215612351012</v>
      </c>
      <c r="T34" s="58">
        <f>R34*Q34</f>
        <v>1.1704215612351012</v>
      </c>
    </row>
    <row r="35" spans="2:20" ht="15.75" thickBot="1" x14ac:dyDescent="0.3">
      <c r="E35" s="3" t="s">
        <v>38</v>
      </c>
      <c r="F35" s="90">
        <f>S29</f>
        <v>1.9943503088619625</v>
      </c>
      <c r="H35" s="56">
        <f t="shared" si="9"/>
        <v>0.70342771982116248</v>
      </c>
      <c r="I35" s="56">
        <f t="shared" si="9"/>
        <v>0.6</v>
      </c>
      <c r="J35" s="56">
        <f t="shared" si="9"/>
        <v>0.5043478260869565</v>
      </c>
      <c r="K35" s="56">
        <f>F33+F34*H35+F35*I35</f>
        <v>1.3181502942112098</v>
      </c>
      <c r="L35" s="56">
        <f>K35-J35</f>
        <v>0.81380246812425328</v>
      </c>
      <c r="M35" s="56">
        <f t="shared" ref="M35:M37" si="10">L35^2</f>
        <v>0.66227445712512623</v>
      </c>
      <c r="N35" s="13"/>
      <c r="O35" s="13"/>
      <c r="P35" s="57">
        <f>H35</f>
        <v>0.70342771982116248</v>
      </c>
      <c r="Q35" s="57">
        <f t="shared" ref="Q35:Q37" si="11">J35</f>
        <v>0.5043478260869565</v>
      </c>
      <c r="R35" s="22">
        <f t="shared" ref="R35:R37" si="12">L35</f>
        <v>0.81380246812425328</v>
      </c>
      <c r="S35" s="59">
        <f>L35*H35</f>
        <v>0.57245121453747772</v>
      </c>
      <c r="T35" s="58">
        <f t="shared" ref="T35:T37" si="13">R35*Q35</f>
        <v>0.41043950566266685</v>
      </c>
    </row>
    <row r="36" spans="2:20" x14ac:dyDescent="0.25">
      <c r="H36" s="56">
        <f t="shared" si="9"/>
        <v>0.762046696472926</v>
      </c>
      <c r="I36" s="56">
        <f t="shared" si="9"/>
        <v>0.6</v>
      </c>
      <c r="J36" s="56">
        <f t="shared" si="9"/>
        <v>0.68478260869565222</v>
      </c>
      <c r="K36" s="56">
        <f>F33+F34*H36+F35*I36</f>
        <v>1.3289286441786043</v>
      </c>
      <c r="L36" s="56">
        <f>K36-J36</f>
        <v>0.64414603548295213</v>
      </c>
      <c r="M36" s="56">
        <f t="shared" si="10"/>
        <v>0.41492411502840465</v>
      </c>
      <c r="N36" s="13"/>
      <c r="O36" s="13"/>
      <c r="P36" s="57">
        <f>H36</f>
        <v>0.762046696472926</v>
      </c>
      <c r="Q36" s="57">
        <f t="shared" si="11"/>
        <v>0.68478260869565222</v>
      </c>
      <c r="R36" s="12">
        <f t="shared" si="12"/>
        <v>0.64414603548295213</v>
      </c>
      <c r="S36" s="60">
        <f>L36*H36</f>
        <v>0.49086935838591583</v>
      </c>
      <c r="T36" s="58">
        <f t="shared" si="13"/>
        <v>0.44110000255897813</v>
      </c>
    </row>
    <row r="37" spans="2:20" ht="15.75" thickBot="1" x14ac:dyDescent="0.3">
      <c r="H37" s="56">
        <f t="shared" si="9"/>
        <v>0.39741679085941384</v>
      </c>
      <c r="I37" s="56">
        <f t="shared" si="9"/>
        <v>0.4</v>
      </c>
      <c r="J37" s="56">
        <f t="shared" si="9"/>
        <v>0.43478260869565216</v>
      </c>
      <c r="K37" s="56">
        <f>F33+F34*H37+F35*I37</f>
        <v>0.86301359193106275</v>
      </c>
      <c r="L37" s="56">
        <f>K37-J37</f>
        <v>0.42823098323541059</v>
      </c>
      <c r="M37" s="56">
        <f t="shared" si="10"/>
        <v>0.18338177500276651</v>
      </c>
      <c r="N37" s="13"/>
      <c r="O37" s="13"/>
      <c r="P37" s="57">
        <f>H37</f>
        <v>0.39741679085941384</v>
      </c>
      <c r="Q37" s="57">
        <f t="shared" si="11"/>
        <v>0.43478260869565216</v>
      </c>
      <c r="R37" s="12">
        <f t="shared" si="12"/>
        <v>0.42823098323541059</v>
      </c>
      <c r="S37" s="56">
        <f>L37*H37</f>
        <v>0.17018618310398834</v>
      </c>
      <c r="T37" s="58">
        <f t="shared" si="13"/>
        <v>0.18618738401539589</v>
      </c>
    </row>
    <row r="38" spans="2:20" ht="15.75" thickBot="1" x14ac:dyDescent="0.3">
      <c r="H38" s="70"/>
      <c r="I38" s="70"/>
      <c r="J38" s="70"/>
      <c r="K38" s="56" t="s">
        <v>11</v>
      </c>
      <c r="L38" s="76">
        <f>SUM(L34:L37)</f>
        <v>3.056601048077717</v>
      </c>
      <c r="M38" s="56">
        <f>SUM(M34:M37)</f>
        <v>2.6304669781603094</v>
      </c>
      <c r="N38" s="13"/>
      <c r="O38" s="13"/>
      <c r="P38" t="s">
        <v>27</v>
      </c>
      <c r="R38" s="34">
        <f>SUM(R34:R37)/H40</f>
        <v>0.76415026201942926</v>
      </c>
      <c r="S38" s="61">
        <f>SUM(S34:S37)/H40</f>
        <v>0.60098207931562064</v>
      </c>
      <c r="T38" s="62">
        <f>(1/H40)*SUM(T34:T37)</f>
        <v>0.55203711336803551</v>
      </c>
    </row>
    <row r="39" spans="2:20" ht="18.75" thickBot="1" x14ac:dyDescent="0.4">
      <c r="H39" s="70"/>
      <c r="I39" s="70"/>
      <c r="J39" s="70"/>
      <c r="K39" s="70"/>
      <c r="L39" s="56" t="s">
        <v>12</v>
      </c>
      <c r="M39" s="77">
        <f>M38/(2*H40)</f>
        <v>0.32880837227003867</v>
      </c>
      <c r="N39" s="13"/>
      <c r="O39" s="13"/>
      <c r="R39" s="29" t="s">
        <v>17</v>
      </c>
      <c r="S39" s="29">
        <f>S25</f>
        <v>0.01</v>
      </c>
    </row>
    <row r="40" spans="2:20" x14ac:dyDescent="0.25">
      <c r="F40" t="s">
        <v>3</v>
      </c>
      <c r="G40" t="s">
        <v>2</v>
      </c>
      <c r="H40">
        <f>COUNT(H34:H37)</f>
        <v>4</v>
      </c>
      <c r="N40" s="26"/>
      <c r="O40" s="26"/>
      <c r="R40" s="101" t="s">
        <v>21</v>
      </c>
      <c r="S40" s="103"/>
    </row>
    <row r="41" spans="2:20" ht="18.75" thickBot="1" x14ac:dyDescent="0.4">
      <c r="F41" t="s">
        <v>4</v>
      </c>
      <c r="H41" s="54" t="s">
        <v>37</v>
      </c>
      <c r="R41" s="10" t="s">
        <v>7</v>
      </c>
      <c r="S41" s="63">
        <f>F33-S39*R38</f>
        <v>-1.5441593334896553E-2</v>
      </c>
    </row>
    <row r="42" spans="2:20" ht="18.75" thickBot="1" x14ac:dyDescent="0.4">
      <c r="R42" s="20" t="s">
        <v>8</v>
      </c>
      <c r="S42" s="64">
        <f>F34-S39*S38</f>
        <v>0.17786152229468466</v>
      </c>
    </row>
    <row r="43" spans="2:20" ht="15.75" thickBot="1" x14ac:dyDescent="0.3">
      <c r="R43" s="20" t="s">
        <v>38</v>
      </c>
      <c r="S43" s="65">
        <f>F35-S39*T38</f>
        <v>1.9888299377282821</v>
      </c>
    </row>
    <row r="44" spans="2:20" x14ac:dyDescent="0.25">
      <c r="R44" s="6"/>
      <c r="S44" s="55"/>
    </row>
    <row r="45" spans="2:20" x14ac:dyDescent="0.25">
      <c r="B45" s="99" t="s">
        <v>22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49"/>
      <c r="O45" s="49"/>
    </row>
    <row r="46" spans="2:20" x14ac:dyDescent="0.25">
      <c r="H46" s="5" t="s">
        <v>5</v>
      </c>
      <c r="I46" s="5"/>
      <c r="J46" s="5" t="s">
        <v>6</v>
      </c>
      <c r="K46" s="5"/>
      <c r="L46" s="5"/>
      <c r="M46" s="5"/>
      <c r="N46" s="5"/>
      <c r="O46" s="5"/>
      <c r="R46" s="8" t="s">
        <v>14</v>
      </c>
      <c r="S46" s="8" t="s">
        <v>15</v>
      </c>
      <c r="T46" s="8" t="s">
        <v>47</v>
      </c>
    </row>
    <row r="47" spans="2:20" ht="18" x14ac:dyDescent="0.35">
      <c r="E47" s="3" t="s">
        <v>7</v>
      </c>
      <c r="F47" s="91">
        <f>S41</f>
        <v>-1.5441593334896553E-2</v>
      </c>
      <c r="H47" s="1" t="s">
        <v>30</v>
      </c>
      <c r="I47" s="1" t="s">
        <v>40</v>
      </c>
      <c r="J47" s="1" t="s">
        <v>45</v>
      </c>
      <c r="K47" s="8" t="s">
        <v>18</v>
      </c>
      <c r="L47" s="8" t="s">
        <v>19</v>
      </c>
      <c r="M47" s="8" t="s">
        <v>20</v>
      </c>
      <c r="N47" s="5"/>
      <c r="O47" s="5"/>
      <c r="P47" s="1" t="str">
        <f>H47</f>
        <v>nfeet ^2</v>
      </c>
      <c r="Q47" s="1" t="str">
        <f>I47</f>
        <v>nrooms</v>
      </c>
      <c r="R47" s="8" t="s">
        <v>10</v>
      </c>
      <c r="S47" s="8" t="s">
        <v>16</v>
      </c>
      <c r="T47" s="8" t="s">
        <v>49</v>
      </c>
    </row>
    <row r="48" spans="2:20" ht="18.75" thickBot="1" x14ac:dyDescent="0.4">
      <c r="E48" s="3" t="s">
        <v>8</v>
      </c>
      <c r="F48" s="92">
        <f>S42</f>
        <v>0.17786152229468466</v>
      </c>
      <c r="H48" s="56">
        <f t="shared" ref="H48:J51" si="14">H34</f>
        <v>1</v>
      </c>
      <c r="I48" s="56">
        <f t="shared" si="14"/>
        <v>1</v>
      </c>
      <c r="J48" s="56">
        <f t="shared" si="14"/>
        <v>1</v>
      </c>
      <c r="K48" s="58">
        <f>F47+F48*H48+F49*I48</f>
        <v>2.1512498666880702</v>
      </c>
      <c r="L48" s="58">
        <f>K48-J48</f>
        <v>1.1512498666880702</v>
      </c>
      <c r="M48" s="58">
        <f>L48^2</f>
        <v>1.3253762555492994</v>
      </c>
      <c r="N48" s="13"/>
      <c r="O48" s="13"/>
      <c r="P48" s="56">
        <f>H48</f>
        <v>1</v>
      </c>
      <c r="Q48" s="58">
        <f>I48</f>
        <v>1</v>
      </c>
      <c r="R48" s="58">
        <f>L48</f>
        <v>1.1512498666880702</v>
      </c>
      <c r="S48" s="58">
        <f>L48*H48</f>
        <v>1.1512498666880702</v>
      </c>
      <c r="T48" s="58">
        <f>R48*Q48</f>
        <v>1.1512498666880702</v>
      </c>
    </row>
    <row r="49" spans="5:20" ht="15.75" thickBot="1" x14ac:dyDescent="0.3">
      <c r="E49" s="3" t="s">
        <v>38</v>
      </c>
      <c r="F49" s="90">
        <f>S43</f>
        <v>1.9888299377282821</v>
      </c>
      <c r="H49" s="56">
        <f t="shared" si="14"/>
        <v>0.70342771982116248</v>
      </c>
      <c r="I49" s="56">
        <f t="shared" si="14"/>
        <v>0.6</v>
      </c>
      <c r="J49" s="56">
        <f t="shared" si="14"/>
        <v>0.5043478260869565</v>
      </c>
      <c r="K49" s="58">
        <f>F47+F48*H49+F49*I49</f>
        <v>1.3029690943737435</v>
      </c>
      <c r="L49" s="67">
        <f>K49-J49</f>
        <v>0.79862126828678703</v>
      </c>
      <c r="M49" s="61">
        <f>L49^2</f>
        <v>0.63779593015999625</v>
      </c>
      <c r="N49" s="13"/>
      <c r="O49" s="13"/>
      <c r="P49" s="56">
        <f>H49</f>
        <v>0.70342771982116248</v>
      </c>
      <c r="Q49" s="58">
        <f t="shared" ref="Q49:Q51" si="15">I49</f>
        <v>0.6</v>
      </c>
      <c r="R49" s="66">
        <f>L49</f>
        <v>0.79862126828678703</v>
      </c>
      <c r="S49" s="61">
        <f>L49*H49</f>
        <v>0.56177233775165947</v>
      </c>
      <c r="T49" s="58">
        <f>L49*I50</f>
        <v>0.47917276097207218</v>
      </c>
    </row>
    <row r="50" spans="5:20" x14ac:dyDescent="0.25">
      <c r="H50" s="56">
        <f t="shared" si="14"/>
        <v>0.762046696472926</v>
      </c>
      <c r="I50" s="56">
        <f t="shared" si="14"/>
        <v>0.6</v>
      </c>
      <c r="J50" s="56">
        <f t="shared" si="14"/>
        <v>0.68478260869565222</v>
      </c>
      <c r="K50" s="58">
        <f>F47+F48*H50+F49*I50</f>
        <v>1.3133951547963829</v>
      </c>
      <c r="L50" s="68">
        <f>K50-J50</f>
        <v>0.6286125461007307</v>
      </c>
      <c r="M50" s="68">
        <f t="shared" ref="M50:M51" si="16">L50^2</f>
        <v>0.39515373311524327</v>
      </c>
      <c r="N50" s="13"/>
      <c r="O50" s="13"/>
      <c r="P50" s="56">
        <f>H50</f>
        <v>0.762046696472926</v>
      </c>
      <c r="Q50" s="58">
        <f t="shared" si="15"/>
        <v>0.6</v>
      </c>
      <c r="R50" s="60">
        <f>L50</f>
        <v>0.6286125461007307</v>
      </c>
      <c r="S50" s="60">
        <f>L50*H50</f>
        <v>0.47903211411749674</v>
      </c>
      <c r="T50" s="58">
        <f t="shared" ref="T50:T51" si="17">R50*Q50</f>
        <v>0.37716752766043843</v>
      </c>
    </row>
    <row r="51" spans="5:20" x14ac:dyDescent="0.25">
      <c r="H51" s="56">
        <f t="shared" si="14"/>
        <v>0.39741679085941384</v>
      </c>
      <c r="I51" s="56">
        <f t="shared" si="14"/>
        <v>0.4</v>
      </c>
      <c r="J51" s="56">
        <f t="shared" si="14"/>
        <v>0.43478260869565216</v>
      </c>
      <c r="K51" s="58">
        <f>F47+F48*H51+F49*I51</f>
        <v>0.85077553716414001</v>
      </c>
      <c r="L51" s="69">
        <f>K51-J51</f>
        <v>0.41599292846848784</v>
      </c>
      <c r="M51" s="69">
        <f t="shared" si="16"/>
        <v>0.17305011653578845</v>
      </c>
      <c r="N51" s="13"/>
      <c r="O51" s="13"/>
      <c r="P51" s="56">
        <f>H51</f>
        <v>0.39741679085941384</v>
      </c>
      <c r="Q51" s="58">
        <f t="shared" si="15"/>
        <v>0.4</v>
      </c>
      <c r="R51" s="56">
        <f>L51</f>
        <v>0.41599292846848784</v>
      </c>
      <c r="S51" s="56">
        <f>L51*H51</f>
        <v>0.16532257465215613</v>
      </c>
      <c r="T51" s="58">
        <f t="shared" si="17"/>
        <v>0.16639717138739515</v>
      </c>
    </row>
    <row r="52" spans="5:20" ht="15.75" thickBot="1" x14ac:dyDescent="0.3">
      <c r="H52" s="70"/>
      <c r="I52" s="70"/>
      <c r="J52" s="70"/>
      <c r="K52" s="69" t="s">
        <v>11</v>
      </c>
      <c r="L52" s="71">
        <f>SUM(L48:L51)</f>
        <v>2.9944766095440758</v>
      </c>
      <c r="M52" s="72">
        <f>SUM(M48:M51)</f>
        <v>2.5313760353603274</v>
      </c>
      <c r="N52" s="13"/>
      <c r="O52" s="13"/>
      <c r="P52" s="70" t="s">
        <v>27</v>
      </c>
      <c r="Q52" s="70"/>
      <c r="R52" s="56">
        <f>(1/H53)*L52</f>
        <v>0.74861915238601895</v>
      </c>
      <c r="S52" s="56">
        <f>(1/H53)*SUM(S48:S51)</f>
        <v>0.5893442233023457</v>
      </c>
      <c r="T52" s="62">
        <f>(1/H53)*SUM(T48:T51)</f>
        <v>0.54349683167699403</v>
      </c>
    </row>
    <row r="53" spans="5:20" ht="18.75" thickBot="1" x14ac:dyDescent="0.4">
      <c r="F53" t="s">
        <v>3</v>
      </c>
      <c r="G53" t="s">
        <v>2</v>
      </c>
      <c r="H53" s="70">
        <f>COUNT(H48:H51)</f>
        <v>4</v>
      </c>
      <c r="I53" s="70"/>
      <c r="J53" s="70"/>
      <c r="K53" s="73"/>
      <c r="L53" s="74" t="s">
        <v>28</v>
      </c>
      <c r="M53" s="75"/>
      <c r="N53" s="26"/>
      <c r="O53" s="26"/>
      <c r="P53" s="70"/>
      <c r="Q53" s="70"/>
      <c r="R53" s="58" t="s">
        <v>17</v>
      </c>
      <c r="S53" s="81">
        <f>S39</f>
        <v>0.01</v>
      </c>
      <c r="T53" s="70"/>
    </row>
    <row r="54" spans="5:20" ht="18" x14ac:dyDescent="0.35">
      <c r="F54" t="s">
        <v>4</v>
      </c>
      <c r="H54" s="54" t="s">
        <v>37</v>
      </c>
      <c r="P54" s="70"/>
      <c r="Q54" s="70"/>
      <c r="R54" s="82" t="s">
        <v>53</v>
      </c>
      <c r="S54" s="83"/>
      <c r="T54" s="70"/>
    </row>
    <row r="55" spans="5:20" ht="18" x14ac:dyDescent="0.35">
      <c r="P55" s="70"/>
      <c r="Q55" s="70"/>
      <c r="R55" s="84" t="s">
        <v>7</v>
      </c>
      <c r="S55" s="85">
        <f>F47</f>
        <v>-1.5441593334896553E-2</v>
      </c>
      <c r="T55" s="70"/>
    </row>
    <row r="56" spans="5:20" ht="18.75" thickBot="1" x14ac:dyDescent="0.4">
      <c r="P56" s="70"/>
      <c r="Q56" s="70"/>
      <c r="R56" s="86" t="s">
        <v>8</v>
      </c>
      <c r="S56" s="87">
        <f>F48</f>
        <v>0.17786152229468466</v>
      </c>
      <c r="T56" s="70"/>
    </row>
    <row r="57" spans="5:20" ht="15.75" thickBot="1" x14ac:dyDescent="0.3">
      <c r="P57" s="70"/>
      <c r="Q57" s="70"/>
      <c r="R57" s="80" t="s">
        <v>38</v>
      </c>
      <c r="S57" s="65">
        <f>F49</f>
        <v>1.9888299377282821</v>
      </c>
      <c r="T57" s="70"/>
    </row>
  </sheetData>
  <mergeCells count="5">
    <mergeCell ref="B17:M17"/>
    <mergeCell ref="B31:M31"/>
    <mergeCell ref="R40:S40"/>
    <mergeCell ref="B45:M45"/>
    <mergeCell ref="R26:T26"/>
  </mergeCells>
  <pageMargins left="0.7" right="0.7" top="0.75" bottom="0.75" header="0.3" footer="0.3"/>
  <pageSetup paperSize="9" scale="6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BB40F873D7CA4AAA443A89F227A504" ma:contentTypeVersion="10" ma:contentTypeDescription="Crear nuevo documento." ma:contentTypeScope="" ma:versionID="c47c083aada422594260028d0d6f8b29">
  <xsd:schema xmlns:xsd="http://www.w3.org/2001/XMLSchema" xmlns:xs="http://www.w3.org/2001/XMLSchema" xmlns:p="http://schemas.microsoft.com/office/2006/metadata/properties" xmlns:ns3="03cb8c1e-a8b6-4456-b297-b83df85101aa" targetNamespace="http://schemas.microsoft.com/office/2006/metadata/properties" ma:root="true" ma:fieldsID="2c30336c257defd21c4fd9677a515393" ns3:_="">
    <xsd:import namespace="03cb8c1e-a8b6-4456-b297-b83df85101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cb8c1e-a8b6-4456-b297-b83df8510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D73086-D8CB-4ED5-A8D8-48F1ACB81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cb8c1e-a8b6-4456-b297-b83df8510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3A833A-CFCD-4820-BA61-40B73723E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C9820E-8DD5-4B93-BAF2-23A50BFF1E60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3cb8c1e-a8b6-4456-b297-b83df85101aa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FIITING THE REGRESSION CURVE</vt:lpstr>
      <vt:lpstr>gradient descent NORMALIZATION</vt:lpstr>
      <vt:lpstr>gradient descent MULTIVARIANT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moreno pascual</dc:creator>
  <cp:lastModifiedBy>Carmen Xia Martinez Espinosa</cp:lastModifiedBy>
  <cp:lastPrinted>2019-04-27T05:35:35Z</cp:lastPrinted>
  <dcterms:created xsi:type="dcterms:W3CDTF">2019-04-25T11:44:08Z</dcterms:created>
  <dcterms:modified xsi:type="dcterms:W3CDTF">2023-03-26T16:39:55Z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0x01010054BB40F873D7CA4AAA443A89F227A504</vt:lpwstr>
  </property>
</Properties>
</file>